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"/>
    </mc:Choice>
  </mc:AlternateContent>
  <xr:revisionPtr revIDLastSave="0" documentId="13_ncr:1_{D0A78235-3F5D-4FB0-8D57-3898CA6DDF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out" sheetId="1" r:id="rId1"/>
  </sheets>
  <calcPr calcId="181029"/>
</workbook>
</file>

<file path=xl/calcChain.xml><?xml version="1.0" encoding="utf-8"?>
<calcChain xmlns="http://schemas.openxmlformats.org/spreadsheetml/2006/main">
  <c r="E182" i="1" l="1"/>
  <c r="D182" i="1"/>
  <c r="C182" i="1"/>
  <c r="B6" i="1"/>
  <c r="D6" i="1"/>
  <c r="E6" i="1"/>
  <c r="C6" i="1" s="1"/>
  <c r="F6" i="1" s="1"/>
  <c r="B7" i="1" s="1"/>
  <c r="D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B4" i="1"/>
  <c r="D4" i="1"/>
  <c r="E4" i="1"/>
  <c r="C4" i="1" s="1"/>
  <c r="F4" i="1" s="1"/>
  <c r="B5" i="1" s="1"/>
  <c r="E5" i="1"/>
  <c r="D3" i="1"/>
  <c r="E3" i="1"/>
  <c r="C3" i="1" s="1"/>
  <c r="F3" i="1" s="1"/>
  <c r="B3" i="1"/>
  <c r="F2" i="1"/>
  <c r="D2" i="1"/>
  <c r="C2" i="1" s="1"/>
  <c r="E2" i="1"/>
  <c r="B2" i="1"/>
  <c r="C7" i="1" l="1"/>
  <c r="F7" i="1" s="1"/>
  <c r="B8" i="1" s="1"/>
  <c r="D5" i="1"/>
  <c r="C5" i="1" s="1"/>
  <c r="F5" i="1" s="1"/>
  <c r="D8" i="1" l="1"/>
  <c r="C8" i="1" s="1"/>
  <c r="F8" i="1" s="1"/>
  <c r="B9" i="1" s="1"/>
  <c r="D9" i="1" l="1"/>
  <c r="C9" i="1" s="1"/>
  <c r="F9" i="1"/>
  <c r="B10" i="1" s="1"/>
  <c r="D10" i="1" l="1"/>
  <c r="C10" i="1" s="1"/>
  <c r="F10" i="1" s="1"/>
  <c r="B11" i="1" s="1"/>
  <c r="D11" i="1" l="1"/>
  <c r="C11" i="1" s="1"/>
  <c r="F11" i="1" s="1"/>
  <c r="B12" i="1" s="1"/>
  <c r="D12" i="1" l="1"/>
  <c r="C12" i="1" s="1"/>
  <c r="F12" i="1" s="1"/>
  <c r="B13" i="1" s="1"/>
  <c r="D13" i="1" l="1"/>
  <c r="C13" i="1" s="1"/>
  <c r="F13" i="1" s="1"/>
  <c r="B14" i="1" s="1"/>
  <c r="D14" i="1" l="1"/>
  <c r="C14" i="1" s="1"/>
  <c r="F14" i="1" s="1"/>
  <c r="B15" i="1" s="1"/>
  <c r="D15" i="1" l="1"/>
  <c r="C15" i="1" s="1"/>
  <c r="F15" i="1" s="1"/>
  <c r="B16" i="1" s="1"/>
  <c r="D16" i="1" l="1"/>
  <c r="C16" i="1" s="1"/>
  <c r="F16" i="1" s="1"/>
  <c r="B17" i="1" s="1"/>
  <c r="D17" i="1" l="1"/>
  <c r="C17" i="1" s="1"/>
  <c r="F17" i="1" s="1"/>
  <c r="B18" i="1" s="1"/>
  <c r="D18" i="1" l="1"/>
  <c r="C18" i="1" s="1"/>
  <c r="F18" i="1" s="1"/>
  <c r="B19" i="1" s="1"/>
  <c r="D19" i="1" l="1"/>
  <c r="C19" i="1" s="1"/>
  <c r="F19" i="1" s="1"/>
  <c r="B20" i="1" s="1"/>
  <c r="D20" i="1" l="1"/>
  <c r="C20" i="1" s="1"/>
  <c r="F20" i="1" s="1"/>
  <c r="B21" i="1" s="1"/>
  <c r="D21" i="1" l="1"/>
  <c r="C21" i="1" s="1"/>
  <c r="F21" i="1" s="1"/>
  <c r="B22" i="1" s="1"/>
  <c r="D22" i="1" l="1"/>
  <c r="C22" i="1" s="1"/>
  <c r="F22" i="1" s="1"/>
  <c r="B23" i="1" s="1"/>
  <c r="D23" i="1" l="1"/>
  <c r="C23" i="1" s="1"/>
  <c r="F23" i="1" s="1"/>
  <c r="B24" i="1" s="1"/>
  <c r="D24" i="1" l="1"/>
  <c r="C24" i="1" s="1"/>
  <c r="F24" i="1" s="1"/>
  <c r="B25" i="1" s="1"/>
  <c r="D25" i="1" l="1"/>
  <c r="C25" i="1" s="1"/>
  <c r="F25" i="1" s="1"/>
  <c r="B26" i="1" s="1"/>
  <c r="D26" i="1" l="1"/>
  <c r="C26" i="1" s="1"/>
  <c r="F26" i="1" s="1"/>
  <c r="B27" i="1" s="1"/>
  <c r="D27" i="1" l="1"/>
  <c r="C27" i="1" s="1"/>
  <c r="F27" i="1" s="1"/>
  <c r="B28" i="1" s="1"/>
  <c r="D28" i="1" l="1"/>
  <c r="C28" i="1" s="1"/>
  <c r="F28" i="1" s="1"/>
  <c r="B29" i="1" s="1"/>
  <c r="D29" i="1" l="1"/>
  <c r="C29" i="1" s="1"/>
  <c r="F29" i="1" s="1"/>
  <c r="B30" i="1" s="1"/>
  <c r="D30" i="1" l="1"/>
  <c r="C30" i="1" s="1"/>
  <c r="F30" i="1" s="1"/>
  <c r="B31" i="1" s="1"/>
  <c r="D31" i="1" l="1"/>
  <c r="C31" i="1" s="1"/>
  <c r="F31" i="1" s="1"/>
  <c r="B32" i="1" s="1"/>
  <c r="D32" i="1" l="1"/>
  <c r="C32" i="1" s="1"/>
  <c r="F32" i="1" s="1"/>
  <c r="B33" i="1" s="1"/>
  <c r="D33" i="1" l="1"/>
  <c r="C33" i="1" s="1"/>
  <c r="F33" i="1" s="1"/>
  <c r="B34" i="1" s="1"/>
  <c r="D34" i="1" l="1"/>
  <c r="C34" i="1" s="1"/>
  <c r="F34" i="1" s="1"/>
  <c r="B35" i="1" s="1"/>
  <c r="D35" i="1" l="1"/>
  <c r="C35" i="1" s="1"/>
  <c r="F35" i="1" s="1"/>
  <c r="B36" i="1" s="1"/>
  <c r="D36" i="1" l="1"/>
  <c r="C36" i="1" s="1"/>
  <c r="F36" i="1" s="1"/>
  <c r="B37" i="1" s="1"/>
  <c r="D37" i="1" l="1"/>
  <c r="C37" i="1" s="1"/>
  <c r="F37" i="1" s="1"/>
  <c r="B38" i="1" s="1"/>
  <c r="D38" i="1" l="1"/>
  <c r="C38" i="1" s="1"/>
  <c r="F38" i="1" s="1"/>
  <c r="B39" i="1" s="1"/>
  <c r="D39" i="1" l="1"/>
  <c r="C39" i="1" s="1"/>
  <c r="F39" i="1" s="1"/>
  <c r="B40" i="1" s="1"/>
  <c r="D40" i="1" l="1"/>
  <c r="C40" i="1" s="1"/>
  <c r="F40" i="1" s="1"/>
  <c r="B41" i="1" s="1"/>
  <c r="D41" i="1" l="1"/>
  <c r="C41" i="1" s="1"/>
  <c r="F41" i="1" s="1"/>
  <c r="B42" i="1" s="1"/>
  <c r="D42" i="1" l="1"/>
  <c r="C42" i="1" s="1"/>
  <c r="F42" i="1" s="1"/>
  <c r="B43" i="1" s="1"/>
  <c r="D43" i="1" l="1"/>
  <c r="C43" i="1" s="1"/>
  <c r="F43" i="1" s="1"/>
  <c r="B44" i="1" s="1"/>
  <c r="D44" i="1" l="1"/>
  <c r="C44" i="1" s="1"/>
  <c r="F44" i="1" s="1"/>
  <c r="B45" i="1" s="1"/>
  <c r="D45" i="1" l="1"/>
  <c r="C45" i="1" s="1"/>
  <c r="F45" i="1"/>
  <c r="B46" i="1" s="1"/>
  <c r="D46" i="1" l="1"/>
  <c r="C46" i="1" s="1"/>
  <c r="F46" i="1" s="1"/>
  <c r="B47" i="1" s="1"/>
  <c r="D47" i="1" l="1"/>
  <c r="C47" i="1" s="1"/>
  <c r="F47" i="1" s="1"/>
  <c r="B48" i="1" s="1"/>
  <c r="D48" i="1" l="1"/>
  <c r="C48" i="1" s="1"/>
  <c r="F48" i="1"/>
  <c r="B49" i="1" s="1"/>
  <c r="D49" i="1" l="1"/>
  <c r="C49" i="1" s="1"/>
  <c r="F49" i="1"/>
  <c r="B50" i="1" s="1"/>
  <c r="D50" i="1" l="1"/>
  <c r="C50" i="1" s="1"/>
  <c r="F50" i="1" s="1"/>
  <c r="B51" i="1" s="1"/>
  <c r="D51" i="1" l="1"/>
  <c r="C51" i="1" s="1"/>
  <c r="F51" i="1" s="1"/>
  <c r="B52" i="1" s="1"/>
  <c r="D52" i="1" l="1"/>
  <c r="C52" i="1" s="1"/>
  <c r="F52" i="1" s="1"/>
  <c r="B53" i="1" s="1"/>
  <c r="D53" i="1" l="1"/>
  <c r="C53" i="1" s="1"/>
  <c r="F53" i="1" s="1"/>
  <c r="B54" i="1" s="1"/>
  <c r="F54" i="1" l="1"/>
  <c r="B55" i="1" s="1"/>
  <c r="D54" i="1"/>
  <c r="C54" i="1" s="1"/>
  <c r="D55" i="1" l="1"/>
  <c r="C55" i="1" s="1"/>
  <c r="F55" i="1" s="1"/>
  <c r="B56" i="1" s="1"/>
  <c r="D56" i="1" l="1"/>
  <c r="C56" i="1" s="1"/>
  <c r="F56" i="1"/>
  <c r="B57" i="1" s="1"/>
  <c r="D57" i="1" l="1"/>
  <c r="C57" i="1" s="1"/>
  <c r="F57" i="1"/>
  <c r="B58" i="1" s="1"/>
  <c r="D58" i="1" l="1"/>
  <c r="C58" i="1" s="1"/>
  <c r="F58" i="1" s="1"/>
  <c r="B59" i="1" s="1"/>
  <c r="D59" i="1" l="1"/>
  <c r="C59" i="1" s="1"/>
  <c r="F59" i="1" s="1"/>
  <c r="B60" i="1" s="1"/>
  <c r="D60" i="1" l="1"/>
  <c r="C60" i="1" s="1"/>
  <c r="F60" i="1" s="1"/>
  <c r="B61" i="1" s="1"/>
  <c r="D61" i="1" l="1"/>
  <c r="C61" i="1" s="1"/>
  <c r="F61" i="1"/>
  <c r="B62" i="1" s="1"/>
  <c r="D62" i="1" l="1"/>
  <c r="C62" i="1" s="1"/>
  <c r="F62" i="1" s="1"/>
  <c r="B63" i="1" s="1"/>
  <c r="D63" i="1" l="1"/>
  <c r="C63" i="1" s="1"/>
  <c r="F63" i="1" s="1"/>
  <c r="B64" i="1" s="1"/>
  <c r="D64" i="1" l="1"/>
  <c r="C64" i="1" s="1"/>
  <c r="F64" i="1"/>
  <c r="B65" i="1" s="1"/>
  <c r="D65" i="1" l="1"/>
  <c r="C65" i="1" s="1"/>
  <c r="F65" i="1"/>
  <c r="B66" i="1" s="1"/>
  <c r="D66" i="1" l="1"/>
  <c r="C66" i="1" s="1"/>
  <c r="F66" i="1" s="1"/>
  <c r="B67" i="1" s="1"/>
  <c r="D67" i="1" l="1"/>
  <c r="C67" i="1" s="1"/>
  <c r="F67" i="1" s="1"/>
  <c r="B68" i="1" s="1"/>
  <c r="D68" i="1" l="1"/>
  <c r="C68" i="1" s="1"/>
  <c r="F68" i="1" s="1"/>
  <c r="B69" i="1" s="1"/>
  <c r="D69" i="1" l="1"/>
  <c r="C69" i="1" s="1"/>
  <c r="F69" i="1" s="1"/>
  <c r="B70" i="1" s="1"/>
  <c r="D70" i="1" l="1"/>
  <c r="C70" i="1" s="1"/>
  <c r="F70" i="1" s="1"/>
  <c r="B71" i="1" s="1"/>
  <c r="D71" i="1" l="1"/>
  <c r="C71" i="1" s="1"/>
  <c r="F71" i="1" s="1"/>
  <c r="B72" i="1" s="1"/>
  <c r="D72" i="1" l="1"/>
  <c r="C72" i="1" s="1"/>
  <c r="F72" i="1"/>
  <c r="B73" i="1" s="1"/>
  <c r="D73" i="1" l="1"/>
  <c r="C73" i="1" s="1"/>
  <c r="F73" i="1" s="1"/>
  <c r="B74" i="1" s="1"/>
  <c r="D74" i="1" l="1"/>
  <c r="C74" i="1" s="1"/>
  <c r="F74" i="1" s="1"/>
  <c r="B75" i="1" s="1"/>
  <c r="D75" i="1" l="1"/>
  <c r="C75" i="1" s="1"/>
  <c r="F75" i="1" s="1"/>
  <c r="B76" i="1" s="1"/>
  <c r="D76" i="1" l="1"/>
  <c r="C76" i="1" s="1"/>
  <c r="F76" i="1"/>
  <c r="B77" i="1" s="1"/>
  <c r="D77" i="1" l="1"/>
  <c r="C77" i="1" s="1"/>
  <c r="F77" i="1" s="1"/>
  <c r="B78" i="1" s="1"/>
  <c r="D78" i="1" l="1"/>
  <c r="C78" i="1" s="1"/>
  <c r="F78" i="1" s="1"/>
  <c r="B79" i="1" s="1"/>
  <c r="D79" i="1" l="1"/>
  <c r="C79" i="1" s="1"/>
  <c r="F79" i="1" s="1"/>
  <c r="B80" i="1" s="1"/>
  <c r="D80" i="1" l="1"/>
  <c r="C80" i="1" s="1"/>
  <c r="F80" i="1" s="1"/>
  <c r="B81" i="1" s="1"/>
  <c r="D81" i="1" l="1"/>
  <c r="C81" i="1" s="1"/>
  <c r="F81" i="1"/>
  <c r="B82" i="1" s="1"/>
  <c r="D82" i="1" l="1"/>
  <c r="C82" i="1" s="1"/>
  <c r="F82" i="1"/>
  <c r="B83" i="1" s="1"/>
  <c r="D83" i="1" l="1"/>
  <c r="C83" i="1" s="1"/>
  <c r="F83" i="1" s="1"/>
  <c r="B84" i="1" s="1"/>
  <c r="D84" i="1" l="1"/>
  <c r="C84" i="1" s="1"/>
  <c r="F84" i="1" s="1"/>
  <c r="B85" i="1" s="1"/>
  <c r="D85" i="1" l="1"/>
  <c r="C85" i="1" s="1"/>
  <c r="F85" i="1" s="1"/>
  <c r="B86" i="1" s="1"/>
  <c r="D86" i="1" l="1"/>
  <c r="C86" i="1" s="1"/>
  <c r="F86" i="1" s="1"/>
  <c r="B87" i="1" s="1"/>
  <c r="D87" i="1" l="1"/>
  <c r="C87" i="1" s="1"/>
  <c r="F87" i="1" s="1"/>
  <c r="B88" i="1" s="1"/>
  <c r="D88" i="1" l="1"/>
  <c r="C88" i="1" s="1"/>
  <c r="F88" i="1" s="1"/>
  <c r="B89" i="1" s="1"/>
  <c r="D89" i="1" l="1"/>
  <c r="C89" i="1" s="1"/>
  <c r="F89" i="1"/>
  <c r="B90" i="1" s="1"/>
  <c r="D90" i="1" l="1"/>
  <c r="C90" i="1" s="1"/>
  <c r="F90" i="1"/>
  <c r="B91" i="1" s="1"/>
  <c r="D91" i="1" l="1"/>
  <c r="C91" i="1" s="1"/>
  <c r="F91" i="1"/>
  <c r="B92" i="1" s="1"/>
  <c r="D92" i="1" l="1"/>
  <c r="C92" i="1" s="1"/>
  <c r="F92" i="1"/>
  <c r="B93" i="1" s="1"/>
  <c r="D93" i="1" l="1"/>
  <c r="C93" i="1" s="1"/>
  <c r="F93" i="1" s="1"/>
  <c r="B94" i="1" s="1"/>
  <c r="D94" i="1" l="1"/>
  <c r="C94" i="1" s="1"/>
  <c r="F94" i="1" s="1"/>
  <c r="B95" i="1" s="1"/>
  <c r="D95" i="1" l="1"/>
  <c r="C95" i="1" s="1"/>
  <c r="F95" i="1" s="1"/>
  <c r="B96" i="1" s="1"/>
  <c r="D96" i="1" l="1"/>
  <c r="C96" i="1" s="1"/>
  <c r="F96" i="1" s="1"/>
  <c r="B97" i="1" s="1"/>
  <c r="D97" i="1" l="1"/>
  <c r="C97" i="1" s="1"/>
  <c r="F97" i="1" s="1"/>
  <c r="B98" i="1" s="1"/>
  <c r="D98" i="1" l="1"/>
  <c r="C98" i="1" s="1"/>
  <c r="F98" i="1" s="1"/>
  <c r="B99" i="1" s="1"/>
  <c r="D99" i="1" l="1"/>
  <c r="C99" i="1" s="1"/>
  <c r="F99" i="1"/>
  <c r="B100" i="1" s="1"/>
  <c r="D100" i="1" l="1"/>
  <c r="C100" i="1" s="1"/>
  <c r="F100" i="1"/>
  <c r="B101" i="1" s="1"/>
  <c r="D101" i="1" l="1"/>
  <c r="C101" i="1" s="1"/>
  <c r="F101" i="1" s="1"/>
  <c r="B102" i="1" s="1"/>
  <c r="D102" i="1" l="1"/>
  <c r="C102" i="1" s="1"/>
  <c r="F102" i="1" s="1"/>
  <c r="B103" i="1" s="1"/>
  <c r="D103" i="1" l="1"/>
  <c r="C103" i="1" s="1"/>
  <c r="F103" i="1" s="1"/>
  <c r="B104" i="1" s="1"/>
  <c r="D104" i="1" l="1"/>
  <c r="C104" i="1" s="1"/>
  <c r="F104" i="1"/>
  <c r="B105" i="1" s="1"/>
  <c r="D105" i="1" l="1"/>
  <c r="C105" i="1" s="1"/>
  <c r="F105" i="1" s="1"/>
  <c r="B106" i="1" s="1"/>
  <c r="D106" i="1" l="1"/>
  <c r="C106" i="1" s="1"/>
  <c r="F106" i="1" s="1"/>
  <c r="B107" i="1" s="1"/>
  <c r="D107" i="1" l="1"/>
  <c r="C107" i="1" s="1"/>
  <c r="F107" i="1" s="1"/>
  <c r="B108" i="1" s="1"/>
  <c r="D108" i="1" l="1"/>
  <c r="C108" i="1" s="1"/>
  <c r="F108" i="1"/>
  <c r="B109" i="1" s="1"/>
  <c r="D109" i="1" l="1"/>
  <c r="C109" i="1" s="1"/>
  <c r="F109" i="1" s="1"/>
  <c r="B110" i="1" s="1"/>
  <c r="D110" i="1" l="1"/>
  <c r="C110" i="1" s="1"/>
  <c r="F110" i="1" s="1"/>
  <c r="B111" i="1" s="1"/>
  <c r="D111" i="1" l="1"/>
  <c r="C111" i="1" s="1"/>
  <c r="F111" i="1" s="1"/>
  <c r="B112" i="1" s="1"/>
  <c r="D112" i="1" l="1"/>
  <c r="C112" i="1" s="1"/>
  <c r="F112" i="1"/>
  <c r="B113" i="1" s="1"/>
  <c r="D113" i="1" l="1"/>
  <c r="C113" i="1" s="1"/>
  <c r="F113" i="1" s="1"/>
  <c r="B114" i="1" s="1"/>
  <c r="D114" i="1" l="1"/>
  <c r="C114" i="1" s="1"/>
  <c r="F114" i="1" s="1"/>
  <c r="B115" i="1" s="1"/>
  <c r="D115" i="1" l="1"/>
  <c r="C115" i="1" s="1"/>
  <c r="F115" i="1"/>
  <c r="B116" i="1" s="1"/>
  <c r="D116" i="1" l="1"/>
  <c r="C116" i="1" s="1"/>
  <c r="F116" i="1"/>
  <c r="B117" i="1" s="1"/>
  <c r="D117" i="1" l="1"/>
  <c r="C117" i="1" s="1"/>
  <c r="F117" i="1" s="1"/>
  <c r="B118" i="1" s="1"/>
  <c r="D118" i="1" l="1"/>
  <c r="C118" i="1" s="1"/>
  <c r="F118" i="1" s="1"/>
  <c r="B119" i="1" s="1"/>
  <c r="D119" i="1" l="1"/>
  <c r="C119" i="1" s="1"/>
  <c r="F119" i="1"/>
  <c r="B120" i="1" s="1"/>
  <c r="D120" i="1" l="1"/>
  <c r="C120" i="1" s="1"/>
  <c r="F120" i="1"/>
  <c r="B121" i="1" s="1"/>
  <c r="D121" i="1" l="1"/>
  <c r="C121" i="1" s="1"/>
  <c r="F121" i="1" s="1"/>
  <c r="B122" i="1" s="1"/>
  <c r="D122" i="1" l="1"/>
  <c r="C122" i="1" s="1"/>
  <c r="F122" i="1" s="1"/>
  <c r="B123" i="1" s="1"/>
  <c r="D123" i="1" l="1"/>
  <c r="C123" i="1" s="1"/>
  <c r="F123" i="1"/>
  <c r="B124" i="1" s="1"/>
  <c r="D124" i="1" l="1"/>
  <c r="C124" i="1" s="1"/>
  <c r="F124" i="1"/>
  <c r="B125" i="1" s="1"/>
  <c r="D125" i="1" l="1"/>
  <c r="C125" i="1" s="1"/>
  <c r="F125" i="1" s="1"/>
  <c r="B126" i="1" s="1"/>
  <c r="D126" i="1" l="1"/>
  <c r="C126" i="1" s="1"/>
  <c r="F126" i="1" s="1"/>
  <c r="B127" i="1" s="1"/>
  <c r="D127" i="1" l="1"/>
  <c r="C127" i="1" s="1"/>
  <c r="F127" i="1"/>
  <c r="B128" i="1" s="1"/>
  <c r="D128" i="1" l="1"/>
  <c r="C128" i="1" s="1"/>
  <c r="F128" i="1"/>
  <c r="B129" i="1" s="1"/>
  <c r="D129" i="1" l="1"/>
  <c r="C129" i="1" s="1"/>
  <c r="F129" i="1" s="1"/>
  <c r="B130" i="1" s="1"/>
  <c r="D130" i="1" l="1"/>
  <c r="C130" i="1" s="1"/>
  <c r="F130" i="1"/>
  <c r="B131" i="1" s="1"/>
  <c r="D131" i="1" l="1"/>
  <c r="C131" i="1" s="1"/>
  <c r="F131" i="1"/>
  <c r="B132" i="1" s="1"/>
  <c r="D132" i="1" l="1"/>
  <c r="C132" i="1" s="1"/>
  <c r="F132" i="1" s="1"/>
  <c r="B133" i="1" s="1"/>
  <c r="D133" i="1" l="1"/>
  <c r="C133" i="1" s="1"/>
  <c r="F133" i="1" s="1"/>
  <c r="B134" i="1" s="1"/>
  <c r="D134" i="1" l="1"/>
  <c r="C134" i="1" s="1"/>
  <c r="F134" i="1"/>
  <c r="B135" i="1" s="1"/>
  <c r="D135" i="1" l="1"/>
  <c r="C135" i="1" s="1"/>
  <c r="F135" i="1"/>
  <c r="B136" i="1" s="1"/>
  <c r="D136" i="1" l="1"/>
  <c r="C136" i="1" s="1"/>
  <c r="F136" i="1" s="1"/>
  <c r="B137" i="1" s="1"/>
  <c r="D137" i="1" l="1"/>
  <c r="C137" i="1" s="1"/>
  <c r="F137" i="1" s="1"/>
  <c r="B138" i="1" s="1"/>
  <c r="D138" i="1" l="1"/>
  <c r="C138" i="1" s="1"/>
  <c r="F138" i="1"/>
  <c r="B139" i="1" s="1"/>
  <c r="D139" i="1" l="1"/>
  <c r="C139" i="1" s="1"/>
  <c r="F139" i="1"/>
  <c r="B140" i="1" s="1"/>
  <c r="D140" i="1" l="1"/>
  <c r="C140" i="1" s="1"/>
  <c r="F140" i="1" s="1"/>
  <c r="B141" i="1" s="1"/>
  <c r="D141" i="1" l="1"/>
  <c r="C141" i="1" s="1"/>
  <c r="F141" i="1" s="1"/>
  <c r="B142" i="1" s="1"/>
  <c r="D142" i="1" l="1"/>
  <c r="C142" i="1" s="1"/>
  <c r="F142" i="1" s="1"/>
  <c r="B143" i="1" s="1"/>
  <c r="D143" i="1" l="1"/>
  <c r="C143" i="1" s="1"/>
  <c r="F143" i="1"/>
  <c r="B144" i="1" s="1"/>
  <c r="D144" i="1" l="1"/>
  <c r="C144" i="1" s="1"/>
  <c r="F144" i="1" s="1"/>
  <c r="B145" i="1" s="1"/>
  <c r="D145" i="1" l="1"/>
  <c r="C145" i="1" s="1"/>
  <c r="F145" i="1" s="1"/>
  <c r="B146" i="1" s="1"/>
  <c r="D146" i="1" l="1"/>
  <c r="C146" i="1" s="1"/>
  <c r="F146" i="1"/>
  <c r="B147" i="1" s="1"/>
  <c r="D147" i="1" l="1"/>
  <c r="C147" i="1" s="1"/>
  <c r="F147" i="1"/>
  <c r="B148" i="1" s="1"/>
  <c r="D148" i="1" l="1"/>
  <c r="C148" i="1" s="1"/>
  <c r="F148" i="1" s="1"/>
  <c r="B149" i="1" s="1"/>
  <c r="D149" i="1" l="1"/>
  <c r="C149" i="1" s="1"/>
  <c r="F149" i="1" s="1"/>
  <c r="B150" i="1" s="1"/>
  <c r="D150" i="1" l="1"/>
  <c r="C150" i="1" s="1"/>
  <c r="F150" i="1"/>
  <c r="B151" i="1" s="1"/>
  <c r="D151" i="1" l="1"/>
  <c r="C151" i="1" s="1"/>
  <c r="F151" i="1"/>
  <c r="B152" i="1" s="1"/>
  <c r="D152" i="1" l="1"/>
  <c r="C152" i="1" s="1"/>
  <c r="F152" i="1" s="1"/>
  <c r="B153" i="1" s="1"/>
  <c r="D153" i="1" l="1"/>
  <c r="C153" i="1" s="1"/>
  <c r="F153" i="1" s="1"/>
  <c r="B154" i="1" s="1"/>
  <c r="D154" i="1" l="1"/>
  <c r="C154" i="1" s="1"/>
  <c r="F154" i="1"/>
  <c r="B155" i="1" s="1"/>
  <c r="D155" i="1" l="1"/>
  <c r="C155" i="1" s="1"/>
  <c r="F155" i="1"/>
  <c r="B156" i="1" s="1"/>
  <c r="D156" i="1" l="1"/>
  <c r="C156" i="1" s="1"/>
  <c r="F156" i="1" s="1"/>
  <c r="B157" i="1" s="1"/>
  <c r="D157" i="1" l="1"/>
  <c r="C157" i="1" s="1"/>
  <c r="F157" i="1" s="1"/>
  <c r="B158" i="1" s="1"/>
  <c r="D158" i="1" l="1"/>
  <c r="C158" i="1" s="1"/>
  <c r="F158" i="1"/>
  <c r="B159" i="1" s="1"/>
  <c r="D159" i="1" l="1"/>
  <c r="C159" i="1" s="1"/>
  <c r="F159" i="1"/>
  <c r="B160" i="1" s="1"/>
  <c r="D160" i="1" l="1"/>
  <c r="C160" i="1" s="1"/>
  <c r="F160" i="1" s="1"/>
  <c r="B161" i="1" s="1"/>
  <c r="D161" i="1" l="1"/>
  <c r="C161" i="1" s="1"/>
  <c r="F161" i="1" s="1"/>
  <c r="B162" i="1" s="1"/>
  <c r="D162" i="1" l="1"/>
  <c r="C162" i="1" s="1"/>
  <c r="F162" i="1"/>
  <c r="B163" i="1" s="1"/>
  <c r="D163" i="1" l="1"/>
  <c r="C163" i="1" s="1"/>
  <c r="F163" i="1"/>
  <c r="B164" i="1" s="1"/>
  <c r="F164" i="1" l="1"/>
  <c r="B165" i="1" s="1"/>
  <c r="D164" i="1"/>
  <c r="C164" i="1" s="1"/>
  <c r="D165" i="1" l="1"/>
  <c r="C165" i="1" s="1"/>
  <c r="F165" i="1" s="1"/>
  <c r="B166" i="1" s="1"/>
  <c r="D166" i="1" l="1"/>
  <c r="C166" i="1" s="1"/>
  <c r="F166" i="1"/>
  <c r="B167" i="1" s="1"/>
  <c r="D167" i="1" l="1"/>
  <c r="C167" i="1" s="1"/>
  <c r="F167" i="1"/>
  <c r="B168" i="1" s="1"/>
  <c r="D168" i="1" l="1"/>
  <c r="C168" i="1" s="1"/>
  <c r="F168" i="1" s="1"/>
  <c r="B169" i="1" s="1"/>
  <c r="D169" i="1" l="1"/>
  <c r="C169" i="1" s="1"/>
  <c r="F169" i="1" s="1"/>
  <c r="B170" i="1" s="1"/>
  <c r="D170" i="1" l="1"/>
  <c r="C170" i="1" s="1"/>
  <c r="F170" i="1"/>
  <c r="B171" i="1" s="1"/>
  <c r="D171" i="1" l="1"/>
  <c r="C171" i="1" s="1"/>
  <c r="F171" i="1" s="1"/>
  <c r="B172" i="1" s="1"/>
  <c r="D172" i="1" l="1"/>
  <c r="C172" i="1" s="1"/>
  <c r="F172" i="1" s="1"/>
  <c r="B173" i="1" s="1"/>
  <c r="D173" i="1" l="1"/>
  <c r="C173" i="1" s="1"/>
  <c r="F173" i="1" s="1"/>
  <c r="B174" i="1" s="1"/>
  <c r="D174" i="1" l="1"/>
  <c r="C174" i="1" s="1"/>
  <c r="F174" i="1"/>
  <c r="B175" i="1" s="1"/>
  <c r="D175" i="1" l="1"/>
  <c r="C175" i="1" s="1"/>
  <c r="F175" i="1"/>
  <c r="B176" i="1" s="1"/>
  <c r="D176" i="1" l="1"/>
  <c r="C176" i="1" s="1"/>
  <c r="F176" i="1" s="1"/>
  <c r="B177" i="1" s="1"/>
  <c r="D177" i="1" l="1"/>
  <c r="C177" i="1" s="1"/>
  <c r="F177" i="1" s="1"/>
  <c r="B178" i="1" s="1"/>
  <c r="D178" i="1" l="1"/>
  <c r="C178" i="1" s="1"/>
  <c r="F178" i="1"/>
  <c r="B179" i="1" s="1"/>
  <c r="D179" i="1" l="1"/>
  <c r="C179" i="1" s="1"/>
  <c r="F179" i="1"/>
  <c r="B180" i="1" s="1"/>
  <c r="D180" i="1" l="1"/>
  <c r="C180" i="1" s="1"/>
  <c r="F180" i="1" s="1"/>
  <c r="B181" i="1" s="1"/>
  <c r="D181" i="1" l="1"/>
  <c r="C181" i="1" s="1"/>
  <c r="F181" i="1" s="1"/>
</calcChain>
</file>

<file path=xl/sharedStrings.xml><?xml version="1.0" encoding="utf-8"?>
<sst xmlns="http://schemas.openxmlformats.org/spreadsheetml/2006/main" count="11" uniqueCount="11">
  <si>
    <t>Month</t>
  </si>
  <si>
    <t>Beg. Balance</t>
  </si>
  <si>
    <t>Principal</t>
  </si>
  <si>
    <t>Interest</t>
  </si>
  <si>
    <t>Payment</t>
  </si>
  <si>
    <t>New Balance</t>
  </si>
  <si>
    <t>Assumptions</t>
  </si>
  <si>
    <t>Initial Borrowing</t>
  </si>
  <si>
    <t>Interest Rate</t>
  </si>
  <si>
    <t>Term (months)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</si>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</sst>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Arial"/>
    </font>
    <font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6" fontId="4" fillId="0" borderId="0" xfId="0" applyNumberFormat="1" applyFont="1"/>
    <xf numFmtId="8" fontId="4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162" workbookViewId="0">
      <selection activeCell="F183" sqref="F183"/>
    </sheetView>
  </sheetViews>
  <sheetFormatPr defaultColWidth="12.625" defaultRowHeight="15" customHeight="1" x14ac:dyDescent="0.2"/>
  <cols>
    <col min="1" max="1" width="7.625" customWidth="1"/>
    <col min="2" max="2" width="10.25" customWidth="1"/>
    <col min="3" max="3" width="11.75" customWidth="1"/>
    <col min="4" max="5" width="10.75" customWidth="1"/>
    <col min="6" max="6" width="10.25" customWidth="1"/>
    <col min="7" max="8" width="7.625" customWidth="1"/>
    <col min="9" max="9" width="17.625" customWidth="1"/>
    <col min="10" max="26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</row>
    <row r="2" spans="1:9" ht="14.25" customHeight="1" x14ac:dyDescent="0.25">
      <c r="A2" s="3">
        <v>1</v>
      </c>
      <c r="B2" s="4">
        <f>I3</f>
        <v>250000</v>
      </c>
      <c r="C2" s="5">
        <f>E2-D2</f>
        <v>-1015.886480689842</v>
      </c>
      <c r="D2" s="5">
        <f>-($I$5/12)*B2</f>
        <v>-833.33333333333337</v>
      </c>
      <c r="E2" s="5">
        <f>PMT($I$5/12,$I$7,$I$3,0)</f>
        <v>-1849.2198140231753</v>
      </c>
      <c r="F2" s="5">
        <f>B2+C2</f>
        <v>248984.11351931017</v>
      </c>
      <c r="I2" s="6" t="s">
        <v>7</v>
      </c>
    </row>
    <row r="3" spans="1:9" ht="14.25" customHeight="1" x14ac:dyDescent="0.25">
      <c r="A3" s="3">
        <v>2</v>
      </c>
      <c r="B3" s="5">
        <f>F2</f>
        <v>248984.11351931017</v>
      </c>
      <c r="C3" s="5">
        <f>E3-D3</f>
        <v>-1019.2727689588081</v>
      </c>
      <c r="D3" s="5">
        <f>-($I$5/12)*B3</f>
        <v>-829.94704506436722</v>
      </c>
      <c r="E3" s="5">
        <f>PMT($I$5/12,$I$7,$I$3,0)</f>
        <v>-1849.2198140231753</v>
      </c>
      <c r="F3" s="5">
        <f>B3+C3</f>
        <v>247964.84075035134</v>
      </c>
      <c r="I3" s="7">
        <v>250000</v>
      </c>
    </row>
    <row r="4" spans="1:9" ht="14.25" customHeight="1" x14ac:dyDescent="0.25">
      <c r="A4" s="3">
        <v>3</v>
      </c>
      <c r="B4" s="5">
        <f t="shared" ref="B4:B5" si="0">F3</f>
        <v>247964.84075035134</v>
      </c>
      <c r="C4" s="5">
        <f t="shared" ref="C4:C5" si="1">E4-D4</f>
        <v>-1022.6703448553375</v>
      </c>
      <c r="D4" s="5">
        <f t="shared" ref="D4:D5" si="2">-($I$5/12)*B4</f>
        <v>-826.54946916783786</v>
      </c>
      <c r="E4" s="5">
        <f t="shared" ref="E4:E67" si="3">PMT($I$5/12,$I$7,$I$3,0)</f>
        <v>-1849.2198140231753</v>
      </c>
      <c r="F4" s="5">
        <f t="shared" ref="F4:F5" si="4">B4+C4</f>
        <v>246942.170405496</v>
      </c>
      <c r="I4" s="6" t="s">
        <v>8</v>
      </c>
    </row>
    <row r="5" spans="1:9" ht="14.25" customHeight="1" x14ac:dyDescent="0.25">
      <c r="A5" s="3">
        <v>4</v>
      </c>
      <c r="B5" s="5">
        <f t="shared" si="0"/>
        <v>246942.170405496</v>
      </c>
      <c r="C5" s="5">
        <f t="shared" si="1"/>
        <v>-1026.0792460048551</v>
      </c>
      <c r="D5" s="5">
        <f t="shared" si="2"/>
        <v>-823.1405680183201</v>
      </c>
      <c r="E5" s="5">
        <f t="shared" si="3"/>
        <v>-1849.2198140231753</v>
      </c>
      <c r="F5" s="5">
        <f t="shared" si="4"/>
        <v>245916.09115949113</v>
      </c>
      <c r="I5" s="8">
        <v>0.04</v>
      </c>
    </row>
    <row r="6" spans="1:9" ht="14.25" customHeight="1" x14ac:dyDescent="0.25">
      <c r="A6" s="3">
        <v>5</v>
      </c>
      <c r="B6" s="5">
        <f t="shared" ref="B6:B69" si="5">F5</f>
        <v>245916.09115949113</v>
      </c>
      <c r="C6" s="5">
        <f t="shared" ref="C6:C69" si="6">E6-D6</f>
        <v>-1029.4995101582049</v>
      </c>
      <c r="D6" s="5">
        <f t="shared" ref="D6:D69" si="7">-($I$5/12)*B6</f>
        <v>-819.72030386497045</v>
      </c>
      <c r="E6" s="5">
        <f t="shared" si="3"/>
        <v>-1849.2198140231753</v>
      </c>
      <c r="F6" s="5">
        <f t="shared" ref="F6:F69" si="8">B6+C6</f>
        <v>244886.59164933293</v>
      </c>
      <c r="I6" s="6" t="s">
        <v>9</v>
      </c>
    </row>
    <row r="7" spans="1:9" ht="14.25" customHeight="1" x14ac:dyDescent="0.25">
      <c r="A7" s="3">
        <v>6</v>
      </c>
      <c r="B7" s="5">
        <f t="shared" si="5"/>
        <v>244886.59164933293</v>
      </c>
      <c r="C7" s="5">
        <f t="shared" si="6"/>
        <v>-1032.9311751920654</v>
      </c>
      <c r="D7" s="5">
        <f t="shared" si="7"/>
        <v>-816.28863883110978</v>
      </c>
      <c r="E7" s="5">
        <f t="shared" si="3"/>
        <v>-1849.2198140231753</v>
      </c>
      <c r="F7" s="5">
        <f t="shared" si="8"/>
        <v>243853.66047414087</v>
      </c>
      <c r="I7" s="6">
        <v>180</v>
      </c>
    </row>
    <row r="8" spans="1:9" ht="14.25" customHeight="1" x14ac:dyDescent="0.25">
      <c r="A8" s="3">
        <v>7</v>
      </c>
      <c r="B8" s="5">
        <f t="shared" si="5"/>
        <v>243853.66047414087</v>
      </c>
      <c r="C8" s="5">
        <f t="shared" si="6"/>
        <v>-1036.3742791093723</v>
      </c>
      <c r="D8" s="5">
        <f t="shared" si="7"/>
        <v>-812.84553491380291</v>
      </c>
      <c r="E8" s="5">
        <f t="shared" si="3"/>
        <v>-1849.2198140231753</v>
      </c>
      <c r="F8" s="5">
        <f t="shared" si="8"/>
        <v>242817.28619503148</v>
      </c>
      <c r="I8" s="6"/>
    </row>
    <row r="9" spans="1:9" ht="14.25" customHeight="1" x14ac:dyDescent="0.25">
      <c r="A9" s="3">
        <v>8</v>
      </c>
      <c r="B9" s="5">
        <f t="shared" si="5"/>
        <v>242817.28619503148</v>
      </c>
      <c r="C9" s="5">
        <f t="shared" si="6"/>
        <v>-1039.828860039737</v>
      </c>
      <c r="D9" s="5">
        <f t="shared" si="7"/>
        <v>-809.39095398343829</v>
      </c>
      <c r="E9" s="5">
        <f t="shared" si="3"/>
        <v>-1849.2198140231753</v>
      </c>
      <c r="F9" s="5">
        <f t="shared" si="8"/>
        <v>241777.45733499175</v>
      </c>
      <c r="I9" s="6"/>
    </row>
    <row r="10" spans="1:9" ht="14.25" customHeight="1" x14ac:dyDescent="0.25">
      <c r="A10" s="3">
        <v>9</v>
      </c>
      <c r="B10" s="5">
        <f t="shared" si="5"/>
        <v>241777.45733499175</v>
      </c>
      <c r="C10" s="5">
        <f t="shared" si="6"/>
        <v>-1043.2949562398694</v>
      </c>
      <c r="D10" s="5">
        <f t="shared" si="7"/>
        <v>-805.92485778330592</v>
      </c>
      <c r="E10" s="5">
        <f t="shared" si="3"/>
        <v>-1849.2198140231753</v>
      </c>
      <c r="F10" s="5">
        <f t="shared" si="8"/>
        <v>240734.16237875188</v>
      </c>
    </row>
    <row r="11" spans="1:9" ht="14.25" customHeight="1" x14ac:dyDescent="0.25">
      <c r="A11" s="3">
        <v>10</v>
      </c>
      <c r="B11" s="5">
        <f t="shared" si="5"/>
        <v>240734.16237875188</v>
      </c>
      <c r="C11" s="5">
        <f t="shared" si="6"/>
        <v>-1046.7726060940024</v>
      </c>
      <c r="D11" s="5">
        <f t="shared" si="7"/>
        <v>-802.44720792917292</v>
      </c>
      <c r="E11" s="5">
        <f t="shared" si="3"/>
        <v>-1849.2198140231753</v>
      </c>
      <c r="F11" s="5">
        <f t="shared" si="8"/>
        <v>239687.38977265789</v>
      </c>
    </row>
    <row r="12" spans="1:9" ht="14.25" customHeight="1" x14ac:dyDescent="0.25">
      <c r="A12" s="3">
        <v>11</v>
      </c>
      <c r="B12" s="5">
        <f t="shared" si="5"/>
        <v>239687.38977265789</v>
      </c>
      <c r="C12" s="5">
        <f t="shared" si="6"/>
        <v>-1050.2618481143156</v>
      </c>
      <c r="D12" s="5">
        <f t="shared" si="7"/>
        <v>-798.95796590885971</v>
      </c>
      <c r="E12" s="5">
        <f t="shared" si="3"/>
        <v>-1849.2198140231753</v>
      </c>
      <c r="F12" s="5">
        <f t="shared" si="8"/>
        <v>238637.12792454357</v>
      </c>
    </row>
    <row r="13" spans="1:9" ht="14.25" customHeight="1" x14ac:dyDescent="0.25">
      <c r="A13" s="3">
        <v>12</v>
      </c>
      <c r="B13" s="5">
        <f t="shared" si="5"/>
        <v>238637.12792454357</v>
      </c>
      <c r="C13" s="5">
        <f t="shared" si="6"/>
        <v>-1053.7627209413633</v>
      </c>
      <c r="D13" s="5">
        <f t="shared" si="7"/>
        <v>-795.45709308181199</v>
      </c>
      <c r="E13" s="5">
        <f t="shared" si="3"/>
        <v>-1849.2198140231753</v>
      </c>
      <c r="F13" s="5">
        <f t="shared" si="8"/>
        <v>237583.36520360221</v>
      </c>
    </row>
    <row r="14" spans="1:9" ht="14.25" customHeight="1" x14ac:dyDescent="0.25">
      <c r="A14" s="3">
        <v>13</v>
      </c>
      <c r="B14" s="5">
        <f t="shared" si="5"/>
        <v>237583.36520360221</v>
      </c>
      <c r="C14" s="5">
        <f t="shared" si="6"/>
        <v>-1057.2752633445011</v>
      </c>
      <c r="D14" s="5">
        <f t="shared" si="7"/>
        <v>-791.94455067867409</v>
      </c>
      <c r="E14" s="5">
        <f t="shared" si="3"/>
        <v>-1849.2198140231753</v>
      </c>
      <c r="F14" s="5">
        <f t="shared" si="8"/>
        <v>236526.08994025772</v>
      </c>
    </row>
    <row r="15" spans="1:9" ht="14.25" customHeight="1" x14ac:dyDescent="0.25">
      <c r="A15" s="3">
        <v>14</v>
      </c>
      <c r="B15" s="5">
        <f t="shared" si="5"/>
        <v>236526.08994025772</v>
      </c>
      <c r="C15" s="5">
        <f t="shared" si="6"/>
        <v>-1060.7995142223162</v>
      </c>
      <c r="D15" s="5">
        <f t="shared" si="7"/>
        <v>-788.42029980085908</v>
      </c>
      <c r="E15" s="5">
        <f t="shared" si="3"/>
        <v>-1849.2198140231753</v>
      </c>
      <c r="F15" s="5">
        <f t="shared" si="8"/>
        <v>235465.29042603541</v>
      </c>
    </row>
    <row r="16" spans="1:9" ht="14.25" customHeight="1" x14ac:dyDescent="0.25">
      <c r="A16" s="3">
        <v>15</v>
      </c>
      <c r="B16" s="5">
        <f t="shared" si="5"/>
        <v>235465.29042603541</v>
      </c>
      <c r="C16" s="5">
        <f t="shared" si="6"/>
        <v>-1064.3355126030574</v>
      </c>
      <c r="D16" s="5">
        <f t="shared" si="7"/>
        <v>-784.88430142011805</v>
      </c>
      <c r="E16" s="5">
        <f t="shared" si="3"/>
        <v>-1849.2198140231753</v>
      </c>
      <c r="F16" s="5">
        <f t="shared" si="8"/>
        <v>234400.95491343236</v>
      </c>
    </row>
    <row r="17" spans="1:6" ht="14.25" customHeight="1" x14ac:dyDescent="0.25">
      <c r="A17" s="3">
        <v>16</v>
      </c>
      <c r="B17" s="5">
        <f t="shared" si="5"/>
        <v>234400.95491343236</v>
      </c>
      <c r="C17" s="5">
        <f t="shared" si="6"/>
        <v>-1067.8832976450674</v>
      </c>
      <c r="D17" s="5">
        <f t="shared" si="7"/>
        <v>-781.33651637810794</v>
      </c>
      <c r="E17" s="5">
        <f t="shared" si="3"/>
        <v>-1849.2198140231753</v>
      </c>
      <c r="F17" s="5">
        <f t="shared" si="8"/>
        <v>233333.07161578728</v>
      </c>
    </row>
    <row r="18" spans="1:6" ht="14.25" customHeight="1" x14ac:dyDescent="0.25">
      <c r="A18" s="3">
        <v>17</v>
      </c>
      <c r="B18" s="5">
        <f t="shared" si="5"/>
        <v>233333.07161578728</v>
      </c>
      <c r="C18" s="5">
        <f t="shared" si="6"/>
        <v>-1071.4429086372177</v>
      </c>
      <c r="D18" s="5">
        <f t="shared" si="7"/>
        <v>-777.77690538595766</v>
      </c>
      <c r="E18" s="5">
        <f t="shared" si="3"/>
        <v>-1849.2198140231753</v>
      </c>
      <c r="F18" s="5">
        <f t="shared" si="8"/>
        <v>232261.62870715006</v>
      </c>
    </row>
    <row r="19" spans="1:6" ht="14.25" customHeight="1" x14ac:dyDescent="0.25">
      <c r="A19" s="3">
        <v>18</v>
      </c>
      <c r="B19" s="5">
        <f t="shared" si="5"/>
        <v>232261.62870715006</v>
      </c>
      <c r="C19" s="5">
        <f t="shared" si="6"/>
        <v>-1075.0143849993419</v>
      </c>
      <c r="D19" s="5">
        <f t="shared" si="7"/>
        <v>-774.20542902383352</v>
      </c>
      <c r="E19" s="5">
        <f t="shared" si="3"/>
        <v>-1849.2198140231753</v>
      </c>
      <c r="F19" s="5">
        <f t="shared" si="8"/>
        <v>231186.61432215071</v>
      </c>
    </row>
    <row r="20" spans="1:6" ht="14.25" customHeight="1" x14ac:dyDescent="0.25">
      <c r="A20" s="3">
        <v>19</v>
      </c>
      <c r="B20" s="5">
        <f t="shared" si="5"/>
        <v>231186.61432215071</v>
      </c>
      <c r="C20" s="5">
        <f t="shared" si="6"/>
        <v>-1078.5977662826729</v>
      </c>
      <c r="D20" s="5">
        <f t="shared" si="7"/>
        <v>-770.62204774050247</v>
      </c>
      <c r="E20" s="5">
        <f t="shared" si="3"/>
        <v>-1849.2198140231753</v>
      </c>
      <c r="F20" s="5">
        <f t="shared" si="8"/>
        <v>230108.01655586803</v>
      </c>
    </row>
    <row r="21" spans="1:6" ht="14.25" customHeight="1" x14ac:dyDescent="0.25">
      <c r="A21" s="3">
        <v>20</v>
      </c>
      <c r="B21" s="5">
        <f t="shared" si="5"/>
        <v>230108.01655586803</v>
      </c>
      <c r="C21" s="5">
        <f t="shared" si="6"/>
        <v>-1082.1930921702819</v>
      </c>
      <c r="D21" s="5">
        <f t="shared" si="7"/>
        <v>-767.0267218528935</v>
      </c>
      <c r="E21" s="5">
        <f t="shared" si="3"/>
        <v>-1849.2198140231753</v>
      </c>
      <c r="F21" s="5">
        <f t="shared" si="8"/>
        <v>229025.82346369774</v>
      </c>
    </row>
    <row r="22" spans="1:6" ht="14.25" customHeight="1" x14ac:dyDescent="0.25">
      <c r="A22" s="3">
        <v>21</v>
      </c>
      <c r="B22" s="5">
        <f t="shared" si="5"/>
        <v>229025.82346369774</v>
      </c>
      <c r="C22" s="5">
        <f t="shared" si="6"/>
        <v>-1085.8004024775162</v>
      </c>
      <c r="D22" s="5">
        <f t="shared" si="7"/>
        <v>-763.41941154565916</v>
      </c>
      <c r="E22" s="5">
        <f t="shared" si="3"/>
        <v>-1849.2198140231753</v>
      </c>
      <c r="F22" s="5">
        <f t="shared" si="8"/>
        <v>227940.02306122021</v>
      </c>
    </row>
    <row r="23" spans="1:6" ht="14.25" customHeight="1" x14ac:dyDescent="0.25">
      <c r="A23" s="3">
        <v>22</v>
      </c>
      <c r="B23" s="5">
        <f t="shared" si="5"/>
        <v>227940.02306122021</v>
      </c>
      <c r="C23" s="5">
        <f t="shared" si="6"/>
        <v>-1089.4197371524413</v>
      </c>
      <c r="D23" s="5">
        <f t="shared" si="7"/>
        <v>-759.80007687073407</v>
      </c>
      <c r="E23" s="5">
        <f t="shared" si="3"/>
        <v>-1849.2198140231753</v>
      </c>
      <c r="F23" s="5">
        <f t="shared" si="8"/>
        <v>226850.60332406778</v>
      </c>
    </row>
    <row r="24" spans="1:6" ht="14.25" customHeight="1" x14ac:dyDescent="0.25">
      <c r="A24" s="3">
        <v>23</v>
      </c>
      <c r="B24" s="5">
        <f t="shared" si="5"/>
        <v>226850.60332406778</v>
      </c>
      <c r="C24" s="5">
        <f t="shared" si="6"/>
        <v>-1093.0511362762827</v>
      </c>
      <c r="D24" s="5">
        <f t="shared" si="7"/>
        <v>-756.16867774689263</v>
      </c>
      <c r="E24" s="5">
        <f t="shared" si="3"/>
        <v>-1849.2198140231753</v>
      </c>
      <c r="F24" s="5">
        <f t="shared" si="8"/>
        <v>225757.5521877915</v>
      </c>
    </row>
    <row r="25" spans="1:6" ht="14.25" customHeight="1" x14ac:dyDescent="0.25">
      <c r="A25" s="3">
        <v>24</v>
      </c>
      <c r="B25" s="5">
        <f t="shared" si="5"/>
        <v>225757.5521877915</v>
      </c>
      <c r="C25" s="5">
        <f t="shared" si="6"/>
        <v>-1096.6946400638703</v>
      </c>
      <c r="D25" s="5">
        <f t="shared" si="7"/>
        <v>-752.52517395930511</v>
      </c>
      <c r="E25" s="5">
        <f t="shared" si="3"/>
        <v>-1849.2198140231753</v>
      </c>
      <c r="F25" s="5">
        <f t="shared" si="8"/>
        <v>224660.85754772762</v>
      </c>
    </row>
    <row r="26" spans="1:6" ht="14.25" customHeight="1" x14ac:dyDescent="0.25">
      <c r="A26" s="3">
        <v>25</v>
      </c>
      <c r="B26" s="5">
        <f t="shared" si="5"/>
        <v>224660.85754772762</v>
      </c>
      <c r="C26" s="5">
        <f t="shared" si="6"/>
        <v>-1100.3502888640833</v>
      </c>
      <c r="D26" s="5">
        <f t="shared" si="7"/>
        <v>-748.86952515909206</v>
      </c>
      <c r="E26" s="5">
        <f t="shared" si="3"/>
        <v>-1849.2198140231753</v>
      </c>
      <c r="F26" s="5">
        <f t="shared" si="8"/>
        <v>223560.50725886354</v>
      </c>
    </row>
    <row r="27" spans="1:6" ht="14.25" customHeight="1" x14ac:dyDescent="0.25">
      <c r="A27" s="3">
        <v>26</v>
      </c>
      <c r="B27" s="5">
        <f t="shared" si="5"/>
        <v>223560.50725886354</v>
      </c>
      <c r="C27" s="5">
        <f t="shared" si="6"/>
        <v>-1104.0181231602969</v>
      </c>
      <c r="D27" s="5">
        <f t="shared" si="7"/>
        <v>-745.20169086287854</v>
      </c>
      <c r="E27" s="5">
        <f t="shared" si="3"/>
        <v>-1849.2198140231753</v>
      </c>
      <c r="F27" s="5">
        <f t="shared" si="8"/>
        <v>222456.48913570325</v>
      </c>
    </row>
    <row r="28" spans="1:6" ht="14.25" customHeight="1" x14ac:dyDescent="0.25">
      <c r="A28" s="3">
        <v>27</v>
      </c>
      <c r="B28" s="5">
        <f t="shared" si="5"/>
        <v>222456.48913570325</v>
      </c>
      <c r="C28" s="5">
        <f t="shared" si="6"/>
        <v>-1107.6981835708311</v>
      </c>
      <c r="D28" s="5">
        <f t="shared" si="7"/>
        <v>-741.5216304523442</v>
      </c>
      <c r="E28" s="5">
        <f t="shared" si="3"/>
        <v>-1849.2198140231753</v>
      </c>
      <c r="F28" s="5">
        <f t="shared" si="8"/>
        <v>221348.7909521324</v>
      </c>
    </row>
    <row r="29" spans="1:6" ht="14.25" customHeight="1" x14ac:dyDescent="0.25">
      <c r="A29" s="3">
        <v>28</v>
      </c>
      <c r="B29" s="5">
        <f t="shared" si="5"/>
        <v>221348.7909521324</v>
      </c>
      <c r="C29" s="5">
        <f t="shared" si="6"/>
        <v>-1111.3905108494005</v>
      </c>
      <c r="D29" s="5">
        <f t="shared" si="7"/>
        <v>-737.82930317377475</v>
      </c>
      <c r="E29" s="5">
        <f t="shared" si="3"/>
        <v>-1849.2198140231753</v>
      </c>
      <c r="F29" s="5">
        <f t="shared" si="8"/>
        <v>220237.40044128301</v>
      </c>
    </row>
    <row r="30" spans="1:6" ht="14.25" customHeight="1" x14ac:dyDescent="0.25">
      <c r="A30" s="3">
        <v>29</v>
      </c>
      <c r="B30" s="5">
        <f t="shared" si="5"/>
        <v>220237.40044128301</v>
      </c>
      <c r="C30" s="5">
        <f t="shared" si="6"/>
        <v>-1115.0951458855652</v>
      </c>
      <c r="D30" s="5">
        <f t="shared" si="7"/>
        <v>-734.12466813761012</v>
      </c>
      <c r="E30" s="5">
        <f t="shared" si="3"/>
        <v>-1849.2198140231753</v>
      </c>
      <c r="F30" s="5">
        <f t="shared" si="8"/>
        <v>219122.30529539744</v>
      </c>
    </row>
    <row r="31" spans="1:6" ht="14.25" customHeight="1" x14ac:dyDescent="0.25">
      <c r="A31" s="3">
        <v>30</v>
      </c>
      <c r="B31" s="5">
        <f t="shared" si="5"/>
        <v>219122.30529539744</v>
      </c>
      <c r="C31" s="5">
        <f t="shared" si="6"/>
        <v>-1118.8121297051839</v>
      </c>
      <c r="D31" s="5">
        <f t="shared" si="7"/>
        <v>-730.40768431799154</v>
      </c>
      <c r="E31" s="5">
        <f t="shared" si="3"/>
        <v>-1849.2198140231753</v>
      </c>
      <c r="F31" s="5">
        <f t="shared" si="8"/>
        <v>218003.49316569226</v>
      </c>
    </row>
    <row r="32" spans="1:6" ht="14.25" customHeight="1" x14ac:dyDescent="0.25">
      <c r="A32" s="3">
        <v>31</v>
      </c>
      <c r="B32" s="5">
        <f t="shared" si="5"/>
        <v>218003.49316569226</v>
      </c>
      <c r="C32" s="5">
        <f t="shared" si="6"/>
        <v>-1122.5415034708676</v>
      </c>
      <c r="D32" s="5">
        <f t="shared" si="7"/>
        <v>-726.67831055230761</v>
      </c>
      <c r="E32" s="5">
        <f t="shared" si="3"/>
        <v>-1849.2198140231753</v>
      </c>
      <c r="F32" s="5">
        <f t="shared" si="8"/>
        <v>216880.9516622214</v>
      </c>
    </row>
    <row r="33" spans="1:6" ht="14.25" customHeight="1" x14ac:dyDescent="0.25">
      <c r="A33" s="3">
        <v>32</v>
      </c>
      <c r="B33" s="5">
        <f t="shared" si="5"/>
        <v>216880.9516622214</v>
      </c>
      <c r="C33" s="5">
        <f t="shared" si="6"/>
        <v>-1126.2833084824374</v>
      </c>
      <c r="D33" s="5">
        <f t="shared" si="7"/>
        <v>-722.93650554073804</v>
      </c>
      <c r="E33" s="5">
        <f t="shared" si="3"/>
        <v>-1849.2198140231753</v>
      </c>
      <c r="F33" s="5">
        <f t="shared" si="8"/>
        <v>215754.66835373896</v>
      </c>
    </row>
    <row r="34" spans="1:6" ht="14.25" customHeight="1" x14ac:dyDescent="0.25">
      <c r="A34" s="3">
        <v>33</v>
      </c>
      <c r="B34" s="5">
        <f t="shared" si="5"/>
        <v>215754.66835373896</v>
      </c>
      <c r="C34" s="5">
        <f t="shared" si="6"/>
        <v>-1130.0375861773787</v>
      </c>
      <c r="D34" s="5">
        <f t="shared" si="7"/>
        <v>-719.18222784579655</v>
      </c>
      <c r="E34" s="5">
        <f t="shared" si="3"/>
        <v>-1849.2198140231753</v>
      </c>
      <c r="F34" s="5">
        <f t="shared" si="8"/>
        <v>214624.63076756158</v>
      </c>
    </row>
    <row r="35" spans="1:6" ht="14.25" customHeight="1" x14ac:dyDescent="0.25">
      <c r="A35" s="3">
        <v>34</v>
      </c>
      <c r="B35" s="5">
        <f t="shared" si="5"/>
        <v>214624.63076756158</v>
      </c>
      <c r="C35" s="5">
        <f t="shared" si="6"/>
        <v>-1133.8043781313033</v>
      </c>
      <c r="D35" s="5">
        <f t="shared" si="7"/>
        <v>-715.41543589187199</v>
      </c>
      <c r="E35" s="5">
        <f t="shared" si="3"/>
        <v>-1849.2198140231753</v>
      </c>
      <c r="F35" s="5">
        <f t="shared" si="8"/>
        <v>213490.82638943027</v>
      </c>
    </row>
    <row r="36" spans="1:6" ht="14.25" customHeight="1" x14ac:dyDescent="0.25">
      <c r="A36" s="3">
        <v>35</v>
      </c>
      <c r="B36" s="5">
        <f t="shared" si="5"/>
        <v>213490.82638943027</v>
      </c>
      <c r="C36" s="5">
        <f t="shared" si="6"/>
        <v>-1137.5837260584076</v>
      </c>
      <c r="D36" s="5">
        <f t="shared" si="7"/>
        <v>-711.63608796476763</v>
      </c>
      <c r="E36" s="5">
        <f t="shared" si="3"/>
        <v>-1849.2198140231753</v>
      </c>
      <c r="F36" s="5">
        <f t="shared" si="8"/>
        <v>212353.24266337187</v>
      </c>
    </row>
    <row r="37" spans="1:6" ht="14.25" customHeight="1" x14ac:dyDescent="0.25">
      <c r="A37" s="3">
        <v>36</v>
      </c>
      <c r="B37" s="5">
        <f t="shared" si="5"/>
        <v>212353.24266337187</v>
      </c>
      <c r="C37" s="5">
        <f t="shared" si="6"/>
        <v>-1141.3756718119357</v>
      </c>
      <c r="D37" s="5">
        <f t="shared" si="7"/>
        <v>-707.84414221123961</v>
      </c>
      <c r="E37" s="5">
        <f t="shared" si="3"/>
        <v>-1849.2198140231753</v>
      </c>
      <c r="F37" s="5">
        <f t="shared" si="8"/>
        <v>211211.86699155995</v>
      </c>
    </row>
    <row r="38" spans="1:6" ht="14.25" customHeight="1" x14ac:dyDescent="0.25">
      <c r="A38" s="3">
        <v>37</v>
      </c>
      <c r="B38" s="5">
        <f t="shared" si="5"/>
        <v>211211.86699155995</v>
      </c>
      <c r="C38" s="5">
        <f t="shared" si="6"/>
        <v>-1145.1802573846421</v>
      </c>
      <c r="D38" s="5">
        <f t="shared" si="7"/>
        <v>-704.03955663853321</v>
      </c>
      <c r="E38" s="5">
        <f t="shared" si="3"/>
        <v>-1849.2198140231753</v>
      </c>
      <c r="F38" s="5">
        <f t="shared" si="8"/>
        <v>210066.68673417531</v>
      </c>
    </row>
    <row r="39" spans="1:6" ht="14.25" customHeight="1" x14ac:dyDescent="0.25">
      <c r="A39" s="3">
        <v>38</v>
      </c>
      <c r="B39" s="5">
        <f t="shared" si="5"/>
        <v>210066.68673417531</v>
      </c>
      <c r="C39" s="5">
        <f t="shared" si="6"/>
        <v>-1148.9975249092577</v>
      </c>
      <c r="D39" s="5">
        <f t="shared" si="7"/>
        <v>-700.22228911391778</v>
      </c>
      <c r="E39" s="5">
        <f t="shared" si="3"/>
        <v>-1849.2198140231753</v>
      </c>
      <c r="F39" s="5">
        <f t="shared" si="8"/>
        <v>208917.68920926604</v>
      </c>
    </row>
    <row r="40" spans="1:6" ht="14.25" customHeight="1" x14ac:dyDescent="0.25">
      <c r="A40" s="3">
        <v>39</v>
      </c>
      <c r="B40" s="5">
        <f t="shared" si="5"/>
        <v>208917.68920926604</v>
      </c>
      <c r="C40" s="5">
        <f t="shared" si="6"/>
        <v>-1152.8275166589551</v>
      </c>
      <c r="D40" s="5">
        <f t="shared" si="7"/>
        <v>-696.39229736422021</v>
      </c>
      <c r="E40" s="5">
        <f t="shared" si="3"/>
        <v>-1849.2198140231753</v>
      </c>
      <c r="F40" s="5">
        <f t="shared" si="8"/>
        <v>207764.86169260708</v>
      </c>
    </row>
    <row r="41" spans="1:6" ht="14.25" customHeight="1" x14ac:dyDescent="0.25">
      <c r="A41" s="3">
        <v>40</v>
      </c>
      <c r="B41" s="5">
        <f t="shared" si="5"/>
        <v>207764.86169260708</v>
      </c>
      <c r="C41" s="5">
        <f t="shared" si="6"/>
        <v>-1156.6702750478184</v>
      </c>
      <c r="D41" s="5">
        <f t="shared" si="7"/>
        <v>-692.549538975357</v>
      </c>
      <c r="E41" s="5">
        <f t="shared" si="3"/>
        <v>-1849.2198140231753</v>
      </c>
      <c r="F41" s="5">
        <f t="shared" si="8"/>
        <v>206608.19141755925</v>
      </c>
    </row>
    <row r="42" spans="1:6" ht="14.25" customHeight="1" x14ac:dyDescent="0.25">
      <c r="A42" s="3">
        <v>41</v>
      </c>
      <c r="B42" s="5">
        <f t="shared" si="5"/>
        <v>206608.19141755925</v>
      </c>
      <c r="C42" s="5">
        <f t="shared" si="6"/>
        <v>-1160.5258426313112</v>
      </c>
      <c r="D42" s="5">
        <f t="shared" si="7"/>
        <v>-688.69397139186424</v>
      </c>
      <c r="E42" s="5">
        <f t="shared" si="3"/>
        <v>-1849.2198140231753</v>
      </c>
      <c r="F42" s="5">
        <f t="shared" si="8"/>
        <v>205447.66557492793</v>
      </c>
    </row>
    <row r="43" spans="1:6" ht="14.25" customHeight="1" x14ac:dyDescent="0.25">
      <c r="A43" s="3">
        <v>42</v>
      </c>
      <c r="B43" s="5">
        <f t="shared" si="5"/>
        <v>205447.66557492793</v>
      </c>
      <c r="C43" s="5">
        <f t="shared" si="6"/>
        <v>-1164.394262106749</v>
      </c>
      <c r="D43" s="5">
        <f t="shared" si="7"/>
        <v>-684.82555191642643</v>
      </c>
      <c r="E43" s="5">
        <f t="shared" si="3"/>
        <v>-1849.2198140231753</v>
      </c>
      <c r="F43" s="5">
        <f t="shared" si="8"/>
        <v>204283.27131282119</v>
      </c>
    </row>
    <row r="44" spans="1:6" ht="14.25" customHeight="1" x14ac:dyDescent="0.25">
      <c r="A44" s="3">
        <v>43</v>
      </c>
      <c r="B44" s="5">
        <f t="shared" si="5"/>
        <v>204283.27131282119</v>
      </c>
      <c r="C44" s="5">
        <f t="shared" si="6"/>
        <v>-1168.2755763137714</v>
      </c>
      <c r="D44" s="5">
        <f t="shared" si="7"/>
        <v>-680.94423770940398</v>
      </c>
      <c r="E44" s="5">
        <f t="shared" si="3"/>
        <v>-1849.2198140231753</v>
      </c>
      <c r="F44" s="5">
        <f t="shared" si="8"/>
        <v>203114.99573650741</v>
      </c>
    </row>
    <row r="45" spans="1:6" ht="14.25" customHeight="1" x14ac:dyDescent="0.25">
      <c r="A45" s="3">
        <v>44</v>
      </c>
      <c r="B45" s="5">
        <f t="shared" si="5"/>
        <v>203114.99573650741</v>
      </c>
      <c r="C45" s="5">
        <f t="shared" si="6"/>
        <v>-1172.1698282348173</v>
      </c>
      <c r="D45" s="5">
        <f t="shared" si="7"/>
        <v>-677.04998578835807</v>
      </c>
      <c r="E45" s="5">
        <f t="shared" si="3"/>
        <v>-1849.2198140231753</v>
      </c>
      <c r="F45" s="5">
        <f t="shared" si="8"/>
        <v>201942.82590827259</v>
      </c>
    </row>
    <row r="46" spans="1:6" ht="14.25" customHeight="1" x14ac:dyDescent="0.25">
      <c r="A46" s="3">
        <v>45</v>
      </c>
      <c r="B46" s="5">
        <f t="shared" si="5"/>
        <v>201942.82590827259</v>
      </c>
      <c r="C46" s="5">
        <f t="shared" si="6"/>
        <v>-1176.0770609956</v>
      </c>
      <c r="D46" s="5">
        <f t="shared" si="7"/>
        <v>-673.14275302757528</v>
      </c>
      <c r="E46" s="5">
        <f t="shared" si="3"/>
        <v>-1849.2198140231753</v>
      </c>
      <c r="F46" s="5">
        <f t="shared" si="8"/>
        <v>200766.74884727699</v>
      </c>
    </row>
    <row r="47" spans="1:6" ht="14.25" customHeight="1" x14ac:dyDescent="0.25">
      <c r="A47" s="3">
        <v>46</v>
      </c>
      <c r="B47" s="5">
        <f t="shared" si="5"/>
        <v>200766.74884727699</v>
      </c>
      <c r="C47" s="5">
        <f t="shared" si="6"/>
        <v>-1179.9973178655853</v>
      </c>
      <c r="D47" s="5">
        <f t="shared" si="7"/>
        <v>-669.22249615759006</v>
      </c>
      <c r="E47" s="5">
        <f t="shared" si="3"/>
        <v>-1849.2198140231753</v>
      </c>
      <c r="F47" s="5">
        <f t="shared" si="8"/>
        <v>199586.75152941141</v>
      </c>
    </row>
    <row r="48" spans="1:6" ht="14.25" customHeight="1" x14ac:dyDescent="0.25">
      <c r="A48" s="3">
        <v>47</v>
      </c>
      <c r="B48" s="5">
        <f t="shared" si="5"/>
        <v>199586.75152941141</v>
      </c>
      <c r="C48" s="5">
        <f t="shared" si="6"/>
        <v>-1183.9306422584705</v>
      </c>
      <c r="D48" s="5">
        <f t="shared" si="7"/>
        <v>-665.28917176470475</v>
      </c>
      <c r="E48" s="5">
        <f t="shared" si="3"/>
        <v>-1849.2198140231753</v>
      </c>
      <c r="F48" s="5">
        <f t="shared" si="8"/>
        <v>198402.82088715295</v>
      </c>
    </row>
    <row r="49" spans="1:6" ht="14.25" customHeight="1" x14ac:dyDescent="0.25">
      <c r="A49" s="3">
        <v>48</v>
      </c>
      <c r="B49" s="5">
        <f t="shared" si="5"/>
        <v>198402.82088715295</v>
      </c>
      <c r="C49" s="5">
        <f t="shared" si="6"/>
        <v>-1187.8770777326654</v>
      </c>
      <c r="D49" s="5">
        <f t="shared" si="7"/>
        <v>-661.34273629050983</v>
      </c>
      <c r="E49" s="5">
        <f t="shared" si="3"/>
        <v>-1849.2198140231753</v>
      </c>
      <c r="F49" s="5">
        <f t="shared" si="8"/>
        <v>197214.94380942028</v>
      </c>
    </row>
    <row r="50" spans="1:6" ht="14.25" customHeight="1" x14ac:dyDescent="0.25">
      <c r="A50" s="3">
        <v>49</v>
      </c>
      <c r="B50" s="5">
        <f t="shared" si="5"/>
        <v>197214.94380942028</v>
      </c>
      <c r="C50" s="5">
        <f t="shared" si="6"/>
        <v>-1191.8366679917744</v>
      </c>
      <c r="D50" s="5">
        <f t="shared" si="7"/>
        <v>-657.383146031401</v>
      </c>
      <c r="E50" s="5">
        <f t="shared" si="3"/>
        <v>-1849.2198140231753</v>
      </c>
      <c r="F50" s="5">
        <f t="shared" si="8"/>
        <v>196023.10714142851</v>
      </c>
    </row>
    <row r="51" spans="1:6" ht="14.25" customHeight="1" x14ac:dyDescent="0.25">
      <c r="A51" s="3">
        <v>50</v>
      </c>
      <c r="B51" s="5">
        <f t="shared" si="5"/>
        <v>196023.10714142851</v>
      </c>
      <c r="C51" s="5">
        <f t="shared" si="6"/>
        <v>-1195.8094568850802</v>
      </c>
      <c r="D51" s="5">
        <f t="shared" si="7"/>
        <v>-653.41035713809504</v>
      </c>
      <c r="E51" s="5">
        <f t="shared" si="3"/>
        <v>-1849.2198140231753</v>
      </c>
      <c r="F51" s="5">
        <f t="shared" si="8"/>
        <v>194827.29768454342</v>
      </c>
    </row>
    <row r="52" spans="1:6" ht="14.25" customHeight="1" x14ac:dyDescent="0.25">
      <c r="A52" s="3">
        <v>51</v>
      </c>
      <c r="B52" s="5">
        <f t="shared" si="5"/>
        <v>194827.29768454342</v>
      </c>
      <c r="C52" s="5">
        <f t="shared" si="6"/>
        <v>-1199.7954884080305</v>
      </c>
      <c r="D52" s="5">
        <f t="shared" si="7"/>
        <v>-649.42432561514477</v>
      </c>
      <c r="E52" s="5">
        <f t="shared" si="3"/>
        <v>-1849.2198140231753</v>
      </c>
      <c r="F52" s="5">
        <f t="shared" si="8"/>
        <v>193627.50219613538</v>
      </c>
    </row>
    <row r="53" spans="1:6" ht="14.25" customHeight="1" x14ac:dyDescent="0.25">
      <c r="A53" s="3">
        <v>52</v>
      </c>
      <c r="B53" s="5">
        <f t="shared" si="5"/>
        <v>193627.50219613538</v>
      </c>
      <c r="C53" s="5">
        <f t="shared" si="6"/>
        <v>-1203.7948067027241</v>
      </c>
      <c r="D53" s="5">
        <f t="shared" si="7"/>
        <v>-645.4250073204513</v>
      </c>
      <c r="E53" s="5">
        <f t="shared" si="3"/>
        <v>-1849.2198140231753</v>
      </c>
      <c r="F53" s="5">
        <f t="shared" si="8"/>
        <v>192423.70738943265</v>
      </c>
    </row>
    <row r="54" spans="1:6" ht="14.25" customHeight="1" x14ac:dyDescent="0.25">
      <c r="A54" s="3">
        <v>53</v>
      </c>
      <c r="B54" s="5">
        <f t="shared" si="5"/>
        <v>192423.70738943265</v>
      </c>
      <c r="C54" s="5">
        <f t="shared" si="6"/>
        <v>-1207.8074560583998</v>
      </c>
      <c r="D54" s="5">
        <f t="shared" si="7"/>
        <v>-641.41235796477554</v>
      </c>
      <c r="E54" s="5">
        <f t="shared" si="3"/>
        <v>-1849.2198140231753</v>
      </c>
      <c r="F54" s="5">
        <f t="shared" si="8"/>
        <v>191215.89993337425</v>
      </c>
    </row>
    <row r="55" spans="1:6" ht="14.25" customHeight="1" x14ac:dyDescent="0.25">
      <c r="A55" s="3">
        <v>54</v>
      </c>
      <c r="B55" s="5">
        <f t="shared" si="5"/>
        <v>191215.89993337425</v>
      </c>
      <c r="C55" s="5">
        <f t="shared" si="6"/>
        <v>-1211.8334809119278</v>
      </c>
      <c r="D55" s="5">
        <f t="shared" si="7"/>
        <v>-637.38633311124761</v>
      </c>
      <c r="E55" s="5">
        <f t="shared" si="3"/>
        <v>-1849.2198140231753</v>
      </c>
      <c r="F55" s="5">
        <f t="shared" si="8"/>
        <v>190004.06645246231</v>
      </c>
    </row>
    <row r="56" spans="1:6" ht="14.25" customHeight="1" x14ac:dyDescent="0.25">
      <c r="A56" s="3">
        <v>55</v>
      </c>
      <c r="B56" s="5">
        <f t="shared" si="5"/>
        <v>190004.06645246231</v>
      </c>
      <c r="C56" s="5">
        <f t="shared" si="6"/>
        <v>-1215.8729258483008</v>
      </c>
      <c r="D56" s="5">
        <f t="shared" si="7"/>
        <v>-633.34688817487438</v>
      </c>
      <c r="E56" s="5">
        <f t="shared" si="3"/>
        <v>-1849.2198140231753</v>
      </c>
      <c r="F56" s="5">
        <f t="shared" si="8"/>
        <v>188788.19352661402</v>
      </c>
    </row>
    <row r="57" spans="1:6" ht="14.25" customHeight="1" x14ac:dyDescent="0.25">
      <c r="A57" s="3">
        <v>56</v>
      </c>
      <c r="B57" s="5">
        <f t="shared" si="5"/>
        <v>188788.19352661402</v>
      </c>
      <c r="C57" s="5">
        <f t="shared" si="6"/>
        <v>-1219.9258356011287</v>
      </c>
      <c r="D57" s="5">
        <f t="shared" si="7"/>
        <v>-629.29397842204673</v>
      </c>
      <c r="E57" s="5">
        <f t="shared" si="3"/>
        <v>-1849.2198140231753</v>
      </c>
      <c r="F57" s="5">
        <f t="shared" si="8"/>
        <v>187568.26769101288</v>
      </c>
    </row>
    <row r="58" spans="1:6" ht="14.25" customHeight="1" x14ac:dyDescent="0.25">
      <c r="A58" s="3">
        <v>57</v>
      </c>
      <c r="B58" s="5">
        <f t="shared" si="5"/>
        <v>187568.26769101288</v>
      </c>
      <c r="C58" s="5">
        <f t="shared" si="6"/>
        <v>-1223.9922550531323</v>
      </c>
      <c r="D58" s="5">
        <f t="shared" si="7"/>
        <v>-625.22755897004299</v>
      </c>
      <c r="E58" s="5">
        <f t="shared" si="3"/>
        <v>-1849.2198140231753</v>
      </c>
      <c r="F58" s="5">
        <f t="shared" si="8"/>
        <v>186344.27543595975</v>
      </c>
    </row>
    <row r="59" spans="1:6" ht="14.25" customHeight="1" x14ac:dyDescent="0.25">
      <c r="A59" s="3">
        <v>58</v>
      </c>
      <c r="B59" s="5">
        <f t="shared" si="5"/>
        <v>186344.27543595975</v>
      </c>
      <c r="C59" s="5">
        <f t="shared" si="6"/>
        <v>-1228.0722292366427</v>
      </c>
      <c r="D59" s="5">
        <f t="shared" si="7"/>
        <v>-621.14758478653255</v>
      </c>
      <c r="E59" s="5">
        <f t="shared" si="3"/>
        <v>-1849.2198140231753</v>
      </c>
      <c r="F59" s="5">
        <f t="shared" si="8"/>
        <v>185116.20320672309</v>
      </c>
    </row>
    <row r="60" spans="1:6" ht="14.25" customHeight="1" x14ac:dyDescent="0.25">
      <c r="A60" s="3">
        <v>59</v>
      </c>
      <c r="B60" s="5">
        <f t="shared" si="5"/>
        <v>185116.20320672309</v>
      </c>
      <c r="C60" s="5">
        <f t="shared" si="6"/>
        <v>-1232.1658033340982</v>
      </c>
      <c r="D60" s="5">
        <f t="shared" si="7"/>
        <v>-617.05401068907702</v>
      </c>
      <c r="E60" s="5">
        <f t="shared" si="3"/>
        <v>-1849.2198140231753</v>
      </c>
      <c r="F60" s="5">
        <f t="shared" si="8"/>
        <v>183884.037403389</v>
      </c>
    </row>
    <row r="61" spans="1:6" ht="14.25" customHeight="1" x14ac:dyDescent="0.25">
      <c r="A61" s="3">
        <v>60</v>
      </c>
      <c r="B61" s="5">
        <f t="shared" si="5"/>
        <v>183884.037403389</v>
      </c>
      <c r="C61" s="5">
        <f t="shared" si="6"/>
        <v>-1236.2730226785452</v>
      </c>
      <c r="D61" s="5">
        <f t="shared" si="7"/>
        <v>-612.94679134463001</v>
      </c>
      <c r="E61" s="5">
        <f t="shared" si="3"/>
        <v>-1849.2198140231753</v>
      </c>
      <c r="F61" s="5">
        <f t="shared" si="8"/>
        <v>182647.76438071046</v>
      </c>
    </row>
    <row r="62" spans="1:6" ht="14.25" customHeight="1" x14ac:dyDescent="0.25">
      <c r="A62" s="3">
        <v>61</v>
      </c>
      <c r="B62" s="5">
        <f t="shared" si="5"/>
        <v>182647.76438071046</v>
      </c>
      <c r="C62" s="5">
        <f t="shared" si="6"/>
        <v>-1240.3939327541405</v>
      </c>
      <c r="D62" s="5">
        <f t="shared" si="7"/>
        <v>-608.82588126903488</v>
      </c>
      <c r="E62" s="5">
        <f t="shared" si="3"/>
        <v>-1849.2198140231753</v>
      </c>
      <c r="F62" s="5">
        <f t="shared" si="8"/>
        <v>181407.37044795632</v>
      </c>
    </row>
    <row r="63" spans="1:6" ht="14.25" customHeight="1" x14ac:dyDescent="0.25">
      <c r="A63" s="3">
        <v>62</v>
      </c>
      <c r="B63" s="5">
        <f t="shared" si="5"/>
        <v>181407.37044795632</v>
      </c>
      <c r="C63" s="5">
        <f t="shared" si="6"/>
        <v>-1244.5285791966544</v>
      </c>
      <c r="D63" s="5">
        <f t="shared" si="7"/>
        <v>-604.69123482652105</v>
      </c>
      <c r="E63" s="5">
        <f t="shared" si="3"/>
        <v>-1849.2198140231753</v>
      </c>
      <c r="F63" s="5">
        <f t="shared" si="8"/>
        <v>180162.84186875966</v>
      </c>
    </row>
    <row r="64" spans="1:6" ht="14.25" customHeight="1" x14ac:dyDescent="0.25">
      <c r="A64" s="3">
        <v>63</v>
      </c>
      <c r="B64" s="5">
        <f t="shared" si="5"/>
        <v>180162.84186875966</v>
      </c>
      <c r="C64" s="5">
        <f t="shared" si="6"/>
        <v>-1248.6770077939764</v>
      </c>
      <c r="D64" s="5">
        <f t="shared" si="7"/>
        <v>-600.54280622919885</v>
      </c>
      <c r="E64" s="5">
        <f t="shared" si="3"/>
        <v>-1849.2198140231753</v>
      </c>
      <c r="F64" s="5">
        <f t="shared" si="8"/>
        <v>178914.16486096568</v>
      </c>
    </row>
    <row r="65" spans="1:6" ht="14.25" customHeight="1" x14ac:dyDescent="0.25">
      <c r="A65" s="3">
        <v>64</v>
      </c>
      <c r="B65" s="5">
        <f t="shared" si="5"/>
        <v>178914.16486096568</v>
      </c>
      <c r="C65" s="5">
        <f t="shared" si="6"/>
        <v>-1252.8392644866231</v>
      </c>
      <c r="D65" s="5">
        <f t="shared" si="7"/>
        <v>-596.38054953655228</v>
      </c>
      <c r="E65" s="5">
        <f t="shared" si="3"/>
        <v>-1849.2198140231753</v>
      </c>
      <c r="F65" s="5">
        <f t="shared" si="8"/>
        <v>177661.32559647906</v>
      </c>
    </row>
    <row r="66" spans="1:6" ht="14.25" customHeight="1" x14ac:dyDescent="0.25">
      <c r="A66" s="3">
        <v>65</v>
      </c>
      <c r="B66" s="5">
        <f t="shared" si="5"/>
        <v>177661.32559647906</v>
      </c>
      <c r="C66" s="5">
        <f t="shared" si="6"/>
        <v>-1257.0153953682452</v>
      </c>
      <c r="D66" s="5">
        <f t="shared" si="7"/>
        <v>-592.20441865493024</v>
      </c>
      <c r="E66" s="5">
        <f t="shared" si="3"/>
        <v>-1849.2198140231753</v>
      </c>
      <c r="F66" s="5">
        <f t="shared" si="8"/>
        <v>176404.31020111081</v>
      </c>
    </row>
    <row r="67" spans="1:6" ht="14.25" customHeight="1" x14ac:dyDescent="0.25">
      <c r="A67" s="3">
        <v>66</v>
      </c>
      <c r="B67" s="5">
        <f t="shared" si="5"/>
        <v>176404.31020111081</v>
      </c>
      <c r="C67" s="5">
        <f t="shared" si="6"/>
        <v>-1261.2054466861391</v>
      </c>
      <c r="D67" s="5">
        <f t="shared" si="7"/>
        <v>-588.01436733703611</v>
      </c>
      <c r="E67" s="5">
        <f t="shared" si="3"/>
        <v>-1849.2198140231753</v>
      </c>
      <c r="F67" s="5">
        <f t="shared" si="8"/>
        <v>175143.10475442468</v>
      </c>
    </row>
    <row r="68" spans="1:6" ht="14.25" customHeight="1" x14ac:dyDescent="0.25">
      <c r="A68" s="3">
        <v>67</v>
      </c>
      <c r="B68" s="5">
        <f t="shared" si="5"/>
        <v>175143.10475442468</v>
      </c>
      <c r="C68" s="5">
        <f t="shared" si="6"/>
        <v>-1265.4094648417597</v>
      </c>
      <c r="D68" s="5">
        <f t="shared" si="7"/>
        <v>-583.81034918141563</v>
      </c>
      <c r="E68" s="5">
        <f t="shared" ref="E68:E131" si="9">PMT($I$5/12,$I$7,$I$3,0)</f>
        <v>-1849.2198140231753</v>
      </c>
      <c r="F68" s="5">
        <f t="shared" si="8"/>
        <v>173877.69528958292</v>
      </c>
    </row>
    <row r="69" spans="1:6" ht="14.25" customHeight="1" x14ac:dyDescent="0.25">
      <c r="A69" s="3">
        <v>68</v>
      </c>
      <c r="B69" s="5">
        <f t="shared" si="5"/>
        <v>173877.69528958292</v>
      </c>
      <c r="C69" s="5">
        <f t="shared" si="6"/>
        <v>-1269.6274963912324</v>
      </c>
      <c r="D69" s="5">
        <f t="shared" si="7"/>
        <v>-579.59231763194305</v>
      </c>
      <c r="E69" s="5">
        <f t="shared" si="9"/>
        <v>-1849.2198140231753</v>
      </c>
      <c r="F69" s="5">
        <f t="shared" si="8"/>
        <v>172608.06779319167</v>
      </c>
    </row>
    <row r="70" spans="1:6" ht="14.25" customHeight="1" x14ac:dyDescent="0.25">
      <c r="A70" s="3">
        <v>69</v>
      </c>
      <c r="B70" s="5">
        <f t="shared" ref="B70:B133" si="10">F69</f>
        <v>172608.06779319167</v>
      </c>
      <c r="C70" s="5">
        <f t="shared" ref="C70:C133" si="11">E70-D70</f>
        <v>-1273.8595880458697</v>
      </c>
      <c r="D70" s="5">
        <f t="shared" ref="D70:D133" si="12">-($I$5/12)*B70</f>
        <v>-575.36022597730562</v>
      </c>
      <c r="E70" s="5">
        <f t="shared" si="9"/>
        <v>-1849.2198140231753</v>
      </c>
      <c r="F70" s="5">
        <f t="shared" ref="F70:F133" si="13">B70+C70</f>
        <v>171334.20820514581</v>
      </c>
    </row>
    <row r="71" spans="1:6" ht="14.25" customHeight="1" x14ac:dyDescent="0.25">
      <c r="A71" s="3">
        <v>70</v>
      </c>
      <c r="B71" s="5">
        <f t="shared" si="10"/>
        <v>171334.20820514581</v>
      </c>
      <c r="C71" s="5">
        <f t="shared" si="11"/>
        <v>-1278.1057866726892</v>
      </c>
      <c r="D71" s="5">
        <f t="shared" si="12"/>
        <v>-571.11402735048603</v>
      </c>
      <c r="E71" s="5">
        <f t="shared" si="9"/>
        <v>-1849.2198140231753</v>
      </c>
      <c r="F71" s="5">
        <f t="shared" si="13"/>
        <v>170056.10241847314</v>
      </c>
    </row>
    <row r="72" spans="1:6" ht="14.25" customHeight="1" x14ac:dyDescent="0.25">
      <c r="A72" s="3">
        <v>71</v>
      </c>
      <c r="B72" s="5">
        <f t="shared" si="10"/>
        <v>170056.10241847314</v>
      </c>
      <c r="C72" s="5">
        <f t="shared" si="11"/>
        <v>-1282.3661392949316</v>
      </c>
      <c r="D72" s="5">
        <f t="shared" si="12"/>
        <v>-566.85367472824385</v>
      </c>
      <c r="E72" s="5">
        <f t="shared" si="9"/>
        <v>-1849.2198140231753</v>
      </c>
      <c r="F72" s="5">
        <f t="shared" si="13"/>
        <v>168773.73627917821</v>
      </c>
    </row>
    <row r="73" spans="1:6" ht="14.25" customHeight="1" x14ac:dyDescent="0.25">
      <c r="A73" s="3">
        <v>72</v>
      </c>
      <c r="B73" s="5">
        <f t="shared" si="10"/>
        <v>168773.73627917821</v>
      </c>
      <c r="C73" s="5">
        <f t="shared" si="11"/>
        <v>-1286.6406930925814</v>
      </c>
      <c r="D73" s="5">
        <f t="shared" si="12"/>
        <v>-562.57912093059406</v>
      </c>
      <c r="E73" s="5">
        <f t="shared" si="9"/>
        <v>-1849.2198140231753</v>
      </c>
      <c r="F73" s="5">
        <f t="shared" si="13"/>
        <v>167487.09558608563</v>
      </c>
    </row>
    <row r="74" spans="1:6" ht="14.25" customHeight="1" x14ac:dyDescent="0.25">
      <c r="A74" s="3">
        <v>73</v>
      </c>
      <c r="B74" s="5">
        <f t="shared" si="10"/>
        <v>167487.09558608563</v>
      </c>
      <c r="C74" s="5">
        <f t="shared" si="11"/>
        <v>-1290.9294954028899</v>
      </c>
      <c r="D74" s="5">
        <f t="shared" si="12"/>
        <v>-558.29031862028546</v>
      </c>
      <c r="E74" s="5">
        <f t="shared" si="9"/>
        <v>-1849.2198140231753</v>
      </c>
      <c r="F74" s="5">
        <f t="shared" si="13"/>
        <v>166196.16609068273</v>
      </c>
    </row>
    <row r="75" spans="1:6" ht="14.25" customHeight="1" x14ac:dyDescent="0.25">
      <c r="A75" s="3">
        <v>74</v>
      </c>
      <c r="B75" s="5">
        <f t="shared" si="10"/>
        <v>166196.16609068273</v>
      </c>
      <c r="C75" s="5">
        <f t="shared" si="11"/>
        <v>-1295.2325937208996</v>
      </c>
      <c r="D75" s="5">
        <f t="shared" si="12"/>
        <v>-553.98722030227577</v>
      </c>
      <c r="E75" s="5">
        <f t="shared" si="9"/>
        <v>-1849.2198140231753</v>
      </c>
      <c r="F75" s="5">
        <f t="shared" si="13"/>
        <v>164900.93349696184</v>
      </c>
    </row>
    <row r="76" spans="1:6" ht="14.25" customHeight="1" x14ac:dyDescent="0.25">
      <c r="A76" s="3">
        <v>75</v>
      </c>
      <c r="B76" s="5">
        <f t="shared" si="10"/>
        <v>164900.93349696184</v>
      </c>
      <c r="C76" s="5">
        <f t="shared" si="11"/>
        <v>-1299.5500356999692</v>
      </c>
      <c r="D76" s="5">
        <f t="shared" si="12"/>
        <v>-549.66977832320617</v>
      </c>
      <c r="E76" s="5">
        <f t="shared" si="9"/>
        <v>-1849.2198140231753</v>
      </c>
      <c r="F76" s="5">
        <f t="shared" si="13"/>
        <v>163601.38346126187</v>
      </c>
    </row>
    <row r="77" spans="1:6" ht="14.25" customHeight="1" x14ac:dyDescent="0.25">
      <c r="A77" s="3">
        <v>76</v>
      </c>
      <c r="B77" s="5">
        <f t="shared" si="10"/>
        <v>163601.38346126187</v>
      </c>
      <c r="C77" s="5">
        <f t="shared" si="11"/>
        <v>-1303.8818691523024</v>
      </c>
      <c r="D77" s="5">
        <f t="shared" si="12"/>
        <v>-545.33794487087289</v>
      </c>
      <c r="E77" s="5">
        <f t="shared" si="9"/>
        <v>-1849.2198140231753</v>
      </c>
      <c r="F77" s="5">
        <f t="shared" si="13"/>
        <v>162297.50159210956</v>
      </c>
    </row>
    <row r="78" spans="1:6" ht="14.25" customHeight="1" x14ac:dyDescent="0.25">
      <c r="A78" s="3">
        <v>77</v>
      </c>
      <c r="B78" s="5">
        <f t="shared" si="10"/>
        <v>162297.50159210956</v>
      </c>
      <c r="C78" s="5">
        <f t="shared" si="11"/>
        <v>-1308.2281420494769</v>
      </c>
      <c r="D78" s="5">
        <f t="shared" si="12"/>
        <v>-540.99167197369854</v>
      </c>
      <c r="E78" s="5">
        <f t="shared" si="9"/>
        <v>-1849.2198140231753</v>
      </c>
      <c r="F78" s="5">
        <f t="shared" si="13"/>
        <v>160989.27345006008</v>
      </c>
    </row>
    <row r="79" spans="1:6" ht="14.25" customHeight="1" x14ac:dyDescent="0.25">
      <c r="A79" s="3">
        <v>78</v>
      </c>
      <c r="B79" s="5">
        <f t="shared" si="10"/>
        <v>160989.27345006008</v>
      </c>
      <c r="C79" s="5">
        <f t="shared" si="11"/>
        <v>-1312.5889025229749</v>
      </c>
      <c r="D79" s="5">
        <f t="shared" si="12"/>
        <v>-536.63091150020034</v>
      </c>
      <c r="E79" s="5">
        <f t="shared" si="9"/>
        <v>-1849.2198140231753</v>
      </c>
      <c r="F79" s="5">
        <f t="shared" si="13"/>
        <v>159676.68454753709</v>
      </c>
    </row>
    <row r="80" spans="1:6" ht="14.25" customHeight="1" x14ac:dyDescent="0.25">
      <c r="A80" s="3">
        <v>79</v>
      </c>
      <c r="B80" s="5">
        <f t="shared" si="10"/>
        <v>159676.68454753709</v>
      </c>
      <c r="C80" s="5">
        <f t="shared" si="11"/>
        <v>-1316.9641988647184</v>
      </c>
      <c r="D80" s="5">
        <f t="shared" si="12"/>
        <v>-532.25561515845698</v>
      </c>
      <c r="E80" s="5">
        <f t="shared" si="9"/>
        <v>-1849.2198140231753</v>
      </c>
      <c r="F80" s="5">
        <f t="shared" si="13"/>
        <v>158359.72034867239</v>
      </c>
    </row>
    <row r="81" spans="1:6" ht="14.25" customHeight="1" x14ac:dyDescent="0.25">
      <c r="A81" s="3">
        <v>80</v>
      </c>
      <c r="B81" s="5">
        <f t="shared" si="10"/>
        <v>158359.72034867239</v>
      </c>
      <c r="C81" s="5">
        <f t="shared" si="11"/>
        <v>-1321.3540795276008</v>
      </c>
      <c r="D81" s="5">
        <f t="shared" si="12"/>
        <v>-527.86573449557466</v>
      </c>
      <c r="E81" s="5">
        <f t="shared" si="9"/>
        <v>-1849.2198140231753</v>
      </c>
      <c r="F81" s="5">
        <f t="shared" si="13"/>
        <v>157038.36626914478</v>
      </c>
    </row>
    <row r="82" spans="1:6" ht="14.25" customHeight="1" x14ac:dyDescent="0.25">
      <c r="A82" s="3">
        <v>81</v>
      </c>
      <c r="B82" s="5">
        <f t="shared" si="10"/>
        <v>157038.36626914478</v>
      </c>
      <c r="C82" s="5">
        <f t="shared" si="11"/>
        <v>-1325.758593126026</v>
      </c>
      <c r="D82" s="5">
        <f t="shared" si="12"/>
        <v>-523.46122089714936</v>
      </c>
      <c r="E82" s="5">
        <f t="shared" si="9"/>
        <v>-1849.2198140231753</v>
      </c>
      <c r="F82" s="5">
        <f t="shared" si="13"/>
        <v>155712.60767601876</v>
      </c>
    </row>
    <row r="83" spans="1:6" ht="14.25" customHeight="1" x14ac:dyDescent="0.25">
      <c r="A83" s="3">
        <v>82</v>
      </c>
      <c r="B83" s="5">
        <f t="shared" si="10"/>
        <v>155712.60767601876</v>
      </c>
      <c r="C83" s="5">
        <f t="shared" si="11"/>
        <v>-1330.177788436446</v>
      </c>
      <c r="D83" s="5">
        <f t="shared" si="12"/>
        <v>-519.04202558672921</v>
      </c>
      <c r="E83" s="5">
        <f t="shared" si="9"/>
        <v>-1849.2198140231753</v>
      </c>
      <c r="F83" s="5">
        <f t="shared" si="13"/>
        <v>154382.42988758232</v>
      </c>
    </row>
    <row r="84" spans="1:6" ht="14.25" customHeight="1" x14ac:dyDescent="0.25">
      <c r="A84" s="3">
        <v>83</v>
      </c>
      <c r="B84" s="5">
        <f t="shared" si="10"/>
        <v>154382.42988758232</v>
      </c>
      <c r="C84" s="5">
        <f t="shared" si="11"/>
        <v>-1334.6117143979009</v>
      </c>
      <c r="D84" s="5">
        <f t="shared" si="12"/>
        <v>-514.60809962527446</v>
      </c>
      <c r="E84" s="5">
        <f t="shared" si="9"/>
        <v>-1849.2198140231753</v>
      </c>
      <c r="F84" s="5">
        <f t="shared" si="13"/>
        <v>153047.81817318441</v>
      </c>
    </row>
    <row r="85" spans="1:6" ht="14.25" customHeight="1" x14ac:dyDescent="0.25">
      <c r="A85" s="3">
        <v>84</v>
      </c>
      <c r="B85" s="5">
        <f t="shared" si="10"/>
        <v>153047.81817318441</v>
      </c>
      <c r="C85" s="5">
        <f t="shared" si="11"/>
        <v>-1339.0604201125607</v>
      </c>
      <c r="D85" s="5">
        <f t="shared" si="12"/>
        <v>-510.15939391061471</v>
      </c>
      <c r="E85" s="5">
        <f t="shared" si="9"/>
        <v>-1849.2198140231753</v>
      </c>
      <c r="F85" s="5">
        <f t="shared" si="13"/>
        <v>151708.75775307184</v>
      </c>
    </row>
    <row r="86" spans="1:6" ht="14.25" customHeight="1" x14ac:dyDescent="0.25">
      <c r="A86" s="3">
        <v>85</v>
      </c>
      <c r="B86" s="5">
        <f t="shared" si="10"/>
        <v>151708.75775307184</v>
      </c>
      <c r="C86" s="5">
        <f t="shared" si="11"/>
        <v>-1343.5239548462691</v>
      </c>
      <c r="D86" s="5">
        <f t="shared" si="12"/>
        <v>-505.6958591769062</v>
      </c>
      <c r="E86" s="5">
        <f t="shared" si="9"/>
        <v>-1849.2198140231753</v>
      </c>
      <c r="F86" s="5">
        <f t="shared" si="13"/>
        <v>150365.23379822558</v>
      </c>
    </row>
    <row r="87" spans="1:6" ht="14.25" customHeight="1" x14ac:dyDescent="0.25">
      <c r="A87" s="3">
        <v>86</v>
      </c>
      <c r="B87" s="5">
        <f t="shared" si="10"/>
        <v>150365.23379822558</v>
      </c>
      <c r="C87" s="5">
        <f t="shared" si="11"/>
        <v>-1348.0023680290901</v>
      </c>
      <c r="D87" s="5">
        <f t="shared" si="12"/>
        <v>-501.21744599408532</v>
      </c>
      <c r="E87" s="5">
        <f t="shared" si="9"/>
        <v>-1849.2198140231753</v>
      </c>
      <c r="F87" s="5">
        <f t="shared" si="13"/>
        <v>149017.23143019649</v>
      </c>
    </row>
    <row r="88" spans="1:6" ht="14.25" customHeight="1" x14ac:dyDescent="0.25">
      <c r="A88" s="3">
        <v>87</v>
      </c>
      <c r="B88" s="5">
        <f t="shared" si="10"/>
        <v>149017.23143019649</v>
      </c>
      <c r="C88" s="5">
        <f t="shared" si="11"/>
        <v>-1352.4957092558536</v>
      </c>
      <c r="D88" s="5">
        <f t="shared" si="12"/>
        <v>-496.72410476732171</v>
      </c>
      <c r="E88" s="5">
        <f t="shared" si="9"/>
        <v>-1849.2198140231753</v>
      </c>
      <c r="F88" s="5">
        <f t="shared" si="13"/>
        <v>147664.73572094063</v>
      </c>
    </row>
    <row r="89" spans="1:6" ht="14.25" customHeight="1" x14ac:dyDescent="0.25">
      <c r="A89" s="3">
        <v>88</v>
      </c>
      <c r="B89" s="5">
        <f t="shared" si="10"/>
        <v>147664.73572094063</v>
      </c>
      <c r="C89" s="5">
        <f t="shared" si="11"/>
        <v>-1357.0040282867064</v>
      </c>
      <c r="D89" s="5">
        <f t="shared" si="12"/>
        <v>-492.21578573646883</v>
      </c>
      <c r="E89" s="5">
        <f t="shared" si="9"/>
        <v>-1849.2198140231753</v>
      </c>
      <c r="F89" s="5">
        <f t="shared" si="13"/>
        <v>146307.73169265394</v>
      </c>
    </row>
    <row r="90" spans="1:6" ht="14.25" customHeight="1" x14ac:dyDescent="0.25">
      <c r="A90" s="3">
        <v>89</v>
      </c>
      <c r="B90" s="5">
        <f t="shared" si="10"/>
        <v>146307.73169265394</v>
      </c>
      <c r="C90" s="5">
        <f t="shared" si="11"/>
        <v>-1361.5273750476622</v>
      </c>
      <c r="D90" s="5">
        <f t="shared" si="12"/>
        <v>-487.69243897551314</v>
      </c>
      <c r="E90" s="5">
        <f t="shared" si="9"/>
        <v>-1849.2198140231753</v>
      </c>
      <c r="F90" s="5">
        <f t="shared" si="13"/>
        <v>144946.20431760629</v>
      </c>
    </row>
    <row r="91" spans="1:6" ht="14.25" customHeight="1" x14ac:dyDescent="0.25">
      <c r="A91" s="3">
        <v>90</v>
      </c>
      <c r="B91" s="5">
        <f t="shared" si="10"/>
        <v>144946.20431760629</v>
      </c>
      <c r="C91" s="5">
        <f t="shared" si="11"/>
        <v>-1366.0657996311543</v>
      </c>
      <c r="D91" s="5">
        <f t="shared" si="12"/>
        <v>-483.154014392021</v>
      </c>
      <c r="E91" s="5">
        <f t="shared" si="9"/>
        <v>-1849.2198140231753</v>
      </c>
      <c r="F91" s="5">
        <f t="shared" si="13"/>
        <v>143580.13851797514</v>
      </c>
    </row>
    <row r="92" spans="1:6" ht="14.25" customHeight="1" x14ac:dyDescent="0.25">
      <c r="A92" s="3">
        <v>91</v>
      </c>
      <c r="B92" s="5">
        <f t="shared" si="10"/>
        <v>143580.13851797514</v>
      </c>
      <c r="C92" s="5">
        <f t="shared" si="11"/>
        <v>-1370.6193522965914</v>
      </c>
      <c r="D92" s="5">
        <f t="shared" si="12"/>
        <v>-478.60046172658383</v>
      </c>
      <c r="E92" s="5">
        <f t="shared" si="9"/>
        <v>-1849.2198140231753</v>
      </c>
      <c r="F92" s="5">
        <f t="shared" si="13"/>
        <v>142209.51916567853</v>
      </c>
    </row>
    <row r="93" spans="1:6" ht="14.25" customHeight="1" x14ac:dyDescent="0.25">
      <c r="A93" s="3">
        <v>92</v>
      </c>
      <c r="B93" s="5">
        <f t="shared" si="10"/>
        <v>142209.51916567853</v>
      </c>
      <c r="C93" s="5">
        <f t="shared" si="11"/>
        <v>-1375.1880834709136</v>
      </c>
      <c r="D93" s="5">
        <f t="shared" si="12"/>
        <v>-474.03173055226182</v>
      </c>
      <c r="E93" s="5">
        <f t="shared" si="9"/>
        <v>-1849.2198140231753</v>
      </c>
      <c r="F93" s="5">
        <f t="shared" si="13"/>
        <v>140834.33108220762</v>
      </c>
    </row>
    <row r="94" spans="1:6" ht="14.25" customHeight="1" x14ac:dyDescent="0.25">
      <c r="A94" s="3">
        <v>93</v>
      </c>
      <c r="B94" s="5">
        <f t="shared" si="10"/>
        <v>140834.33108220762</v>
      </c>
      <c r="C94" s="5">
        <f t="shared" si="11"/>
        <v>-1379.7720437491498</v>
      </c>
      <c r="D94" s="5">
        <f t="shared" si="12"/>
        <v>-469.4477702740254</v>
      </c>
      <c r="E94" s="5">
        <f t="shared" si="9"/>
        <v>-1849.2198140231753</v>
      </c>
      <c r="F94" s="5">
        <f t="shared" si="13"/>
        <v>139454.55903845848</v>
      </c>
    </row>
    <row r="95" spans="1:6" ht="14.25" customHeight="1" x14ac:dyDescent="0.25">
      <c r="A95" s="3">
        <v>94</v>
      </c>
      <c r="B95" s="5">
        <f t="shared" si="10"/>
        <v>139454.55903845848</v>
      </c>
      <c r="C95" s="5">
        <f t="shared" si="11"/>
        <v>-1384.3712838949805</v>
      </c>
      <c r="D95" s="5">
        <f t="shared" si="12"/>
        <v>-464.84853012819497</v>
      </c>
      <c r="E95" s="5">
        <f t="shared" si="9"/>
        <v>-1849.2198140231753</v>
      </c>
      <c r="F95" s="5">
        <f t="shared" si="13"/>
        <v>138070.18775456349</v>
      </c>
    </row>
    <row r="96" spans="1:6" ht="14.25" customHeight="1" x14ac:dyDescent="0.25">
      <c r="A96" s="3">
        <v>95</v>
      </c>
      <c r="B96" s="5">
        <f t="shared" si="10"/>
        <v>138070.18775456349</v>
      </c>
      <c r="C96" s="5">
        <f t="shared" si="11"/>
        <v>-1388.9858548412969</v>
      </c>
      <c r="D96" s="5">
        <f t="shared" si="12"/>
        <v>-460.23395918187833</v>
      </c>
      <c r="E96" s="5">
        <f t="shared" si="9"/>
        <v>-1849.2198140231753</v>
      </c>
      <c r="F96" s="5">
        <f t="shared" si="13"/>
        <v>136681.20189972219</v>
      </c>
    </row>
    <row r="97" spans="1:6" ht="14.25" customHeight="1" x14ac:dyDescent="0.25">
      <c r="A97" s="3">
        <v>96</v>
      </c>
      <c r="B97" s="5">
        <f t="shared" si="10"/>
        <v>136681.20189972219</v>
      </c>
      <c r="C97" s="5">
        <f t="shared" si="11"/>
        <v>-1393.615807690768</v>
      </c>
      <c r="D97" s="5">
        <f t="shared" si="12"/>
        <v>-455.60400633240732</v>
      </c>
      <c r="E97" s="5">
        <f t="shared" si="9"/>
        <v>-1849.2198140231753</v>
      </c>
      <c r="F97" s="5">
        <f t="shared" si="13"/>
        <v>135287.58609203142</v>
      </c>
    </row>
    <row r="98" spans="1:6" ht="14.25" customHeight="1" x14ac:dyDescent="0.25">
      <c r="A98" s="3">
        <v>97</v>
      </c>
      <c r="B98" s="5">
        <f t="shared" si="10"/>
        <v>135287.58609203142</v>
      </c>
      <c r="C98" s="5">
        <f t="shared" si="11"/>
        <v>-1398.2611937164038</v>
      </c>
      <c r="D98" s="5">
        <f t="shared" si="12"/>
        <v>-450.95862030677142</v>
      </c>
      <c r="E98" s="5">
        <f t="shared" si="9"/>
        <v>-1849.2198140231753</v>
      </c>
      <c r="F98" s="5">
        <f t="shared" si="13"/>
        <v>133889.32489831501</v>
      </c>
    </row>
    <row r="99" spans="1:6" ht="14.25" customHeight="1" x14ac:dyDescent="0.25">
      <c r="A99" s="3">
        <v>98</v>
      </c>
      <c r="B99" s="5">
        <f t="shared" si="10"/>
        <v>133889.32489831501</v>
      </c>
      <c r="C99" s="5">
        <f t="shared" si="11"/>
        <v>-1402.9220643621252</v>
      </c>
      <c r="D99" s="5">
        <f t="shared" si="12"/>
        <v>-446.29774966105009</v>
      </c>
      <c r="E99" s="5">
        <f t="shared" si="9"/>
        <v>-1849.2198140231753</v>
      </c>
      <c r="F99" s="5">
        <f t="shared" si="13"/>
        <v>132486.40283395289</v>
      </c>
    </row>
    <row r="100" spans="1:6" ht="14.25" customHeight="1" x14ac:dyDescent="0.25">
      <c r="A100" s="3">
        <v>99</v>
      </c>
      <c r="B100" s="5">
        <f t="shared" si="10"/>
        <v>132486.40283395289</v>
      </c>
      <c r="C100" s="5">
        <f t="shared" si="11"/>
        <v>-1407.5984712433324</v>
      </c>
      <c r="D100" s="5">
        <f t="shared" si="12"/>
        <v>-441.62134277984296</v>
      </c>
      <c r="E100" s="5">
        <f t="shared" si="9"/>
        <v>-1849.2198140231753</v>
      </c>
      <c r="F100" s="5">
        <f t="shared" si="13"/>
        <v>131078.80436270955</v>
      </c>
    </row>
    <row r="101" spans="1:6" ht="14.25" customHeight="1" x14ac:dyDescent="0.25">
      <c r="A101" s="3">
        <v>100</v>
      </c>
      <c r="B101" s="5">
        <f t="shared" si="10"/>
        <v>131078.80436270955</v>
      </c>
      <c r="C101" s="5">
        <f t="shared" si="11"/>
        <v>-1412.2904661474768</v>
      </c>
      <c r="D101" s="5">
        <f t="shared" si="12"/>
        <v>-436.92934787569851</v>
      </c>
      <c r="E101" s="5">
        <f t="shared" si="9"/>
        <v>-1849.2198140231753</v>
      </c>
      <c r="F101" s="5">
        <f t="shared" si="13"/>
        <v>129666.51389656207</v>
      </c>
    </row>
    <row r="102" spans="1:6" ht="14.25" customHeight="1" x14ac:dyDescent="0.25">
      <c r="A102" s="3">
        <v>101</v>
      </c>
      <c r="B102" s="5">
        <f t="shared" si="10"/>
        <v>129666.51389656207</v>
      </c>
      <c r="C102" s="5">
        <f t="shared" si="11"/>
        <v>-1416.9981010346351</v>
      </c>
      <c r="D102" s="5">
        <f t="shared" si="12"/>
        <v>-432.22171298854028</v>
      </c>
      <c r="E102" s="5">
        <f t="shared" si="9"/>
        <v>-1849.2198140231753</v>
      </c>
      <c r="F102" s="5">
        <f t="shared" si="13"/>
        <v>128249.51579552743</v>
      </c>
    </row>
    <row r="103" spans="1:6" ht="14.25" customHeight="1" x14ac:dyDescent="0.25">
      <c r="A103" s="3">
        <v>102</v>
      </c>
      <c r="B103" s="5">
        <f t="shared" si="10"/>
        <v>128249.51579552743</v>
      </c>
      <c r="C103" s="5">
        <f t="shared" si="11"/>
        <v>-1421.7214280380838</v>
      </c>
      <c r="D103" s="5">
        <f t="shared" si="12"/>
        <v>-427.49838598509149</v>
      </c>
      <c r="E103" s="5">
        <f t="shared" si="9"/>
        <v>-1849.2198140231753</v>
      </c>
      <c r="F103" s="5">
        <f t="shared" si="13"/>
        <v>126827.79436748935</v>
      </c>
    </row>
    <row r="104" spans="1:6" ht="14.25" customHeight="1" x14ac:dyDescent="0.25">
      <c r="A104" s="3">
        <v>103</v>
      </c>
      <c r="B104" s="5">
        <f t="shared" si="10"/>
        <v>126827.79436748935</v>
      </c>
      <c r="C104" s="5">
        <f t="shared" si="11"/>
        <v>-1426.4604994648776</v>
      </c>
      <c r="D104" s="5">
        <f t="shared" si="12"/>
        <v>-422.75931455829783</v>
      </c>
      <c r="E104" s="5">
        <f t="shared" si="9"/>
        <v>-1849.2198140231753</v>
      </c>
      <c r="F104" s="5">
        <f t="shared" si="13"/>
        <v>125401.33386802446</v>
      </c>
    </row>
    <row r="105" spans="1:6" ht="14.25" customHeight="1" x14ac:dyDescent="0.25">
      <c r="A105" s="3">
        <v>104</v>
      </c>
      <c r="B105" s="5">
        <f t="shared" si="10"/>
        <v>125401.33386802446</v>
      </c>
      <c r="C105" s="5">
        <f t="shared" si="11"/>
        <v>-1431.215367796427</v>
      </c>
      <c r="D105" s="5">
        <f t="shared" si="12"/>
        <v>-418.00444622674826</v>
      </c>
      <c r="E105" s="5">
        <f t="shared" si="9"/>
        <v>-1849.2198140231753</v>
      </c>
      <c r="F105" s="5">
        <f t="shared" si="13"/>
        <v>123970.11850022804</v>
      </c>
    </row>
    <row r="106" spans="1:6" ht="14.25" customHeight="1" x14ac:dyDescent="0.25">
      <c r="A106" s="3">
        <v>105</v>
      </c>
      <c r="B106" s="5">
        <f t="shared" si="10"/>
        <v>123970.11850022804</v>
      </c>
      <c r="C106" s="5">
        <f t="shared" si="11"/>
        <v>-1435.9860856890818</v>
      </c>
      <c r="D106" s="5">
        <f t="shared" si="12"/>
        <v>-413.23372833409348</v>
      </c>
      <c r="E106" s="5">
        <f t="shared" si="9"/>
        <v>-1849.2198140231753</v>
      </c>
      <c r="F106" s="5">
        <f t="shared" si="13"/>
        <v>122534.13241453895</v>
      </c>
    </row>
    <row r="107" spans="1:6" ht="14.25" customHeight="1" x14ac:dyDescent="0.25">
      <c r="A107" s="3">
        <v>106</v>
      </c>
      <c r="B107" s="5">
        <f t="shared" si="10"/>
        <v>122534.13241453895</v>
      </c>
      <c r="C107" s="5">
        <f t="shared" si="11"/>
        <v>-1440.7727059747122</v>
      </c>
      <c r="D107" s="5">
        <f t="shared" si="12"/>
        <v>-408.44710804846318</v>
      </c>
      <c r="E107" s="5">
        <f t="shared" si="9"/>
        <v>-1849.2198140231753</v>
      </c>
      <c r="F107" s="5">
        <f t="shared" si="13"/>
        <v>121093.35970856424</v>
      </c>
    </row>
    <row r="108" spans="1:6" ht="14.25" customHeight="1" x14ac:dyDescent="0.25">
      <c r="A108" s="3">
        <v>107</v>
      </c>
      <c r="B108" s="5">
        <f t="shared" si="10"/>
        <v>121093.35970856424</v>
      </c>
      <c r="C108" s="5">
        <f t="shared" si="11"/>
        <v>-1445.5752816612944</v>
      </c>
      <c r="D108" s="5">
        <f t="shared" si="12"/>
        <v>-403.64453236188081</v>
      </c>
      <c r="E108" s="5">
        <f t="shared" si="9"/>
        <v>-1849.2198140231753</v>
      </c>
      <c r="F108" s="5">
        <f t="shared" si="13"/>
        <v>119647.78442690294</v>
      </c>
    </row>
    <row r="109" spans="1:6" ht="14.25" customHeight="1" x14ac:dyDescent="0.25">
      <c r="A109" s="3">
        <v>108</v>
      </c>
      <c r="B109" s="5">
        <f t="shared" si="10"/>
        <v>119647.78442690294</v>
      </c>
      <c r="C109" s="5">
        <f t="shared" si="11"/>
        <v>-1450.3938659334988</v>
      </c>
      <c r="D109" s="5">
        <f t="shared" si="12"/>
        <v>-398.8259480896765</v>
      </c>
      <c r="E109" s="5">
        <f t="shared" si="9"/>
        <v>-1849.2198140231753</v>
      </c>
      <c r="F109" s="5">
        <f t="shared" si="13"/>
        <v>118197.39056096945</v>
      </c>
    </row>
    <row r="110" spans="1:6" ht="14.25" customHeight="1" x14ac:dyDescent="0.25">
      <c r="A110" s="3">
        <v>109</v>
      </c>
      <c r="B110" s="5">
        <f t="shared" si="10"/>
        <v>118197.39056096945</v>
      </c>
      <c r="C110" s="5">
        <f t="shared" si="11"/>
        <v>-1455.2285121532773</v>
      </c>
      <c r="D110" s="5">
        <f t="shared" si="12"/>
        <v>-393.99130186989817</v>
      </c>
      <c r="E110" s="5">
        <f t="shared" si="9"/>
        <v>-1849.2198140231753</v>
      </c>
      <c r="F110" s="5">
        <f t="shared" si="13"/>
        <v>116742.16204881617</v>
      </c>
    </row>
    <row r="111" spans="1:6" ht="14.25" customHeight="1" x14ac:dyDescent="0.25">
      <c r="A111" s="3">
        <v>110</v>
      </c>
      <c r="B111" s="5">
        <f t="shared" si="10"/>
        <v>116742.16204881617</v>
      </c>
      <c r="C111" s="5">
        <f t="shared" si="11"/>
        <v>-1460.0792738604548</v>
      </c>
      <c r="D111" s="5">
        <f t="shared" si="12"/>
        <v>-389.14054016272058</v>
      </c>
      <c r="E111" s="5">
        <f t="shared" si="9"/>
        <v>-1849.2198140231753</v>
      </c>
      <c r="F111" s="5">
        <f t="shared" si="13"/>
        <v>115282.08277495572</v>
      </c>
    </row>
    <row r="112" spans="1:6" ht="14.25" customHeight="1" x14ac:dyDescent="0.25">
      <c r="A112" s="3">
        <v>111</v>
      </c>
      <c r="B112" s="5">
        <f t="shared" si="10"/>
        <v>115282.08277495572</v>
      </c>
      <c r="C112" s="5">
        <f t="shared" si="11"/>
        <v>-1464.946204773323</v>
      </c>
      <c r="D112" s="5">
        <f t="shared" si="12"/>
        <v>-384.27360924985243</v>
      </c>
      <c r="E112" s="5">
        <f t="shared" si="9"/>
        <v>-1849.2198140231753</v>
      </c>
      <c r="F112" s="5">
        <f t="shared" si="13"/>
        <v>113817.1365701824</v>
      </c>
    </row>
    <row r="113" spans="1:6" ht="14.25" customHeight="1" x14ac:dyDescent="0.25">
      <c r="A113" s="3">
        <v>112</v>
      </c>
      <c r="B113" s="5">
        <f t="shared" si="10"/>
        <v>113817.1365701824</v>
      </c>
      <c r="C113" s="5">
        <f t="shared" si="11"/>
        <v>-1469.829358789234</v>
      </c>
      <c r="D113" s="5">
        <f t="shared" si="12"/>
        <v>-379.39045523394134</v>
      </c>
      <c r="E113" s="5">
        <f t="shared" si="9"/>
        <v>-1849.2198140231753</v>
      </c>
      <c r="F113" s="5">
        <f t="shared" si="13"/>
        <v>112347.30721139316</v>
      </c>
    </row>
    <row r="114" spans="1:6" ht="14.25" customHeight="1" x14ac:dyDescent="0.25">
      <c r="A114" s="3">
        <v>113</v>
      </c>
      <c r="B114" s="5">
        <f t="shared" si="10"/>
        <v>112347.30721139316</v>
      </c>
      <c r="C114" s="5">
        <f t="shared" si="11"/>
        <v>-1474.7287899851981</v>
      </c>
      <c r="D114" s="5">
        <f t="shared" si="12"/>
        <v>-374.49102403797718</v>
      </c>
      <c r="E114" s="5">
        <f t="shared" si="9"/>
        <v>-1849.2198140231753</v>
      </c>
      <c r="F114" s="5">
        <f t="shared" si="13"/>
        <v>110872.57842140796</v>
      </c>
    </row>
    <row r="115" spans="1:6" ht="14.25" customHeight="1" x14ac:dyDescent="0.25">
      <c r="A115" s="3">
        <v>114</v>
      </c>
      <c r="B115" s="5">
        <f t="shared" si="10"/>
        <v>110872.57842140796</v>
      </c>
      <c r="C115" s="5">
        <f t="shared" si="11"/>
        <v>-1479.6445526184821</v>
      </c>
      <c r="D115" s="5">
        <f t="shared" si="12"/>
        <v>-369.57526140469321</v>
      </c>
      <c r="E115" s="5">
        <f t="shared" si="9"/>
        <v>-1849.2198140231753</v>
      </c>
      <c r="F115" s="5">
        <f t="shared" si="13"/>
        <v>109392.93386878948</v>
      </c>
    </row>
    <row r="116" spans="1:6" ht="14.25" customHeight="1" x14ac:dyDescent="0.25">
      <c r="A116" s="3">
        <v>115</v>
      </c>
      <c r="B116" s="5">
        <f t="shared" si="10"/>
        <v>109392.93386878948</v>
      </c>
      <c r="C116" s="5">
        <f t="shared" si="11"/>
        <v>-1484.5767011272103</v>
      </c>
      <c r="D116" s="5">
        <f t="shared" si="12"/>
        <v>-364.64311289596498</v>
      </c>
      <c r="E116" s="5">
        <f t="shared" si="9"/>
        <v>-1849.2198140231753</v>
      </c>
      <c r="F116" s="5">
        <f t="shared" si="13"/>
        <v>107908.35716766227</v>
      </c>
    </row>
    <row r="117" spans="1:6" ht="14.25" customHeight="1" x14ac:dyDescent="0.25">
      <c r="A117" s="3">
        <v>116</v>
      </c>
      <c r="B117" s="5">
        <f t="shared" si="10"/>
        <v>107908.35716766227</v>
      </c>
      <c r="C117" s="5">
        <f t="shared" si="11"/>
        <v>-1489.5252901309677</v>
      </c>
      <c r="D117" s="5">
        <f t="shared" si="12"/>
        <v>-359.6945238922076</v>
      </c>
      <c r="E117" s="5">
        <f t="shared" si="9"/>
        <v>-1849.2198140231753</v>
      </c>
      <c r="F117" s="5">
        <f t="shared" si="13"/>
        <v>106418.83187753129</v>
      </c>
    </row>
    <row r="118" spans="1:6" ht="14.25" customHeight="1" x14ac:dyDescent="0.25">
      <c r="A118" s="3">
        <v>117</v>
      </c>
      <c r="B118" s="5">
        <f t="shared" si="10"/>
        <v>106418.83187753129</v>
      </c>
      <c r="C118" s="5">
        <f t="shared" si="11"/>
        <v>-1494.4903744314042</v>
      </c>
      <c r="D118" s="5">
        <f t="shared" si="12"/>
        <v>-354.72943959177098</v>
      </c>
      <c r="E118" s="5">
        <f t="shared" si="9"/>
        <v>-1849.2198140231753</v>
      </c>
      <c r="F118" s="5">
        <f t="shared" si="13"/>
        <v>104924.34150309989</v>
      </c>
    </row>
    <row r="119" spans="1:6" ht="14.25" customHeight="1" x14ac:dyDescent="0.25">
      <c r="A119" s="3">
        <v>118</v>
      </c>
      <c r="B119" s="5">
        <f t="shared" si="10"/>
        <v>104924.34150309989</v>
      </c>
      <c r="C119" s="5">
        <f t="shared" si="11"/>
        <v>-1499.4720090128424</v>
      </c>
      <c r="D119" s="5">
        <f t="shared" si="12"/>
        <v>-349.74780501033297</v>
      </c>
      <c r="E119" s="5">
        <f t="shared" si="9"/>
        <v>-1849.2198140231753</v>
      </c>
      <c r="F119" s="5">
        <f t="shared" si="13"/>
        <v>103424.86949408705</v>
      </c>
    </row>
    <row r="120" spans="1:6" ht="14.25" customHeight="1" x14ac:dyDescent="0.25">
      <c r="A120" s="3">
        <v>119</v>
      </c>
      <c r="B120" s="5">
        <f t="shared" si="10"/>
        <v>103424.86949408705</v>
      </c>
      <c r="C120" s="5">
        <f t="shared" si="11"/>
        <v>-1504.4702490428851</v>
      </c>
      <c r="D120" s="5">
        <f t="shared" si="12"/>
        <v>-344.74956498029019</v>
      </c>
      <c r="E120" s="5">
        <f t="shared" si="9"/>
        <v>-1849.2198140231753</v>
      </c>
      <c r="F120" s="5">
        <f t="shared" si="13"/>
        <v>101920.39924504416</v>
      </c>
    </row>
    <row r="121" spans="1:6" ht="14.25" customHeight="1" x14ac:dyDescent="0.25">
      <c r="A121" s="3">
        <v>120</v>
      </c>
      <c r="B121" s="5">
        <f t="shared" si="10"/>
        <v>101920.39924504416</v>
      </c>
      <c r="C121" s="5">
        <f t="shared" si="11"/>
        <v>-1509.4851498730281</v>
      </c>
      <c r="D121" s="5">
        <f t="shared" si="12"/>
        <v>-339.73466415014724</v>
      </c>
      <c r="E121" s="5">
        <f t="shared" si="9"/>
        <v>-1849.2198140231753</v>
      </c>
      <c r="F121" s="5">
        <f t="shared" si="13"/>
        <v>100410.91409517113</v>
      </c>
    </row>
    <row r="122" spans="1:6" ht="14.25" customHeight="1" x14ac:dyDescent="0.25">
      <c r="A122" s="3">
        <v>121</v>
      </c>
      <c r="B122" s="5">
        <f t="shared" si="10"/>
        <v>100410.91409517113</v>
      </c>
      <c r="C122" s="5">
        <f t="shared" si="11"/>
        <v>-1514.5167670392716</v>
      </c>
      <c r="D122" s="5">
        <f t="shared" si="12"/>
        <v>-334.70304698390379</v>
      </c>
      <c r="E122" s="5">
        <f t="shared" si="9"/>
        <v>-1849.2198140231753</v>
      </c>
      <c r="F122" s="5">
        <f t="shared" si="13"/>
        <v>98896.397328131861</v>
      </c>
    </row>
    <row r="123" spans="1:6" ht="14.25" customHeight="1" x14ac:dyDescent="0.25">
      <c r="A123" s="3">
        <v>122</v>
      </c>
      <c r="B123" s="5">
        <f t="shared" si="10"/>
        <v>98896.397328131861</v>
      </c>
      <c r="C123" s="5">
        <f t="shared" si="11"/>
        <v>-1519.5651562627359</v>
      </c>
      <c r="D123" s="5">
        <f t="shared" si="12"/>
        <v>-329.65465776043953</v>
      </c>
      <c r="E123" s="5">
        <f t="shared" si="9"/>
        <v>-1849.2198140231753</v>
      </c>
      <c r="F123" s="5">
        <f t="shared" si="13"/>
        <v>97376.83217186913</v>
      </c>
    </row>
    <row r="124" spans="1:6" ht="14.25" customHeight="1" x14ac:dyDescent="0.25">
      <c r="A124" s="3">
        <v>123</v>
      </c>
      <c r="B124" s="5">
        <f t="shared" si="10"/>
        <v>97376.83217186913</v>
      </c>
      <c r="C124" s="5">
        <f t="shared" si="11"/>
        <v>-1524.6303734502783</v>
      </c>
      <c r="D124" s="5">
        <f t="shared" si="12"/>
        <v>-324.5894405728971</v>
      </c>
      <c r="E124" s="5">
        <f t="shared" si="9"/>
        <v>-1849.2198140231753</v>
      </c>
      <c r="F124" s="5">
        <f t="shared" si="13"/>
        <v>95852.201798418857</v>
      </c>
    </row>
    <row r="125" spans="1:6" ht="14.25" customHeight="1" x14ac:dyDescent="0.25">
      <c r="A125" s="3">
        <v>124</v>
      </c>
      <c r="B125" s="5">
        <f t="shared" si="10"/>
        <v>95852.201798418857</v>
      </c>
      <c r="C125" s="5">
        <f t="shared" si="11"/>
        <v>-1529.7124746951124</v>
      </c>
      <c r="D125" s="5">
        <f t="shared" si="12"/>
        <v>-319.50733932806287</v>
      </c>
      <c r="E125" s="5">
        <f t="shared" si="9"/>
        <v>-1849.2198140231753</v>
      </c>
      <c r="F125" s="5">
        <f t="shared" si="13"/>
        <v>94322.489323723741</v>
      </c>
    </row>
    <row r="126" spans="1:6" ht="14.25" customHeight="1" x14ac:dyDescent="0.25">
      <c r="A126" s="3">
        <v>125</v>
      </c>
      <c r="B126" s="5">
        <f t="shared" si="10"/>
        <v>94322.489323723741</v>
      </c>
      <c r="C126" s="5">
        <f t="shared" si="11"/>
        <v>-1534.8115162774295</v>
      </c>
      <c r="D126" s="5">
        <f t="shared" si="12"/>
        <v>-314.40829774574581</v>
      </c>
      <c r="E126" s="5">
        <f t="shared" si="9"/>
        <v>-1849.2198140231753</v>
      </c>
      <c r="F126" s="5">
        <f t="shared" si="13"/>
        <v>92787.677807446307</v>
      </c>
    </row>
    <row r="127" spans="1:6" ht="14.25" customHeight="1" x14ac:dyDescent="0.25">
      <c r="A127" s="3">
        <v>126</v>
      </c>
      <c r="B127" s="5">
        <f t="shared" si="10"/>
        <v>92787.677807446307</v>
      </c>
      <c r="C127" s="5">
        <f t="shared" si="11"/>
        <v>-1539.927554665021</v>
      </c>
      <c r="D127" s="5">
        <f t="shared" si="12"/>
        <v>-309.29225935815435</v>
      </c>
      <c r="E127" s="5">
        <f t="shared" si="9"/>
        <v>-1849.2198140231753</v>
      </c>
      <c r="F127" s="5">
        <f t="shared" si="13"/>
        <v>91247.75025278129</v>
      </c>
    </row>
    <row r="128" spans="1:6" ht="14.25" customHeight="1" x14ac:dyDescent="0.25">
      <c r="A128" s="3">
        <v>127</v>
      </c>
      <c r="B128" s="5">
        <f t="shared" si="10"/>
        <v>91247.75025278129</v>
      </c>
      <c r="C128" s="5">
        <f t="shared" si="11"/>
        <v>-1545.0606465139044</v>
      </c>
      <c r="D128" s="5">
        <f t="shared" si="12"/>
        <v>-304.15916750927101</v>
      </c>
      <c r="E128" s="5">
        <f t="shared" si="9"/>
        <v>-1849.2198140231753</v>
      </c>
      <c r="F128" s="5">
        <f t="shared" si="13"/>
        <v>89702.689606267391</v>
      </c>
    </row>
    <row r="129" spans="1:6" ht="14.25" customHeight="1" x14ac:dyDescent="0.25">
      <c r="A129" s="3">
        <v>128</v>
      </c>
      <c r="B129" s="5">
        <f t="shared" si="10"/>
        <v>89702.689606267391</v>
      </c>
      <c r="C129" s="5">
        <f t="shared" si="11"/>
        <v>-1550.2108486689508</v>
      </c>
      <c r="D129" s="5">
        <f t="shared" si="12"/>
        <v>-299.00896535422464</v>
      </c>
      <c r="E129" s="5">
        <f t="shared" si="9"/>
        <v>-1849.2198140231753</v>
      </c>
      <c r="F129" s="5">
        <f t="shared" si="13"/>
        <v>88152.478757598437</v>
      </c>
    </row>
    <row r="130" spans="1:6" ht="14.25" customHeight="1" x14ac:dyDescent="0.25">
      <c r="A130" s="3">
        <v>129</v>
      </c>
      <c r="B130" s="5">
        <f t="shared" si="10"/>
        <v>88152.478757598437</v>
      </c>
      <c r="C130" s="5">
        <f t="shared" si="11"/>
        <v>-1555.3782181645138</v>
      </c>
      <c r="D130" s="5">
        <f t="shared" si="12"/>
        <v>-293.84159585866149</v>
      </c>
      <c r="E130" s="5">
        <f t="shared" si="9"/>
        <v>-1849.2198140231753</v>
      </c>
      <c r="F130" s="5">
        <f t="shared" si="13"/>
        <v>86597.10053943393</v>
      </c>
    </row>
    <row r="131" spans="1:6" ht="14.25" customHeight="1" x14ac:dyDescent="0.25">
      <c r="A131" s="3">
        <v>130</v>
      </c>
      <c r="B131" s="5">
        <f t="shared" si="10"/>
        <v>86597.10053943393</v>
      </c>
      <c r="C131" s="5">
        <f t="shared" si="11"/>
        <v>-1560.5628122250623</v>
      </c>
      <c r="D131" s="5">
        <f t="shared" si="12"/>
        <v>-288.65700179811313</v>
      </c>
      <c r="E131" s="5">
        <f t="shared" si="9"/>
        <v>-1849.2198140231753</v>
      </c>
      <c r="F131" s="5">
        <f t="shared" si="13"/>
        <v>85036.537727208866</v>
      </c>
    </row>
    <row r="132" spans="1:6" ht="14.25" customHeight="1" x14ac:dyDescent="0.25">
      <c r="A132" s="3">
        <v>131</v>
      </c>
      <c r="B132" s="5">
        <f t="shared" si="10"/>
        <v>85036.537727208866</v>
      </c>
      <c r="C132" s="5">
        <f t="shared" si="11"/>
        <v>-1565.7646882658123</v>
      </c>
      <c r="D132" s="5">
        <f t="shared" si="12"/>
        <v>-283.45512575736291</v>
      </c>
      <c r="E132" s="5">
        <f t="shared" ref="E132:E182" si="14">PMT($I$5/12,$I$7,$I$3,0)</f>
        <v>-1849.2198140231753</v>
      </c>
      <c r="F132" s="5">
        <f t="shared" si="13"/>
        <v>83470.773038943051</v>
      </c>
    </row>
    <row r="133" spans="1:6" ht="14.25" customHeight="1" x14ac:dyDescent="0.25">
      <c r="A133" s="3">
        <v>132</v>
      </c>
      <c r="B133" s="5">
        <f t="shared" si="10"/>
        <v>83470.773038943051</v>
      </c>
      <c r="C133" s="5">
        <f t="shared" si="11"/>
        <v>-1570.9839038933651</v>
      </c>
      <c r="D133" s="5">
        <f t="shared" si="12"/>
        <v>-278.23591012981018</v>
      </c>
      <c r="E133" s="5">
        <f t="shared" si="14"/>
        <v>-1849.2198140231753</v>
      </c>
      <c r="F133" s="5">
        <f t="shared" si="13"/>
        <v>81899.789135049679</v>
      </c>
    </row>
    <row r="134" spans="1:6" ht="14.25" customHeight="1" x14ac:dyDescent="0.25">
      <c r="A134" s="3">
        <v>133</v>
      </c>
      <c r="B134" s="5">
        <f t="shared" ref="B134:B181" si="15">F133</f>
        <v>81899.789135049679</v>
      </c>
      <c r="C134" s="5">
        <f t="shared" ref="C134:C181" si="16">E134-D134</f>
        <v>-1576.2205169063432</v>
      </c>
      <c r="D134" s="5">
        <f t="shared" ref="D134:D181" si="17">-($I$5/12)*B134</f>
        <v>-272.99929711683228</v>
      </c>
      <c r="E134" s="5">
        <f t="shared" si="14"/>
        <v>-1849.2198140231753</v>
      </c>
      <c r="F134" s="5">
        <f t="shared" ref="F134:F181" si="18">B134+C134</f>
        <v>80323.568618143341</v>
      </c>
    </row>
    <row r="135" spans="1:6" ht="14.25" customHeight="1" x14ac:dyDescent="0.25">
      <c r="A135" s="3">
        <v>134</v>
      </c>
      <c r="B135" s="5">
        <f t="shared" si="15"/>
        <v>80323.568618143341</v>
      </c>
      <c r="C135" s="5">
        <f t="shared" si="16"/>
        <v>-1581.4745852960309</v>
      </c>
      <c r="D135" s="5">
        <f t="shared" si="17"/>
        <v>-267.74522872714448</v>
      </c>
      <c r="E135" s="5">
        <f t="shared" si="14"/>
        <v>-1849.2198140231753</v>
      </c>
      <c r="F135" s="5">
        <f t="shared" si="18"/>
        <v>78742.094032847308</v>
      </c>
    </row>
    <row r="136" spans="1:6" ht="14.25" customHeight="1" x14ac:dyDescent="0.25">
      <c r="A136" s="3">
        <v>135</v>
      </c>
      <c r="B136" s="5">
        <f t="shared" si="15"/>
        <v>78742.094032847308</v>
      </c>
      <c r="C136" s="5">
        <f t="shared" si="16"/>
        <v>-1586.7461672470176</v>
      </c>
      <c r="D136" s="5">
        <f t="shared" si="17"/>
        <v>-262.47364677615769</v>
      </c>
      <c r="E136" s="5">
        <f t="shared" si="14"/>
        <v>-1849.2198140231753</v>
      </c>
      <c r="F136" s="5">
        <f t="shared" si="18"/>
        <v>77155.347865600284</v>
      </c>
    </row>
    <row r="137" spans="1:6" ht="14.25" customHeight="1" x14ac:dyDescent="0.25">
      <c r="A137" s="3">
        <v>136</v>
      </c>
      <c r="B137" s="5">
        <f t="shared" si="15"/>
        <v>77155.347865600284</v>
      </c>
      <c r="C137" s="5">
        <f t="shared" si="16"/>
        <v>-1592.035321137841</v>
      </c>
      <c r="D137" s="5">
        <f t="shared" si="17"/>
        <v>-257.18449288533429</v>
      </c>
      <c r="E137" s="5">
        <f t="shared" si="14"/>
        <v>-1849.2198140231753</v>
      </c>
      <c r="F137" s="5">
        <f t="shared" si="18"/>
        <v>75563.312544462446</v>
      </c>
    </row>
    <row r="138" spans="1:6" ht="14.25" customHeight="1" x14ac:dyDescent="0.25">
      <c r="A138" s="3">
        <v>137</v>
      </c>
      <c r="B138" s="5">
        <f t="shared" si="15"/>
        <v>75563.312544462446</v>
      </c>
      <c r="C138" s="5">
        <f t="shared" si="16"/>
        <v>-1597.3421055416338</v>
      </c>
      <c r="D138" s="5">
        <f t="shared" si="17"/>
        <v>-251.8777084815415</v>
      </c>
      <c r="E138" s="5">
        <f t="shared" si="14"/>
        <v>-1849.2198140231753</v>
      </c>
      <c r="F138" s="5">
        <f t="shared" si="18"/>
        <v>73965.970438920805</v>
      </c>
    </row>
    <row r="139" spans="1:6" ht="14.25" customHeight="1" x14ac:dyDescent="0.25">
      <c r="A139" s="3">
        <v>138</v>
      </c>
      <c r="B139" s="5">
        <f t="shared" si="15"/>
        <v>73965.970438920805</v>
      </c>
      <c r="C139" s="5">
        <f t="shared" si="16"/>
        <v>-1602.6665792267727</v>
      </c>
      <c r="D139" s="5">
        <f t="shared" si="17"/>
        <v>-246.55323479640271</v>
      </c>
      <c r="E139" s="5">
        <f t="shared" si="14"/>
        <v>-1849.2198140231753</v>
      </c>
      <c r="F139" s="5">
        <f t="shared" si="18"/>
        <v>72363.303859694031</v>
      </c>
    </row>
    <row r="140" spans="1:6" ht="14.25" customHeight="1" x14ac:dyDescent="0.25">
      <c r="A140" s="3">
        <v>139</v>
      </c>
      <c r="B140" s="5">
        <f t="shared" si="15"/>
        <v>72363.303859694031</v>
      </c>
      <c r="C140" s="5">
        <f t="shared" si="16"/>
        <v>-1608.0088011575285</v>
      </c>
      <c r="D140" s="5">
        <f t="shared" si="17"/>
        <v>-241.21101286564678</v>
      </c>
      <c r="E140" s="5">
        <f t="shared" si="14"/>
        <v>-1849.2198140231753</v>
      </c>
      <c r="F140" s="5">
        <f t="shared" si="18"/>
        <v>70755.295058536503</v>
      </c>
    </row>
    <row r="141" spans="1:6" ht="14.25" customHeight="1" x14ac:dyDescent="0.25">
      <c r="A141" s="3">
        <v>140</v>
      </c>
      <c r="B141" s="5">
        <f t="shared" si="15"/>
        <v>70755.295058536503</v>
      </c>
      <c r="C141" s="5">
        <f t="shared" si="16"/>
        <v>-1613.3688304947202</v>
      </c>
      <c r="D141" s="5">
        <f t="shared" si="17"/>
        <v>-235.85098352845503</v>
      </c>
      <c r="E141" s="5">
        <f t="shared" si="14"/>
        <v>-1849.2198140231753</v>
      </c>
      <c r="F141" s="5">
        <f t="shared" si="18"/>
        <v>69141.92622804179</v>
      </c>
    </row>
    <row r="142" spans="1:6" ht="14.25" customHeight="1" x14ac:dyDescent="0.25">
      <c r="A142" s="3">
        <v>141</v>
      </c>
      <c r="B142" s="5">
        <f t="shared" si="15"/>
        <v>69141.92622804179</v>
      </c>
      <c r="C142" s="5">
        <f t="shared" si="16"/>
        <v>-1618.7467265963694</v>
      </c>
      <c r="D142" s="5">
        <f t="shared" si="17"/>
        <v>-230.47308742680599</v>
      </c>
      <c r="E142" s="5">
        <f t="shared" si="14"/>
        <v>-1849.2198140231753</v>
      </c>
      <c r="F142" s="5">
        <f t="shared" si="18"/>
        <v>67523.179501445426</v>
      </c>
    </row>
    <row r="143" spans="1:6" ht="14.25" customHeight="1" x14ac:dyDescent="0.25">
      <c r="A143" s="3">
        <v>142</v>
      </c>
      <c r="B143" s="5">
        <f t="shared" si="15"/>
        <v>67523.179501445426</v>
      </c>
      <c r="C143" s="5">
        <f t="shared" si="16"/>
        <v>-1624.1425490183572</v>
      </c>
      <c r="D143" s="5">
        <f t="shared" si="17"/>
        <v>-225.07726500481809</v>
      </c>
      <c r="E143" s="5">
        <f t="shared" si="14"/>
        <v>-1849.2198140231753</v>
      </c>
      <c r="F143" s="5">
        <f t="shared" si="18"/>
        <v>65899.036952427065</v>
      </c>
    </row>
    <row r="144" spans="1:6" ht="14.25" customHeight="1" x14ac:dyDescent="0.25">
      <c r="A144" s="3">
        <v>143</v>
      </c>
      <c r="B144" s="5">
        <f t="shared" si="15"/>
        <v>65899.036952427065</v>
      </c>
      <c r="C144" s="5">
        <f t="shared" si="16"/>
        <v>-1629.556357515085</v>
      </c>
      <c r="D144" s="5">
        <f t="shared" si="17"/>
        <v>-219.66345650809023</v>
      </c>
      <c r="E144" s="5">
        <f t="shared" si="14"/>
        <v>-1849.2198140231753</v>
      </c>
      <c r="F144" s="5">
        <f t="shared" si="18"/>
        <v>64269.480594911976</v>
      </c>
    </row>
    <row r="145" spans="1:6" ht="14.25" customHeight="1" x14ac:dyDescent="0.25">
      <c r="A145" s="3">
        <v>144</v>
      </c>
      <c r="B145" s="5">
        <f t="shared" si="15"/>
        <v>64269.480594911976</v>
      </c>
      <c r="C145" s="5">
        <f t="shared" si="16"/>
        <v>-1634.9882120401353</v>
      </c>
      <c r="D145" s="5">
        <f t="shared" si="17"/>
        <v>-214.23160198303992</v>
      </c>
      <c r="E145" s="5">
        <f t="shared" si="14"/>
        <v>-1849.2198140231753</v>
      </c>
      <c r="F145" s="5">
        <f t="shared" si="18"/>
        <v>62634.492382871838</v>
      </c>
    </row>
    <row r="146" spans="1:6" ht="14.25" customHeight="1" x14ac:dyDescent="0.25">
      <c r="A146" s="3">
        <v>145</v>
      </c>
      <c r="B146" s="5">
        <f t="shared" si="15"/>
        <v>62634.492382871838</v>
      </c>
      <c r="C146" s="5">
        <f t="shared" si="16"/>
        <v>-1640.4381727469358</v>
      </c>
      <c r="D146" s="5">
        <f t="shared" si="17"/>
        <v>-208.78164127623947</v>
      </c>
      <c r="E146" s="5">
        <f t="shared" si="14"/>
        <v>-1849.2198140231753</v>
      </c>
      <c r="F146" s="5">
        <f t="shared" si="18"/>
        <v>60994.054210124901</v>
      </c>
    </row>
    <row r="147" spans="1:6" ht="14.25" customHeight="1" x14ac:dyDescent="0.25">
      <c r="A147" s="3">
        <v>146</v>
      </c>
      <c r="B147" s="5">
        <f t="shared" si="15"/>
        <v>60994.054210124901</v>
      </c>
      <c r="C147" s="5">
        <f t="shared" si="16"/>
        <v>-1645.9062999894256</v>
      </c>
      <c r="D147" s="5">
        <f t="shared" si="17"/>
        <v>-203.31351403374967</v>
      </c>
      <c r="E147" s="5">
        <f t="shared" si="14"/>
        <v>-1849.2198140231753</v>
      </c>
      <c r="F147" s="5">
        <f t="shared" si="18"/>
        <v>59348.147910135478</v>
      </c>
    </row>
    <row r="148" spans="1:6" ht="14.25" customHeight="1" x14ac:dyDescent="0.25">
      <c r="A148" s="3">
        <v>147</v>
      </c>
      <c r="B148" s="5">
        <f t="shared" si="15"/>
        <v>59348.147910135478</v>
      </c>
      <c r="C148" s="5">
        <f t="shared" si="16"/>
        <v>-1651.3926543227237</v>
      </c>
      <c r="D148" s="5">
        <f t="shared" si="17"/>
        <v>-197.8271597004516</v>
      </c>
      <c r="E148" s="5">
        <f t="shared" si="14"/>
        <v>-1849.2198140231753</v>
      </c>
      <c r="F148" s="5">
        <f t="shared" si="18"/>
        <v>57696.755255812757</v>
      </c>
    </row>
    <row r="149" spans="1:6" ht="14.25" customHeight="1" x14ac:dyDescent="0.25">
      <c r="A149" s="3">
        <v>148</v>
      </c>
      <c r="B149" s="5">
        <f t="shared" si="15"/>
        <v>57696.755255812757</v>
      </c>
      <c r="C149" s="5">
        <f t="shared" si="16"/>
        <v>-1656.8972965037995</v>
      </c>
      <c r="D149" s="5">
        <f t="shared" si="17"/>
        <v>-192.32251751937588</v>
      </c>
      <c r="E149" s="5">
        <f t="shared" si="14"/>
        <v>-1849.2198140231753</v>
      </c>
      <c r="F149" s="5">
        <f t="shared" si="18"/>
        <v>56039.85795930896</v>
      </c>
    </row>
    <row r="150" spans="1:6" ht="14.25" customHeight="1" x14ac:dyDescent="0.25">
      <c r="A150" s="3">
        <v>149</v>
      </c>
      <c r="B150" s="5">
        <f t="shared" si="15"/>
        <v>56039.85795930896</v>
      </c>
      <c r="C150" s="5">
        <f t="shared" si="16"/>
        <v>-1662.4202874921455</v>
      </c>
      <c r="D150" s="5">
        <f t="shared" si="17"/>
        <v>-186.79952653102987</v>
      </c>
      <c r="E150" s="5">
        <f t="shared" si="14"/>
        <v>-1849.2198140231753</v>
      </c>
      <c r="F150" s="5">
        <f t="shared" si="18"/>
        <v>54377.437671816813</v>
      </c>
    </row>
    <row r="151" spans="1:6" ht="14.25" customHeight="1" x14ac:dyDescent="0.25">
      <c r="A151" s="3">
        <v>150</v>
      </c>
      <c r="B151" s="5">
        <f t="shared" si="15"/>
        <v>54377.437671816813</v>
      </c>
      <c r="C151" s="5">
        <f t="shared" si="16"/>
        <v>-1667.9616884504526</v>
      </c>
      <c r="D151" s="5">
        <f t="shared" si="17"/>
        <v>-181.25812557272272</v>
      </c>
      <c r="E151" s="5">
        <f t="shared" si="14"/>
        <v>-1849.2198140231753</v>
      </c>
      <c r="F151" s="5">
        <f t="shared" si="18"/>
        <v>52709.475983366363</v>
      </c>
    </row>
    <row r="152" spans="1:6" ht="14.25" customHeight="1" x14ac:dyDescent="0.25">
      <c r="A152" s="3">
        <v>151</v>
      </c>
      <c r="B152" s="5">
        <f t="shared" si="15"/>
        <v>52709.475983366363</v>
      </c>
      <c r="C152" s="5">
        <f t="shared" si="16"/>
        <v>-1673.5215607452874</v>
      </c>
      <c r="D152" s="5">
        <f t="shared" si="17"/>
        <v>-175.69825327788789</v>
      </c>
      <c r="E152" s="5">
        <f t="shared" si="14"/>
        <v>-1849.2198140231753</v>
      </c>
      <c r="F152" s="5">
        <f t="shared" si="18"/>
        <v>51035.954422621078</v>
      </c>
    </row>
    <row r="153" spans="1:6" ht="14.25" customHeight="1" x14ac:dyDescent="0.25">
      <c r="A153" s="3">
        <v>152</v>
      </c>
      <c r="B153" s="5">
        <f t="shared" si="15"/>
        <v>51035.954422621078</v>
      </c>
      <c r="C153" s="5">
        <f t="shared" si="16"/>
        <v>-1679.0999659477718</v>
      </c>
      <c r="D153" s="5">
        <f t="shared" si="17"/>
        <v>-170.11984807540361</v>
      </c>
      <c r="E153" s="5">
        <f t="shared" si="14"/>
        <v>-1849.2198140231753</v>
      </c>
      <c r="F153" s="5">
        <f t="shared" si="18"/>
        <v>49356.854456673304</v>
      </c>
    </row>
    <row r="154" spans="1:6" ht="14.25" customHeight="1" x14ac:dyDescent="0.25">
      <c r="A154" s="3">
        <v>153</v>
      </c>
      <c r="B154" s="5">
        <f t="shared" si="15"/>
        <v>49356.854456673304</v>
      </c>
      <c r="C154" s="5">
        <f t="shared" si="16"/>
        <v>-1684.6969658342643</v>
      </c>
      <c r="D154" s="5">
        <f t="shared" si="17"/>
        <v>-164.52284818891101</v>
      </c>
      <c r="E154" s="5">
        <f t="shared" si="14"/>
        <v>-1849.2198140231753</v>
      </c>
      <c r="F154" s="5">
        <f t="shared" si="18"/>
        <v>47672.157490839039</v>
      </c>
    </row>
    <row r="155" spans="1:6" ht="14.25" customHeight="1" x14ac:dyDescent="0.25">
      <c r="A155" s="3">
        <v>154</v>
      </c>
      <c r="B155" s="5">
        <f t="shared" si="15"/>
        <v>47672.157490839039</v>
      </c>
      <c r="C155" s="5">
        <f t="shared" si="16"/>
        <v>-1690.3126223870452</v>
      </c>
      <c r="D155" s="5">
        <f t="shared" si="17"/>
        <v>-158.90719163613014</v>
      </c>
      <c r="E155" s="5">
        <f t="shared" si="14"/>
        <v>-1849.2198140231753</v>
      </c>
      <c r="F155" s="5">
        <f t="shared" si="18"/>
        <v>45981.844868451997</v>
      </c>
    </row>
    <row r="156" spans="1:6" ht="14.25" customHeight="1" x14ac:dyDescent="0.25">
      <c r="A156" s="3">
        <v>155</v>
      </c>
      <c r="B156" s="5">
        <f t="shared" si="15"/>
        <v>45981.844868451997</v>
      </c>
      <c r="C156" s="5">
        <f t="shared" si="16"/>
        <v>-1695.9469977950021</v>
      </c>
      <c r="D156" s="5">
        <f t="shared" si="17"/>
        <v>-153.27281622817333</v>
      </c>
      <c r="E156" s="5">
        <f t="shared" si="14"/>
        <v>-1849.2198140231753</v>
      </c>
      <c r="F156" s="5">
        <f t="shared" si="18"/>
        <v>44285.897870656998</v>
      </c>
    </row>
    <row r="157" spans="1:6" ht="14.25" customHeight="1" x14ac:dyDescent="0.25">
      <c r="A157" s="3">
        <v>156</v>
      </c>
      <c r="B157" s="5">
        <f t="shared" si="15"/>
        <v>44285.897870656998</v>
      </c>
      <c r="C157" s="5">
        <f t="shared" si="16"/>
        <v>-1701.6001544543187</v>
      </c>
      <c r="D157" s="5">
        <f t="shared" si="17"/>
        <v>-147.61965956885666</v>
      </c>
      <c r="E157" s="5">
        <f t="shared" si="14"/>
        <v>-1849.2198140231753</v>
      </c>
      <c r="F157" s="5">
        <f t="shared" si="18"/>
        <v>42584.29771620268</v>
      </c>
    </row>
    <row r="158" spans="1:6" ht="14.25" customHeight="1" x14ac:dyDescent="0.25">
      <c r="A158" s="3">
        <v>157</v>
      </c>
      <c r="B158" s="5">
        <f t="shared" si="15"/>
        <v>42584.29771620268</v>
      </c>
      <c r="C158" s="5">
        <f t="shared" si="16"/>
        <v>-1707.2721549691664</v>
      </c>
      <c r="D158" s="5">
        <f t="shared" si="17"/>
        <v>-141.94765905400894</v>
      </c>
      <c r="E158" s="5">
        <f t="shared" si="14"/>
        <v>-1849.2198140231753</v>
      </c>
      <c r="F158" s="5">
        <f t="shared" si="18"/>
        <v>40877.025561233517</v>
      </c>
    </row>
    <row r="159" spans="1:6" ht="14.25" customHeight="1" x14ac:dyDescent="0.25">
      <c r="A159" s="3">
        <v>158</v>
      </c>
      <c r="B159" s="5">
        <f t="shared" si="15"/>
        <v>40877.025561233517</v>
      </c>
      <c r="C159" s="5">
        <f t="shared" si="16"/>
        <v>-1712.963062152397</v>
      </c>
      <c r="D159" s="5">
        <f t="shared" si="17"/>
        <v>-136.2567518707784</v>
      </c>
      <c r="E159" s="5">
        <f t="shared" si="14"/>
        <v>-1849.2198140231753</v>
      </c>
      <c r="F159" s="5">
        <f t="shared" si="18"/>
        <v>39164.062499081119</v>
      </c>
    </row>
    <row r="160" spans="1:6" ht="14.25" customHeight="1" x14ac:dyDescent="0.25">
      <c r="A160" s="3">
        <v>159</v>
      </c>
      <c r="B160" s="5">
        <f t="shared" si="15"/>
        <v>39164.062499081119</v>
      </c>
      <c r="C160" s="5">
        <f t="shared" si="16"/>
        <v>-1718.6729390262383</v>
      </c>
      <c r="D160" s="5">
        <f t="shared" si="17"/>
        <v>-130.54687499693708</v>
      </c>
      <c r="E160" s="5">
        <f t="shared" si="14"/>
        <v>-1849.2198140231753</v>
      </c>
      <c r="F160" s="5">
        <f t="shared" si="18"/>
        <v>37445.389560054879</v>
      </c>
    </row>
    <row r="161" spans="1:6" ht="14.25" customHeight="1" x14ac:dyDescent="0.25">
      <c r="A161" s="3">
        <v>160</v>
      </c>
      <c r="B161" s="5">
        <f t="shared" si="15"/>
        <v>37445.389560054879</v>
      </c>
      <c r="C161" s="5">
        <f t="shared" si="16"/>
        <v>-1724.4018488229924</v>
      </c>
      <c r="D161" s="5">
        <f t="shared" si="17"/>
        <v>-124.81796520018294</v>
      </c>
      <c r="E161" s="5">
        <f t="shared" si="14"/>
        <v>-1849.2198140231753</v>
      </c>
      <c r="F161" s="5">
        <f t="shared" si="18"/>
        <v>35720.987711231886</v>
      </c>
    </row>
    <row r="162" spans="1:6" ht="14.25" customHeight="1" x14ac:dyDescent="0.25">
      <c r="A162" s="3">
        <v>161</v>
      </c>
      <c r="B162" s="5">
        <f t="shared" si="15"/>
        <v>35720.987711231886</v>
      </c>
      <c r="C162" s="5">
        <f t="shared" si="16"/>
        <v>-1730.1498549857356</v>
      </c>
      <c r="D162" s="5">
        <f t="shared" si="17"/>
        <v>-119.06995903743963</v>
      </c>
      <c r="E162" s="5">
        <f t="shared" si="14"/>
        <v>-1849.2198140231753</v>
      </c>
      <c r="F162" s="5">
        <f t="shared" si="18"/>
        <v>33990.837856246151</v>
      </c>
    </row>
    <row r="163" spans="1:6" ht="14.25" customHeight="1" x14ac:dyDescent="0.25">
      <c r="A163" s="3">
        <v>162</v>
      </c>
      <c r="B163" s="5">
        <f t="shared" si="15"/>
        <v>33990.837856246151</v>
      </c>
      <c r="C163" s="5">
        <f t="shared" si="16"/>
        <v>-1735.9170211690214</v>
      </c>
      <c r="D163" s="5">
        <f t="shared" si="17"/>
        <v>-113.30279285415385</v>
      </c>
      <c r="E163" s="5">
        <f t="shared" si="14"/>
        <v>-1849.2198140231753</v>
      </c>
      <c r="F163" s="5">
        <f t="shared" si="18"/>
        <v>32254.92083507713</v>
      </c>
    </row>
    <row r="164" spans="1:6" ht="14.25" customHeight="1" x14ac:dyDescent="0.25">
      <c r="A164" s="3">
        <v>163</v>
      </c>
      <c r="B164" s="5">
        <f t="shared" si="15"/>
        <v>32254.92083507713</v>
      </c>
      <c r="C164" s="5">
        <f t="shared" si="16"/>
        <v>-1741.703411239585</v>
      </c>
      <c r="D164" s="5">
        <f t="shared" si="17"/>
        <v>-107.51640278359044</v>
      </c>
      <c r="E164" s="5">
        <f t="shared" si="14"/>
        <v>-1849.2198140231753</v>
      </c>
      <c r="F164" s="5">
        <f t="shared" si="18"/>
        <v>30513.217423837545</v>
      </c>
    </row>
    <row r="165" spans="1:6" ht="14.25" customHeight="1" x14ac:dyDescent="0.25">
      <c r="A165" s="3">
        <v>164</v>
      </c>
      <c r="B165" s="5">
        <f t="shared" si="15"/>
        <v>30513.217423837545</v>
      </c>
      <c r="C165" s="5">
        <f t="shared" si="16"/>
        <v>-1747.5090892770502</v>
      </c>
      <c r="D165" s="5">
        <f t="shared" si="17"/>
        <v>-101.71072474612515</v>
      </c>
      <c r="E165" s="5">
        <f t="shared" si="14"/>
        <v>-1849.2198140231753</v>
      </c>
      <c r="F165" s="5">
        <f t="shared" si="18"/>
        <v>28765.708334560495</v>
      </c>
    </row>
    <row r="166" spans="1:6" ht="14.25" customHeight="1" x14ac:dyDescent="0.25">
      <c r="A166" s="3">
        <v>165</v>
      </c>
      <c r="B166" s="5">
        <f t="shared" si="15"/>
        <v>28765.708334560495</v>
      </c>
      <c r="C166" s="5">
        <f t="shared" si="16"/>
        <v>-1753.3341195746402</v>
      </c>
      <c r="D166" s="5">
        <f t="shared" si="17"/>
        <v>-95.885694448534991</v>
      </c>
      <c r="E166" s="5">
        <f t="shared" si="14"/>
        <v>-1849.2198140231753</v>
      </c>
      <c r="F166" s="5">
        <f t="shared" si="18"/>
        <v>27012.374214985855</v>
      </c>
    </row>
    <row r="167" spans="1:6" ht="14.25" customHeight="1" x14ac:dyDescent="0.25">
      <c r="A167" s="3">
        <v>166</v>
      </c>
      <c r="B167" s="5">
        <f t="shared" si="15"/>
        <v>27012.374214985855</v>
      </c>
      <c r="C167" s="5">
        <f t="shared" si="16"/>
        <v>-1759.1785666398891</v>
      </c>
      <c r="D167" s="5">
        <f t="shared" si="17"/>
        <v>-90.041247383286191</v>
      </c>
      <c r="E167" s="5">
        <f t="shared" si="14"/>
        <v>-1849.2198140231753</v>
      </c>
      <c r="F167" s="5">
        <f t="shared" si="18"/>
        <v>25253.195648345965</v>
      </c>
    </row>
    <row r="168" spans="1:6" ht="14.25" customHeight="1" x14ac:dyDescent="0.25">
      <c r="A168" s="3">
        <v>167</v>
      </c>
      <c r="B168" s="5">
        <f t="shared" si="15"/>
        <v>25253.195648345965</v>
      </c>
      <c r="C168" s="5">
        <f t="shared" si="16"/>
        <v>-1765.0424951953555</v>
      </c>
      <c r="D168" s="5">
        <f t="shared" si="17"/>
        <v>-84.177318827819889</v>
      </c>
      <c r="E168" s="5">
        <f t="shared" si="14"/>
        <v>-1849.2198140231753</v>
      </c>
      <c r="F168" s="5">
        <f t="shared" si="18"/>
        <v>23488.153153150612</v>
      </c>
    </row>
    <row r="169" spans="1:6" ht="14.25" customHeight="1" x14ac:dyDescent="0.25">
      <c r="A169" s="3">
        <v>168</v>
      </c>
      <c r="B169" s="5">
        <f t="shared" si="15"/>
        <v>23488.153153150612</v>
      </c>
      <c r="C169" s="5">
        <f t="shared" si="16"/>
        <v>-1770.9259701793399</v>
      </c>
      <c r="D169" s="5">
        <f t="shared" si="17"/>
        <v>-78.293843843835376</v>
      </c>
      <c r="E169" s="5">
        <f t="shared" si="14"/>
        <v>-1849.2198140231753</v>
      </c>
      <c r="F169" s="5">
        <f t="shared" si="18"/>
        <v>21717.22718297127</v>
      </c>
    </row>
    <row r="170" spans="1:6" ht="14.25" customHeight="1" x14ac:dyDescent="0.25">
      <c r="A170" s="3">
        <v>169</v>
      </c>
      <c r="B170" s="5">
        <f t="shared" si="15"/>
        <v>21717.22718297127</v>
      </c>
      <c r="C170" s="5">
        <f t="shared" si="16"/>
        <v>-1776.8290567466045</v>
      </c>
      <c r="D170" s="5">
        <f t="shared" si="17"/>
        <v>-72.390757276570909</v>
      </c>
      <c r="E170" s="5">
        <f t="shared" si="14"/>
        <v>-1849.2198140231753</v>
      </c>
      <c r="F170" s="5">
        <f t="shared" si="18"/>
        <v>19940.398126224667</v>
      </c>
    </row>
    <row r="171" spans="1:6" ht="14.25" customHeight="1" x14ac:dyDescent="0.25">
      <c r="A171" s="3">
        <v>170</v>
      </c>
      <c r="B171" s="5">
        <f t="shared" si="15"/>
        <v>19940.398126224667</v>
      </c>
      <c r="C171" s="5">
        <f t="shared" si="16"/>
        <v>-1782.7518202690931</v>
      </c>
      <c r="D171" s="5">
        <f t="shared" si="17"/>
        <v>-66.467993754082229</v>
      </c>
      <c r="E171" s="5">
        <f t="shared" si="14"/>
        <v>-1849.2198140231753</v>
      </c>
      <c r="F171" s="5">
        <f t="shared" si="18"/>
        <v>18157.646305955575</v>
      </c>
    </row>
    <row r="172" spans="1:6" ht="14.25" customHeight="1" x14ac:dyDescent="0.25">
      <c r="A172" s="3">
        <v>171</v>
      </c>
      <c r="B172" s="5">
        <f t="shared" si="15"/>
        <v>18157.646305955575</v>
      </c>
      <c r="C172" s="5">
        <f t="shared" si="16"/>
        <v>-1788.6943263366568</v>
      </c>
      <c r="D172" s="5">
        <f t="shared" si="17"/>
        <v>-60.525487686518588</v>
      </c>
      <c r="E172" s="5">
        <f t="shared" si="14"/>
        <v>-1849.2198140231753</v>
      </c>
      <c r="F172" s="5">
        <f t="shared" si="18"/>
        <v>16368.951979618918</v>
      </c>
    </row>
    <row r="173" spans="1:6" ht="14.25" customHeight="1" x14ac:dyDescent="0.25">
      <c r="A173" s="3">
        <v>172</v>
      </c>
      <c r="B173" s="5">
        <f t="shared" si="15"/>
        <v>16368.951979618918</v>
      </c>
      <c r="C173" s="5">
        <f t="shared" si="16"/>
        <v>-1794.6566407577789</v>
      </c>
      <c r="D173" s="5">
        <f t="shared" si="17"/>
        <v>-54.563173265396394</v>
      </c>
      <c r="E173" s="5">
        <f t="shared" si="14"/>
        <v>-1849.2198140231753</v>
      </c>
      <c r="F173" s="5">
        <f t="shared" si="18"/>
        <v>14574.295338861139</v>
      </c>
    </row>
    <row r="174" spans="1:6" ht="14.25" customHeight="1" x14ac:dyDescent="0.25">
      <c r="A174" s="3">
        <v>173</v>
      </c>
      <c r="B174" s="5">
        <f t="shared" si="15"/>
        <v>14574.295338861139</v>
      </c>
      <c r="C174" s="5">
        <f t="shared" si="16"/>
        <v>-1800.6388295603049</v>
      </c>
      <c r="D174" s="5">
        <f t="shared" si="17"/>
        <v>-48.580984462870468</v>
      </c>
      <c r="E174" s="5">
        <f t="shared" si="14"/>
        <v>-1849.2198140231753</v>
      </c>
      <c r="F174" s="5">
        <f t="shared" si="18"/>
        <v>12773.656509300834</v>
      </c>
    </row>
    <row r="175" spans="1:6" ht="14.25" customHeight="1" x14ac:dyDescent="0.25">
      <c r="A175" s="3">
        <v>174</v>
      </c>
      <c r="B175" s="5">
        <f t="shared" si="15"/>
        <v>12773.656509300834</v>
      </c>
      <c r="C175" s="5">
        <f t="shared" si="16"/>
        <v>-1806.6409589921725</v>
      </c>
      <c r="D175" s="5">
        <f t="shared" si="17"/>
        <v>-42.578855031002782</v>
      </c>
      <c r="E175" s="5">
        <f t="shared" si="14"/>
        <v>-1849.2198140231753</v>
      </c>
      <c r="F175" s="5">
        <f t="shared" si="18"/>
        <v>10967.015550308661</v>
      </c>
    </row>
    <row r="176" spans="1:6" ht="14.25" customHeight="1" x14ac:dyDescent="0.25">
      <c r="A176" s="3">
        <v>175</v>
      </c>
      <c r="B176" s="5">
        <f t="shared" si="15"/>
        <v>10967.015550308661</v>
      </c>
      <c r="C176" s="5">
        <f t="shared" si="16"/>
        <v>-1812.6630955221465</v>
      </c>
      <c r="D176" s="5">
        <f t="shared" si="17"/>
        <v>-36.556718501028868</v>
      </c>
      <c r="E176" s="5">
        <f t="shared" si="14"/>
        <v>-1849.2198140231753</v>
      </c>
      <c r="F176" s="5">
        <f t="shared" si="18"/>
        <v>9154.3524547865145</v>
      </c>
    </row>
    <row r="177" spans="1:6" ht="14.25" customHeight="1" x14ac:dyDescent="0.25">
      <c r="A177" s="3">
        <v>176</v>
      </c>
      <c r="B177" s="5">
        <f t="shared" si="15"/>
        <v>9154.3524547865145</v>
      </c>
      <c r="C177" s="5">
        <f t="shared" si="16"/>
        <v>-1818.7053058405536</v>
      </c>
      <c r="D177" s="5">
        <f t="shared" si="17"/>
        <v>-30.514508182621718</v>
      </c>
      <c r="E177" s="5">
        <f t="shared" si="14"/>
        <v>-1849.2198140231753</v>
      </c>
      <c r="F177" s="5">
        <f t="shared" si="18"/>
        <v>7335.6471489459609</v>
      </c>
    </row>
    <row r="178" spans="1:6" ht="14.25" customHeight="1" x14ac:dyDescent="0.25">
      <c r="A178" s="3">
        <v>177</v>
      </c>
      <c r="B178" s="5">
        <f t="shared" si="15"/>
        <v>7335.6471489459609</v>
      </c>
      <c r="C178" s="5">
        <f t="shared" si="16"/>
        <v>-1824.767656860022</v>
      </c>
      <c r="D178" s="5">
        <f t="shared" si="17"/>
        <v>-24.452157163153206</v>
      </c>
      <c r="E178" s="5">
        <f t="shared" si="14"/>
        <v>-1849.2198140231753</v>
      </c>
      <c r="F178" s="5">
        <f t="shared" si="18"/>
        <v>5510.8794920859391</v>
      </c>
    </row>
    <row r="179" spans="1:6" ht="14.25" customHeight="1" x14ac:dyDescent="0.25">
      <c r="A179" s="3">
        <v>178</v>
      </c>
      <c r="B179" s="5">
        <f t="shared" si="15"/>
        <v>5510.8794920859391</v>
      </c>
      <c r="C179" s="5">
        <f t="shared" si="16"/>
        <v>-1830.8502157162222</v>
      </c>
      <c r="D179" s="5">
        <f t="shared" si="17"/>
        <v>-18.369598306953133</v>
      </c>
      <c r="E179" s="5">
        <f t="shared" si="14"/>
        <v>-1849.2198140231753</v>
      </c>
      <c r="F179" s="5">
        <f t="shared" si="18"/>
        <v>3680.0292763697171</v>
      </c>
    </row>
    <row r="180" spans="1:6" ht="14.25" customHeight="1" x14ac:dyDescent="0.25">
      <c r="A180" s="3">
        <v>179</v>
      </c>
      <c r="B180" s="5">
        <f t="shared" si="15"/>
        <v>3680.0292763697171</v>
      </c>
      <c r="C180" s="5">
        <f t="shared" si="16"/>
        <v>-1836.9530497686096</v>
      </c>
      <c r="D180" s="5">
        <f t="shared" si="17"/>
        <v>-12.266764254565725</v>
      </c>
      <c r="E180" s="5">
        <f t="shared" si="14"/>
        <v>-1849.2198140231753</v>
      </c>
      <c r="F180" s="5">
        <f t="shared" si="18"/>
        <v>1843.0762266011075</v>
      </c>
    </row>
    <row r="181" spans="1:6" ht="14.25" customHeight="1" x14ac:dyDescent="0.25">
      <c r="A181" s="3">
        <v>180</v>
      </c>
      <c r="B181" s="5">
        <f t="shared" si="15"/>
        <v>1843.0762266011075</v>
      </c>
      <c r="C181" s="5">
        <f t="shared" si="16"/>
        <v>-1843.0762266011716</v>
      </c>
      <c r="D181" s="5">
        <f t="shared" si="17"/>
        <v>-6.1435874220036917</v>
      </c>
      <c r="E181" s="5">
        <f t="shared" si="14"/>
        <v>-1849.2198140231753</v>
      </c>
      <c r="F181" s="5">
        <f t="shared" si="18"/>
        <v>-6.4119376474991441E-11</v>
      </c>
    </row>
    <row r="182" spans="1:6" ht="14.25" customHeight="1" x14ac:dyDescent="0.25">
      <c r="A182" s="3" t="s">
        <v>10</v>
      </c>
      <c r="B182" s="5"/>
      <c r="C182" s="5">
        <f>SUM(C2:C181)</f>
        <v>-250000.00000000006</v>
      </c>
      <c r="D182" s="5">
        <f>SUM(D2:D181)</f>
        <v>-82859.566524171634</v>
      </c>
      <c r="E182" s="5">
        <f>SUM(E2:E181)</f>
        <v>-332859.56652417191</v>
      </c>
      <c r="F182" s="5"/>
    </row>
    <row r="183" spans="1:6" ht="14.25" customHeight="1" x14ac:dyDescent="0.2"/>
    <row r="184" spans="1:6" ht="14.25" customHeight="1" x14ac:dyDescent="0.2"/>
    <row r="185" spans="1:6" ht="14.25" customHeight="1" x14ac:dyDescent="0.2"/>
    <row r="186" spans="1:6" ht="14.25" customHeight="1" x14ac:dyDescent="0.2"/>
    <row r="187" spans="1:6" ht="14.25" customHeight="1" x14ac:dyDescent="0.2"/>
    <row r="188" spans="1:6" ht="14.25" customHeight="1" x14ac:dyDescent="0.2"/>
    <row r="189" spans="1:6" ht="14.25" customHeight="1" x14ac:dyDescent="0.2"/>
    <row r="190" spans="1:6" ht="14.25" customHeight="1" x14ac:dyDescent="0.2"/>
    <row r="191" spans="1:6" ht="14.25" customHeight="1" x14ac:dyDescent="0.2"/>
    <row r="192" spans="1:6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</dc:creator>
  <cp:lastModifiedBy>Ivo</cp:lastModifiedBy>
  <dcterms:created xsi:type="dcterms:W3CDTF">2021-06-20T15:41:12Z</dcterms:created>
  <dcterms:modified xsi:type="dcterms:W3CDTF">2021-06-20T15:45:59Z</dcterms:modified>
</cp:coreProperties>
</file>