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20490" windowHeight="8925" tabRatio="315"/>
  </bookViews>
  <sheets>
    <sheet name="JavaScript Basics Program" sheetId="2" r:id="rId1"/>
  </sheets>
  <calcPr calcId="145621"/>
</workbook>
</file>

<file path=xl/calcChain.xml><?xml version="1.0" encoding="utf-8"?>
<calcChain xmlns="http://schemas.openxmlformats.org/spreadsheetml/2006/main">
  <c r="E8" i="2" l="1"/>
  <c r="F8" i="2" s="1"/>
  <c r="E7" i="2"/>
  <c r="E6" i="2"/>
  <c r="E5" i="2"/>
  <c r="F3" i="2"/>
  <c r="F4" i="2"/>
  <c r="F5" i="2"/>
  <c r="F6" i="2"/>
  <c r="F7" i="2"/>
  <c r="F2" i="2"/>
  <c r="H6" i="2"/>
  <c r="E9" i="2" l="1"/>
  <c r="H8" i="2"/>
  <c r="H9" i="2"/>
  <c r="H7" i="2"/>
  <c r="H5" i="2"/>
  <c r="H3" i="2"/>
  <c r="E10" i="2" l="1"/>
  <c r="F9" i="2"/>
  <c r="E11" i="2" l="1"/>
  <c r="F10" i="2"/>
  <c r="F11" i="2" l="1"/>
  <c r="E12" i="2"/>
  <c r="F12" i="2" l="1"/>
  <c r="E13" i="2"/>
  <c r="E14" i="2" l="1"/>
  <c r="F13" i="2"/>
  <c r="E15" i="2" l="1"/>
  <c r="F15" i="2" s="1"/>
  <c r="F14" i="2"/>
</calcChain>
</file>

<file path=xl/sharedStrings.xml><?xml version="1.0" encoding="utf-8"?>
<sst xmlns="http://schemas.openxmlformats.org/spreadsheetml/2006/main" count="64" uniqueCount="40">
  <si>
    <t>Lecture</t>
  </si>
  <si>
    <t>Course Introduction</t>
  </si>
  <si>
    <t>Content</t>
  </si>
  <si>
    <t>Number</t>
  </si>
  <si>
    <t>Date</t>
  </si>
  <si>
    <t>Homework</t>
  </si>
  <si>
    <t>Course scope, program, exams, trainers, etc.</t>
  </si>
  <si>
    <t>JavaScript Dev Tools</t>
  </si>
  <si>
    <t>Language intro, inserting JS into HTML, basic JS syntax, etc.</t>
  </si>
  <si>
    <t>JS IDEs, JS debugging tools, JS utilities</t>
  </si>
  <si>
    <t>JavaScript Syntax</t>
  </si>
  <si>
    <t>Practical exam (automated in the judge system)</t>
  </si>
  <si>
    <t>Team work defense</t>
  </si>
  <si>
    <t>Trainer</t>
  </si>
  <si>
    <t>Exam Preparation</t>
  </si>
  <si>
    <t>Team</t>
  </si>
  <si>
    <t>Time</t>
  </si>
  <si>
    <t>Bogomil</t>
  </si>
  <si>
    <t>JavaScript Dev Intro</t>
  </si>
  <si>
    <t>Lab</t>
  </si>
  <si>
    <t>Team work: create a JavaScript game</t>
  </si>
  <si>
    <t>Practical exam</t>
  </si>
  <si>
    <t>Problems from 09 January 2015</t>
  </si>
  <si>
    <t xml:space="preserve">Canvas + Workshop </t>
  </si>
  <si>
    <t>Functions</t>
  </si>
  <si>
    <t>Functions, function scope</t>
  </si>
  <si>
    <t>Working with Canvas and using a basic game framework.</t>
  </si>
  <si>
    <t>Exercising canvas and the game framework.</t>
  </si>
  <si>
    <t>Weekday</t>
  </si>
  <si>
    <t>16:00-22:00</t>
  </si>
  <si>
    <t>18:00-22:00</t>
  </si>
  <si>
    <t>10:00-18:00</t>
  </si>
  <si>
    <t>09:00-15:00</t>
  </si>
  <si>
    <t>Lab on all course material</t>
  </si>
  <si>
    <t>Bankin</t>
  </si>
  <si>
    <t>Nakov</t>
  </si>
  <si>
    <t>Data types, variables, operators, expressions, statements, conditional statements</t>
  </si>
  <si>
    <t>Loops, Arrays, Strings</t>
  </si>
  <si>
    <t>Associative arrays and Objects</t>
  </si>
  <si>
    <t>Associative arrays, creating and using objects, defining simple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</si>
</sst>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">
    <dxf>
      <numFmt numFmtId="165" formatCode="d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6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21" formatCode="d/mmm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5" totalsRowShown="0" headerRowDxfId="9" dataDxfId="8">
  <autoFilter ref="A1:H15"/>
  <sortState ref="A2:F15">
    <sortCondition ref="A1:A15"/>
  </sortState>
  <tableColumns count="8">
    <tableColumn id="1" name="Number" dataDxfId="7"/>
    <tableColumn id="2" name="Lecture" dataDxfId="6"/>
    <tableColumn id="6" name="Content" dataDxfId="5"/>
    <tableColumn id="4" name="Trainer" dataDxfId="4"/>
    <tableColumn id="5" name="Date" dataDxfId="3"/>
    <tableColumn id="8" name="Weekday" dataDxfId="2">
      <calculatedColumnFormula>Table13[[#This Row],[Date]]</calculatedColumnFormula>
    </tableColumn>
    <tableColumn id="7" name="Time" dataDxfId="1"/>
    <tableColumn id="3" name="Homework" dataDxfId="0">
      <calculatedColumnFormula>Table13[[#This Row],[Date]]+7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15" zoomScaleNormal="115" workbookViewId="0">
      <selection activeCell="C22" sqref="C22"/>
    </sheetView>
  </sheetViews>
  <sheetFormatPr defaultColWidth="9.140625" defaultRowHeight="15" x14ac:dyDescent="0.25"/>
  <cols>
    <col min="1" max="1" width="10.140625" style="1" bestFit="1" customWidth="1"/>
    <col min="2" max="2" width="30.7109375" style="1" customWidth="1"/>
    <col min="3" max="3" width="64.7109375" style="1" customWidth="1"/>
    <col min="4" max="4" width="11.140625" style="1" customWidth="1"/>
    <col min="5" max="5" width="9.140625" style="12" customWidth="1"/>
    <col min="6" max="6" width="14.5703125" style="19" customWidth="1"/>
    <col min="7" max="7" width="14.28515625" style="12" customWidth="1"/>
    <col min="8" max="8" width="12.42578125" style="1" bestFit="1" customWidth="1"/>
    <col min="9" max="16384" width="9.140625" style="1"/>
  </cols>
  <sheetData>
    <row r="1" spans="1:8" s="16" customFormat="1" x14ac:dyDescent="0.25">
      <c r="A1" s="14" t="s">
        <v>3</v>
      </c>
      <c r="B1" s="14" t="s">
        <v>0</v>
      </c>
      <c r="C1" s="14" t="s">
        <v>2</v>
      </c>
      <c r="D1" s="14" t="s">
        <v>13</v>
      </c>
      <c r="E1" s="14" t="s">
        <v>4</v>
      </c>
      <c r="F1" s="17" t="s">
        <v>28</v>
      </c>
      <c r="G1" s="14" t="s">
        <v>16</v>
      </c>
      <c r="H1" s="15" t="s">
        <v>5</v>
      </c>
    </row>
    <row r="2" spans="1:8" x14ac:dyDescent="0.25">
      <c r="A2" s="5">
        <v>1</v>
      </c>
      <c r="B2" s="2" t="s">
        <v>1</v>
      </c>
      <c r="C2" s="2" t="s">
        <v>6</v>
      </c>
      <c r="D2" s="9" t="s">
        <v>35</v>
      </c>
      <c r="E2" s="3">
        <v>42373</v>
      </c>
      <c r="F2" s="18">
        <f>Table13[[#This Row],[Date]]</f>
        <v>42373</v>
      </c>
      <c r="G2" s="13" t="s">
        <v>30</v>
      </c>
      <c r="H2" s="3"/>
    </row>
    <row r="3" spans="1:8" x14ac:dyDescent="0.25">
      <c r="A3" s="5">
        <v>1</v>
      </c>
      <c r="B3" s="2" t="s">
        <v>18</v>
      </c>
      <c r="C3" s="2" t="s">
        <v>8</v>
      </c>
      <c r="D3" s="10" t="s">
        <v>34</v>
      </c>
      <c r="E3" s="3">
        <v>42373</v>
      </c>
      <c r="F3" s="18">
        <f>Table13[[#This Row],[Date]]</f>
        <v>42373</v>
      </c>
      <c r="G3" s="13" t="s">
        <v>30</v>
      </c>
      <c r="H3" s="3">
        <f>Table13[[#This Row],[Date]]+6</f>
        <v>42379</v>
      </c>
    </row>
    <row r="4" spans="1:8" x14ac:dyDescent="0.25">
      <c r="A4" s="5">
        <v>1</v>
      </c>
      <c r="B4" s="4" t="s">
        <v>7</v>
      </c>
      <c r="C4" s="4" t="s">
        <v>9</v>
      </c>
      <c r="D4" s="10" t="s">
        <v>34</v>
      </c>
      <c r="E4" s="3">
        <v>42373</v>
      </c>
      <c r="F4" s="18">
        <f>Table13[[#This Row],[Date]]</f>
        <v>42373</v>
      </c>
      <c r="G4" s="13" t="s">
        <v>30</v>
      </c>
      <c r="H4" s="3"/>
    </row>
    <row r="5" spans="1:8" ht="30" x14ac:dyDescent="0.25">
      <c r="A5" s="5">
        <v>2</v>
      </c>
      <c r="B5" s="2" t="s">
        <v>10</v>
      </c>
      <c r="C5" s="2" t="s">
        <v>36</v>
      </c>
      <c r="D5" s="9" t="s">
        <v>17</v>
      </c>
      <c r="E5" s="3">
        <f>E4+2</f>
        <v>42375</v>
      </c>
      <c r="F5" s="18">
        <f>Table13[[#This Row],[Date]]</f>
        <v>42375</v>
      </c>
      <c r="G5" s="13" t="s">
        <v>30</v>
      </c>
      <c r="H5" s="3">
        <f>Table13[[#This Row],[Date]]+6</f>
        <v>42381</v>
      </c>
    </row>
    <row r="6" spans="1:8" x14ac:dyDescent="0.25">
      <c r="A6" s="5">
        <v>3</v>
      </c>
      <c r="B6" s="2" t="s">
        <v>37</v>
      </c>
      <c r="C6" s="2" t="s">
        <v>37</v>
      </c>
      <c r="D6" s="10" t="s">
        <v>34</v>
      </c>
      <c r="E6" s="3">
        <f>E5+2</f>
        <v>42377</v>
      </c>
      <c r="F6" s="18">
        <f>Table13[[#This Row],[Date]]</f>
        <v>42377</v>
      </c>
      <c r="G6" s="13" t="s">
        <v>30</v>
      </c>
      <c r="H6" s="3">
        <f>Table13[[#This Row],[Date]]+7</f>
        <v>42384</v>
      </c>
    </row>
    <row r="7" spans="1:8" ht="15" customHeight="1" x14ac:dyDescent="0.25">
      <c r="A7" s="5">
        <v>4</v>
      </c>
      <c r="B7" s="6" t="s">
        <v>38</v>
      </c>
      <c r="C7" s="6" t="s">
        <v>39</v>
      </c>
      <c r="D7" s="10" t="s">
        <v>34</v>
      </c>
      <c r="E7" s="3">
        <f>E6+3</f>
        <v>42380</v>
      </c>
      <c r="F7" s="18">
        <f>Table13[[#This Row],[Date]]</f>
        <v>42380</v>
      </c>
      <c r="G7" s="13" t="s">
        <v>30</v>
      </c>
      <c r="H7" s="3">
        <f>Table13[[#This Row],[Date]]+6</f>
        <v>42386</v>
      </c>
    </row>
    <row r="8" spans="1:8" ht="15" customHeight="1" x14ac:dyDescent="0.25">
      <c r="A8" s="5">
        <v>5</v>
      </c>
      <c r="B8" s="2" t="s">
        <v>24</v>
      </c>
      <c r="C8" s="2" t="s">
        <v>25</v>
      </c>
      <c r="D8" s="9" t="s">
        <v>17</v>
      </c>
      <c r="E8" s="3">
        <f>E7+2</f>
        <v>42382</v>
      </c>
      <c r="F8" s="18">
        <f>Table13[[#This Row],[Date]]</f>
        <v>42382</v>
      </c>
      <c r="G8" s="13" t="s">
        <v>30</v>
      </c>
      <c r="H8" s="3">
        <f>Table13[[#This Row],[Date]]+7</f>
        <v>42389</v>
      </c>
    </row>
    <row r="9" spans="1:8" x14ac:dyDescent="0.25">
      <c r="A9" s="5">
        <v>6</v>
      </c>
      <c r="B9" s="6" t="s">
        <v>19</v>
      </c>
      <c r="C9" s="6" t="s">
        <v>33</v>
      </c>
      <c r="D9" s="10" t="s">
        <v>34</v>
      </c>
      <c r="E9" s="3">
        <f>E8+2</f>
        <v>42384</v>
      </c>
      <c r="F9" s="18">
        <f>Table13[[#This Row],[Date]]</f>
        <v>42384</v>
      </c>
      <c r="G9" s="13" t="s">
        <v>30</v>
      </c>
      <c r="H9" s="3">
        <f>Table13[[#This Row],[Date]]+6</f>
        <v>42390</v>
      </c>
    </row>
    <row r="10" spans="1:8" ht="13.5" customHeight="1" x14ac:dyDescent="0.25">
      <c r="A10" s="5">
        <v>7</v>
      </c>
      <c r="B10" s="6" t="s">
        <v>14</v>
      </c>
      <c r="C10" s="6" t="s">
        <v>22</v>
      </c>
      <c r="D10" s="10" t="s">
        <v>34</v>
      </c>
      <c r="E10" s="3">
        <f>E9+3</f>
        <v>42387</v>
      </c>
      <c r="F10" s="18">
        <f>Table13[[#This Row],[Date]]</f>
        <v>42387</v>
      </c>
      <c r="G10" s="13" t="s">
        <v>30</v>
      </c>
      <c r="H10" s="3"/>
    </row>
    <row r="11" spans="1:8" x14ac:dyDescent="0.25">
      <c r="A11" s="5">
        <v>8</v>
      </c>
      <c r="B11" s="4" t="s">
        <v>23</v>
      </c>
      <c r="C11" s="2" t="s">
        <v>26</v>
      </c>
      <c r="D11" s="9" t="s">
        <v>17</v>
      </c>
      <c r="E11" s="3">
        <f>E10+2</f>
        <v>42389</v>
      </c>
      <c r="F11" s="18">
        <f>Table13[[#This Row],[Date]]</f>
        <v>42389</v>
      </c>
      <c r="G11" s="13" t="s">
        <v>29</v>
      </c>
      <c r="H11" s="3"/>
    </row>
    <row r="12" spans="1:8" ht="17.25" customHeight="1" x14ac:dyDescent="0.25">
      <c r="A12" s="5">
        <v>9</v>
      </c>
      <c r="B12" s="4" t="s">
        <v>19</v>
      </c>
      <c r="C12" s="6" t="s">
        <v>27</v>
      </c>
      <c r="D12" s="9" t="s">
        <v>17</v>
      </c>
      <c r="E12" s="3">
        <f>E11+2</f>
        <v>42391</v>
      </c>
      <c r="F12" s="18">
        <f>Table13[[#This Row],[Date]]</f>
        <v>42391</v>
      </c>
      <c r="G12" s="13" t="s">
        <v>30</v>
      </c>
      <c r="H12" s="3"/>
    </row>
    <row r="13" spans="1:8" x14ac:dyDescent="0.25">
      <c r="A13" s="5">
        <v>10</v>
      </c>
      <c r="B13" s="6" t="s">
        <v>14</v>
      </c>
      <c r="C13" s="6" t="s">
        <v>22</v>
      </c>
      <c r="D13" s="9" t="s">
        <v>17</v>
      </c>
      <c r="E13" s="3">
        <f>E12+3</f>
        <v>42394</v>
      </c>
      <c r="F13" s="18">
        <f>Table13[[#This Row],[Date]]</f>
        <v>42394</v>
      </c>
      <c r="G13" s="13" t="s">
        <v>30</v>
      </c>
      <c r="H13" s="3"/>
    </row>
    <row r="14" spans="1:8" x14ac:dyDescent="0.25">
      <c r="A14" s="5">
        <v>11</v>
      </c>
      <c r="B14" s="4" t="s">
        <v>12</v>
      </c>
      <c r="C14" s="4" t="s">
        <v>20</v>
      </c>
      <c r="D14" s="11" t="s">
        <v>15</v>
      </c>
      <c r="E14" s="3">
        <f>E13+3</f>
        <v>42397</v>
      </c>
      <c r="F14" s="18">
        <f>Table13[[#This Row],[Date]]</f>
        <v>42397</v>
      </c>
      <c r="G14" s="13" t="s">
        <v>31</v>
      </c>
      <c r="H14" s="3"/>
    </row>
    <row r="15" spans="1:8" x14ac:dyDescent="0.25">
      <c r="A15" s="5">
        <v>12</v>
      </c>
      <c r="B15" s="4" t="s">
        <v>21</v>
      </c>
      <c r="C15" s="4" t="s">
        <v>11</v>
      </c>
      <c r="D15" s="11" t="s">
        <v>15</v>
      </c>
      <c r="E15" s="3">
        <f>E14+3</f>
        <v>42400</v>
      </c>
      <c r="F15" s="18">
        <f>Table13[[#This Row],[Date]]</f>
        <v>42400</v>
      </c>
      <c r="G15" s="13" t="s">
        <v>32</v>
      </c>
      <c r="H15" s="3"/>
    </row>
    <row r="16" spans="1:8" x14ac:dyDescent="0.25">
      <c r="B16" s="7"/>
    </row>
    <row r="17" spans="2:2" x14ac:dyDescent="0.25">
      <c r="B17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JavaScript Basics Program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2016-01-03T10:08:30Z</dcterms:modified>
</cp:coreProperties>
</file>