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iane A\York University\course1\final project\New folder\"/>
    </mc:Choice>
  </mc:AlternateContent>
  <bookViews>
    <workbookView xWindow="0" yWindow="0" windowWidth="20490" windowHeight="7530"/>
  </bookViews>
  <sheets>
    <sheet name="RECA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<sst xmlns="http://schemas.openxmlformats.org/spreadsheetml/2006/main" count="36" uniqueCount="19">
  <si>
    <t>Number of flights per carrier at New York John F. Kennedy Airport (JFK)</t>
  </si>
  <si>
    <t>Month</t>
  </si>
  <si>
    <t>JetBlue Airways (B6)</t>
  </si>
  <si>
    <t>Delta Air Lines Inc. (DL)</t>
  </si>
  <si>
    <t>Comair Inc. (OH)</t>
  </si>
  <si>
    <t>American Airlines Inc. (AA)</t>
  </si>
  <si>
    <t>Continental Air Lines Inc. (CO)</t>
  </si>
  <si>
    <t>American Eagle Airlines Inc. (MQ)</t>
  </si>
  <si>
    <t>United Air Lines Inc. (UA)</t>
  </si>
  <si>
    <t>Northwest Airlines Inc. (NW)</t>
  </si>
  <si>
    <t>US Airways Inc. (US)</t>
  </si>
  <si>
    <t>Mesa Airlines Inc. (YV)</t>
  </si>
  <si>
    <t>Atlantic Southeast Airlines (EV)</t>
  </si>
  <si>
    <t>Total</t>
  </si>
  <si>
    <t>Cancellation per carrier at New York John F. Kennedy Airport (JFK): Top 4 carriers</t>
  </si>
  <si>
    <t>Total cancellation</t>
  </si>
  <si>
    <t>Delay trend IN/OUT in minute for top 4 carriers at New York John F. Kennedy Airport (JFK)</t>
  </si>
  <si>
    <t>Delay IN</t>
  </si>
  <si>
    <t>Delay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</si>
</sst>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center" vertical="center"/>
    </xf>
    <xf numFmtId="9" fontId="4" fillId="0" borderId="0" xfId="2" applyFont="1"/>
    <xf numFmtId="9" fontId="2" fillId="0" borderId="0" xfId="2" applyFont="1"/>
    <xf numFmtId="0" fontId="5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/>
    <xf numFmtId="9" fontId="0" fillId="0" borderId="0" xfId="2" applyFont="1"/>
    <xf numFmtId="0" fontId="3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6"/>
  <sheetViews>
    <sheetView showGridLines="0"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0" sqref="B20:J37"/>
    </sheetView>
  </sheetViews>
  <sheetFormatPr defaultRowHeight="15" x14ac:dyDescent="0.25"/>
  <cols>
    <col min="3" max="4" width="12.7109375" customWidth="1"/>
    <col min="5" max="5" width="9.5703125" bestFit="1" customWidth="1"/>
    <col min="6" max="7" width="12.7109375" customWidth="1"/>
    <col min="8" max="8" width="10" bestFit="1" customWidth="1"/>
    <col min="9" max="10" width="12.7109375" customWidth="1"/>
    <col min="11" max="11" width="6.7109375" bestFit="1" customWidth="1"/>
    <col min="12" max="13" width="12.7109375" customWidth="1"/>
    <col min="14" max="14" width="11.5703125" style="2" bestFit="1" customWidth="1"/>
    <col min="18" max="18" width="12.7109375" customWidth="1"/>
  </cols>
  <sheetData>
    <row r="1" spans="2:14" ht="21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2:14" s="4" customFormat="1" ht="60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2:14" ht="24.75" customHeight="1" x14ac:dyDescent="0.25">
      <c r="B3" s="5">
        <v>39448</v>
      </c>
      <c r="C3" s="6">
        <v>4540</v>
      </c>
      <c r="D3" s="6">
        <v>1275</v>
      </c>
      <c r="E3" s="6">
        <v>1518</v>
      </c>
      <c r="F3" s="6">
        <v>1068</v>
      </c>
      <c r="G3" s="6">
        <v>103</v>
      </c>
      <c r="H3" s="6">
        <v>667</v>
      </c>
      <c r="I3" s="6">
        <v>445</v>
      </c>
      <c r="J3" s="6">
        <v>154</v>
      </c>
      <c r="K3" s="6">
        <v>172</v>
      </c>
      <c r="L3" s="6">
        <v>81</v>
      </c>
      <c r="M3" s="6"/>
      <c r="N3" s="7">
        <v>10023</v>
      </c>
    </row>
    <row r="4" spans="2:14" ht="24.75" customHeight="1" x14ac:dyDescent="0.25">
      <c r="B4" s="5">
        <v>39479</v>
      </c>
      <c r="C4" s="6">
        <v>4375</v>
      </c>
      <c r="D4" s="6">
        <v>1238</v>
      </c>
      <c r="E4" s="6">
        <v>1399</v>
      </c>
      <c r="F4" s="6">
        <v>996</v>
      </c>
      <c r="G4" s="6">
        <v>100</v>
      </c>
      <c r="H4" s="6">
        <v>625</v>
      </c>
      <c r="I4" s="6">
        <v>430</v>
      </c>
      <c r="J4" s="6">
        <v>153</v>
      </c>
      <c r="K4" s="6">
        <v>164</v>
      </c>
      <c r="L4" s="6">
        <v>75</v>
      </c>
      <c r="M4" s="6"/>
      <c r="N4" s="7">
        <v>9555</v>
      </c>
    </row>
    <row r="5" spans="2:14" ht="24.75" customHeight="1" x14ac:dyDescent="0.25">
      <c r="B5" s="5">
        <v>39508</v>
      </c>
      <c r="C5" s="6">
        <v>4928</v>
      </c>
      <c r="D5" s="6">
        <v>1380</v>
      </c>
      <c r="E5" s="6">
        <v>1372</v>
      </c>
      <c r="F5" s="6">
        <v>1035</v>
      </c>
      <c r="G5" s="6">
        <v>109</v>
      </c>
      <c r="H5" s="6">
        <v>645</v>
      </c>
      <c r="I5" s="6">
        <v>447</v>
      </c>
      <c r="J5" s="6">
        <v>176</v>
      </c>
      <c r="K5" s="6">
        <v>186</v>
      </c>
      <c r="L5" s="6">
        <v>78</v>
      </c>
      <c r="M5" s="6"/>
      <c r="N5" s="7">
        <v>10356</v>
      </c>
    </row>
    <row r="6" spans="2:14" ht="24.75" customHeight="1" x14ac:dyDescent="0.25">
      <c r="B6" s="5">
        <v>39539</v>
      </c>
      <c r="C6" s="6">
        <v>4690</v>
      </c>
      <c r="D6" s="6">
        <v>1341</v>
      </c>
      <c r="E6" s="6">
        <v>1230</v>
      </c>
      <c r="F6" s="6">
        <v>1019</v>
      </c>
      <c r="G6" s="6">
        <v>108</v>
      </c>
      <c r="H6" s="6">
        <v>617</v>
      </c>
      <c r="I6" s="6">
        <v>464</v>
      </c>
      <c r="J6" s="6">
        <v>175</v>
      </c>
      <c r="K6" s="6">
        <v>180</v>
      </c>
      <c r="L6" s="6">
        <v>77</v>
      </c>
      <c r="M6" s="6"/>
      <c r="N6" s="7">
        <v>9901</v>
      </c>
    </row>
    <row r="7" spans="2:14" ht="24.75" customHeight="1" x14ac:dyDescent="0.25">
      <c r="B7" s="5">
        <v>39569</v>
      </c>
      <c r="C7" s="6">
        <v>4425</v>
      </c>
      <c r="D7" s="6">
        <v>1422</v>
      </c>
      <c r="E7" s="6">
        <v>1117</v>
      </c>
      <c r="F7" s="6">
        <v>1043</v>
      </c>
      <c r="G7" s="6">
        <v>107</v>
      </c>
      <c r="H7" s="6">
        <v>639</v>
      </c>
      <c r="I7" s="6">
        <v>463</v>
      </c>
      <c r="J7" s="6">
        <v>182</v>
      </c>
      <c r="K7" s="6">
        <v>186</v>
      </c>
      <c r="L7" s="6">
        <v>79</v>
      </c>
      <c r="M7" s="6"/>
      <c r="N7" s="7">
        <v>9663</v>
      </c>
    </row>
    <row r="8" spans="2:14" ht="24.75" customHeight="1" x14ac:dyDescent="0.25">
      <c r="B8" s="5">
        <v>39600</v>
      </c>
      <c r="C8" s="6">
        <v>4444</v>
      </c>
      <c r="D8" s="6">
        <v>1434</v>
      </c>
      <c r="E8" s="6">
        <v>1476</v>
      </c>
      <c r="F8" s="6">
        <v>981</v>
      </c>
      <c r="G8" s="6">
        <v>107</v>
      </c>
      <c r="H8" s="6">
        <v>616</v>
      </c>
      <c r="I8" s="6">
        <v>475</v>
      </c>
      <c r="J8" s="6">
        <v>175</v>
      </c>
      <c r="K8" s="6">
        <v>180</v>
      </c>
      <c r="L8" s="6">
        <v>5</v>
      </c>
      <c r="M8" s="6">
        <v>46</v>
      </c>
      <c r="N8" s="7">
        <v>9939</v>
      </c>
    </row>
    <row r="9" spans="2:14" ht="24.75" customHeight="1" x14ac:dyDescent="0.25">
      <c r="B9" s="5">
        <v>39630</v>
      </c>
      <c r="C9" s="6">
        <v>4764</v>
      </c>
      <c r="D9" s="6">
        <v>1494</v>
      </c>
      <c r="E9" s="6">
        <v>2508</v>
      </c>
      <c r="F9" s="6">
        <v>1048</v>
      </c>
      <c r="G9" s="6">
        <v>111</v>
      </c>
      <c r="H9" s="6">
        <v>666</v>
      </c>
      <c r="I9" s="6">
        <v>472</v>
      </c>
      <c r="J9" s="6">
        <v>178</v>
      </c>
      <c r="K9" s="6">
        <v>186</v>
      </c>
      <c r="L9" s="6"/>
      <c r="M9" s="6">
        <v>76</v>
      </c>
      <c r="N9" s="7">
        <v>11503</v>
      </c>
    </row>
    <row r="10" spans="2:14" ht="24.75" customHeight="1" x14ac:dyDescent="0.25">
      <c r="B10" s="5">
        <v>39661</v>
      </c>
      <c r="C10" s="6">
        <v>4811</v>
      </c>
      <c r="D10" s="6">
        <v>1451</v>
      </c>
      <c r="E10" s="6">
        <v>2495</v>
      </c>
      <c r="F10" s="6">
        <v>1051</v>
      </c>
      <c r="G10" s="6">
        <v>108</v>
      </c>
      <c r="H10" s="6">
        <v>640</v>
      </c>
      <c r="I10" s="6">
        <v>448</v>
      </c>
      <c r="J10" s="6">
        <v>170</v>
      </c>
      <c r="K10" s="6">
        <v>175</v>
      </c>
      <c r="L10" s="6">
        <v>4</v>
      </c>
      <c r="M10" s="6">
        <v>70</v>
      </c>
      <c r="N10" s="7">
        <v>11423</v>
      </c>
    </row>
    <row r="11" spans="2:14" ht="24.75" customHeight="1" x14ac:dyDescent="0.25">
      <c r="B11" s="5">
        <v>39692</v>
      </c>
      <c r="C11" s="6">
        <v>3886</v>
      </c>
      <c r="D11" s="6">
        <v>1338</v>
      </c>
      <c r="E11" s="6">
        <v>1446</v>
      </c>
      <c r="F11" s="6">
        <v>936</v>
      </c>
      <c r="G11" s="6">
        <v>29</v>
      </c>
      <c r="H11" s="6">
        <v>616</v>
      </c>
      <c r="I11" s="6">
        <v>383</v>
      </c>
      <c r="J11" s="6">
        <v>150</v>
      </c>
      <c r="K11" s="6">
        <v>147</v>
      </c>
      <c r="L11" s="6">
        <v>33</v>
      </c>
      <c r="M11" s="6">
        <v>2</v>
      </c>
      <c r="N11" s="7">
        <v>8966</v>
      </c>
    </row>
    <row r="12" spans="2:14" ht="24.75" customHeight="1" x14ac:dyDescent="0.25">
      <c r="B12" s="5">
        <v>39722</v>
      </c>
      <c r="C12" s="6">
        <v>3936</v>
      </c>
      <c r="D12" s="6">
        <v>1366</v>
      </c>
      <c r="E12" s="6">
        <v>1437</v>
      </c>
      <c r="F12" s="6">
        <v>961</v>
      </c>
      <c r="G12" s="6"/>
      <c r="H12" s="6">
        <v>605</v>
      </c>
      <c r="I12" s="6">
        <v>395</v>
      </c>
      <c r="J12" s="6">
        <v>155</v>
      </c>
      <c r="K12" s="6">
        <v>147</v>
      </c>
      <c r="L12" s="6">
        <v>35</v>
      </c>
      <c r="M12" s="6"/>
      <c r="N12" s="7">
        <v>9037</v>
      </c>
    </row>
    <row r="13" spans="2:14" ht="24.75" customHeight="1" x14ac:dyDescent="0.25">
      <c r="B13" s="5">
        <v>39753</v>
      </c>
      <c r="C13" s="6">
        <v>3935</v>
      </c>
      <c r="D13" s="6">
        <v>1306</v>
      </c>
      <c r="E13" s="6">
        <v>1450</v>
      </c>
      <c r="F13" s="6">
        <v>872</v>
      </c>
      <c r="G13" s="6"/>
      <c r="H13" s="6">
        <v>687</v>
      </c>
      <c r="I13" s="6">
        <v>374</v>
      </c>
      <c r="J13" s="6">
        <v>142</v>
      </c>
      <c r="K13" s="6">
        <v>171</v>
      </c>
      <c r="L13" s="6">
        <v>85</v>
      </c>
      <c r="M13" s="6"/>
      <c r="N13" s="7">
        <v>9022</v>
      </c>
    </row>
    <row r="14" spans="2:14" ht="24.75" customHeight="1" x14ac:dyDescent="0.25">
      <c r="B14" s="5">
        <v>39783</v>
      </c>
      <c r="C14" s="6">
        <v>4162</v>
      </c>
      <c r="D14" s="6">
        <v>1348</v>
      </c>
      <c r="E14" s="6">
        <v>1478</v>
      </c>
      <c r="F14" s="6">
        <v>936</v>
      </c>
      <c r="G14" s="6"/>
      <c r="H14" s="6">
        <v>713</v>
      </c>
      <c r="I14" s="6">
        <v>387</v>
      </c>
      <c r="J14" s="6">
        <v>121</v>
      </c>
      <c r="K14" s="6">
        <v>182</v>
      </c>
      <c r="L14" s="6">
        <v>89</v>
      </c>
      <c r="M14" s="6"/>
      <c r="N14" s="7">
        <v>9416</v>
      </c>
    </row>
    <row r="15" spans="2:14" s="2" customFormat="1" ht="24.75" customHeight="1" x14ac:dyDescent="0.25">
      <c r="B15" s="8" t="s">
        <v>13</v>
      </c>
      <c r="C15" s="9">
        <v>52896</v>
      </c>
      <c r="D15" s="9">
        <v>16393</v>
      </c>
      <c r="E15" s="9">
        <v>18926</v>
      </c>
      <c r="F15" s="9">
        <v>11946</v>
      </c>
      <c r="G15" s="9">
        <v>882</v>
      </c>
      <c r="H15" s="9">
        <v>7736</v>
      </c>
      <c r="I15" s="9">
        <v>5183</v>
      </c>
      <c r="J15" s="9">
        <v>1931</v>
      </c>
      <c r="K15" s="9">
        <v>2076</v>
      </c>
      <c r="L15" s="9">
        <v>641</v>
      </c>
      <c r="M15" s="9">
        <v>194</v>
      </c>
      <c r="N15" s="7">
        <v>118804</v>
      </c>
    </row>
    <row r="17" spans="3:14" ht="18.75" x14ac:dyDescent="0.3">
      <c r="C17" s="10">
        <f>+C15/$N$15</f>
        <v>0.4452375340897613</v>
      </c>
      <c r="D17" s="10">
        <f>+D15/$N$15</f>
        <v>0.13798356957678193</v>
      </c>
      <c r="E17" s="10">
        <f>+E15/$N$15</f>
        <v>0.15930440052523484</v>
      </c>
      <c r="F17" s="11">
        <f>+F15/$N$15</f>
        <v>0.10055216996060738</v>
      </c>
      <c r="G17" s="11">
        <f>+G15/$N$15</f>
        <v>7.4239924581663919E-3</v>
      </c>
      <c r="H17" s="11">
        <f>+H15/$N$15</f>
        <v>6.5115652671627222E-2</v>
      </c>
      <c r="I17" s="11">
        <f>+I15/$N$15</f>
        <v>4.3626477222989124E-2</v>
      </c>
      <c r="J17" s="11">
        <f>+J15/$N$15</f>
        <v>1.6253661492879028E-2</v>
      </c>
      <c r="K17" s="11">
        <f>+K15/$N$15</f>
        <v>1.7474159119221577E-2</v>
      </c>
      <c r="L17" s="11">
        <f>+L15/$N$15</f>
        <v>5.3954412309349855E-3</v>
      </c>
      <c r="M17" s="11">
        <f>+M15/$N$15</f>
        <v>1.6329416517962359E-3</v>
      </c>
    </row>
    <row r="20" spans="3:14" ht="36" customHeight="1" x14ac:dyDescent="0.25">
      <c r="D20" s="12" t="s">
        <v>14</v>
      </c>
      <c r="E20" s="12"/>
      <c r="F20" s="12"/>
      <c r="G20" s="12"/>
      <c r="H20" s="12"/>
      <c r="I20" s="12"/>
      <c r="N20"/>
    </row>
    <row r="21" spans="3:14" ht="45" x14ac:dyDescent="0.25">
      <c r="D21" s="13" t="s">
        <v>1</v>
      </c>
      <c r="E21" s="3" t="s">
        <v>5</v>
      </c>
      <c r="F21" s="3" t="s">
        <v>2</v>
      </c>
      <c r="G21" s="3" t="s">
        <v>3</v>
      </c>
      <c r="H21" s="3" t="s">
        <v>4</v>
      </c>
      <c r="I21" s="14" t="s">
        <v>15</v>
      </c>
      <c r="N21"/>
    </row>
    <row r="22" spans="3:14" x14ac:dyDescent="0.25">
      <c r="D22" s="15">
        <v>39448</v>
      </c>
      <c r="E22" s="6">
        <v>30</v>
      </c>
      <c r="F22" s="6">
        <v>55</v>
      </c>
      <c r="G22" s="6">
        <v>16</v>
      </c>
      <c r="H22" s="6">
        <v>63</v>
      </c>
      <c r="I22" s="6">
        <v>164</v>
      </c>
      <c r="N22"/>
    </row>
    <row r="23" spans="3:14" s="16" customFormat="1" x14ac:dyDescent="0.25">
      <c r="D23" s="15">
        <v>39479</v>
      </c>
      <c r="E23" s="6">
        <v>42</v>
      </c>
      <c r="F23" s="6">
        <v>113</v>
      </c>
      <c r="G23" s="6">
        <v>27</v>
      </c>
      <c r="H23" s="6">
        <v>130</v>
      </c>
      <c r="I23" s="6">
        <v>312</v>
      </c>
    </row>
    <row r="24" spans="3:14" x14ac:dyDescent="0.25">
      <c r="D24" s="15">
        <v>39508</v>
      </c>
      <c r="E24" s="6">
        <v>24</v>
      </c>
      <c r="F24" s="6">
        <v>72</v>
      </c>
      <c r="G24" s="6">
        <v>22</v>
      </c>
      <c r="H24" s="6">
        <v>83</v>
      </c>
      <c r="I24" s="6">
        <v>201</v>
      </c>
      <c r="N24"/>
    </row>
    <row r="25" spans="3:14" x14ac:dyDescent="0.25">
      <c r="D25" s="15">
        <v>39539</v>
      </c>
      <c r="E25" s="6">
        <v>36</v>
      </c>
      <c r="F25" s="6">
        <v>42</v>
      </c>
      <c r="G25" s="6">
        <v>6</v>
      </c>
      <c r="H25" s="6">
        <v>36</v>
      </c>
      <c r="I25" s="6">
        <v>120</v>
      </c>
      <c r="N25"/>
    </row>
    <row r="26" spans="3:14" x14ac:dyDescent="0.25">
      <c r="D26" s="15">
        <v>39569</v>
      </c>
      <c r="E26" s="6">
        <v>19</v>
      </c>
      <c r="F26" s="6">
        <v>10</v>
      </c>
      <c r="G26" s="6">
        <v>7</v>
      </c>
      <c r="H26" s="6">
        <v>22</v>
      </c>
      <c r="I26" s="6">
        <v>58</v>
      </c>
      <c r="N26"/>
    </row>
    <row r="27" spans="3:14" x14ac:dyDescent="0.25">
      <c r="D27" s="15">
        <v>39600</v>
      </c>
      <c r="E27" s="6">
        <v>21</v>
      </c>
      <c r="F27" s="6">
        <v>141</v>
      </c>
      <c r="G27" s="6">
        <v>14</v>
      </c>
      <c r="H27" s="6">
        <v>84</v>
      </c>
      <c r="I27" s="6">
        <v>260</v>
      </c>
      <c r="N27"/>
    </row>
    <row r="28" spans="3:14" x14ac:dyDescent="0.25">
      <c r="D28" s="15">
        <v>39630</v>
      </c>
      <c r="E28" s="6">
        <v>41</v>
      </c>
      <c r="F28" s="6">
        <v>188</v>
      </c>
      <c r="G28" s="6">
        <v>29</v>
      </c>
      <c r="H28" s="6">
        <v>193</v>
      </c>
      <c r="I28" s="6">
        <v>451</v>
      </c>
      <c r="N28"/>
    </row>
    <row r="29" spans="3:14" x14ac:dyDescent="0.25">
      <c r="D29" s="15">
        <v>39661</v>
      </c>
      <c r="E29" s="6">
        <v>20</v>
      </c>
      <c r="F29" s="6">
        <v>197</v>
      </c>
      <c r="G29" s="6">
        <v>25</v>
      </c>
      <c r="H29" s="6">
        <v>203</v>
      </c>
      <c r="I29" s="6">
        <v>445</v>
      </c>
      <c r="N29"/>
    </row>
    <row r="30" spans="3:14" x14ac:dyDescent="0.25">
      <c r="D30" s="15">
        <v>39692</v>
      </c>
      <c r="E30" s="6">
        <v>15</v>
      </c>
      <c r="F30" s="6">
        <v>63</v>
      </c>
      <c r="G30" s="6">
        <v>19</v>
      </c>
      <c r="H30" s="6">
        <v>49</v>
      </c>
      <c r="I30" s="6">
        <v>146</v>
      </c>
      <c r="N30"/>
    </row>
    <row r="31" spans="3:14" x14ac:dyDescent="0.25">
      <c r="D31" s="15">
        <v>39722</v>
      </c>
      <c r="E31" s="6">
        <v>7</v>
      </c>
      <c r="F31" s="6">
        <v>18</v>
      </c>
      <c r="G31" s="6">
        <v>8</v>
      </c>
      <c r="H31" s="6">
        <v>15</v>
      </c>
      <c r="I31" s="6">
        <v>48</v>
      </c>
      <c r="N31"/>
    </row>
    <row r="32" spans="3:14" x14ac:dyDescent="0.25">
      <c r="D32" s="15">
        <v>39753</v>
      </c>
      <c r="E32" s="6">
        <v>2</v>
      </c>
      <c r="F32" s="6">
        <v>37</v>
      </c>
      <c r="G32" s="6">
        <v>6</v>
      </c>
      <c r="H32" s="6">
        <v>33</v>
      </c>
      <c r="I32" s="6">
        <v>78</v>
      </c>
      <c r="N32"/>
    </row>
    <row r="33" spans="2:14" x14ac:dyDescent="0.25">
      <c r="D33" s="15">
        <v>39783</v>
      </c>
      <c r="E33" s="6">
        <v>18</v>
      </c>
      <c r="F33" s="6">
        <v>127</v>
      </c>
      <c r="G33" s="6">
        <v>30</v>
      </c>
      <c r="H33" s="6">
        <v>121</v>
      </c>
      <c r="I33" s="6">
        <v>296</v>
      </c>
      <c r="N33"/>
    </row>
    <row r="34" spans="2:14" x14ac:dyDescent="0.25">
      <c r="D34" s="17" t="s">
        <v>13</v>
      </c>
      <c r="E34" s="9">
        <v>275</v>
      </c>
      <c r="F34" s="9">
        <v>1063</v>
      </c>
      <c r="G34" s="9">
        <v>209</v>
      </c>
      <c r="H34" s="9">
        <v>1032</v>
      </c>
      <c r="I34" s="9">
        <v>2579</v>
      </c>
      <c r="N34"/>
    </row>
    <row r="35" spans="2:14" x14ac:dyDescent="0.25">
      <c r="E35" s="2"/>
      <c r="N35"/>
    </row>
    <row r="36" spans="2:14" x14ac:dyDescent="0.25">
      <c r="E36" s="11">
        <f>+E34/F15</f>
        <v>2.3020257826887661E-2</v>
      </c>
      <c r="F36" s="18">
        <f>+F34/C15</f>
        <v>2.0096037507562007E-2</v>
      </c>
      <c r="G36" s="18">
        <f>+G34/D15</f>
        <v>1.2749344232294272E-2</v>
      </c>
      <c r="H36" s="18">
        <f>+H34/E15</f>
        <v>5.4528162316390148E-2</v>
      </c>
      <c r="I36">
        <f>+I34/SUM(C15:F15)</f>
        <v>2.5748544842803086E-2</v>
      </c>
      <c r="N36"/>
    </row>
    <row r="37" spans="2:14" x14ac:dyDescent="0.25">
      <c r="E37" s="2"/>
      <c r="N37"/>
    </row>
    <row r="40" spans="2:14" ht="35.25" customHeight="1" x14ac:dyDescent="0.25">
      <c r="B40" s="19" t="s">
        <v>16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/>
    </row>
    <row r="41" spans="2:14" x14ac:dyDescent="0.25">
      <c r="N41"/>
    </row>
    <row r="42" spans="2:14" ht="30" customHeight="1" x14ac:dyDescent="0.25">
      <c r="C42" s="20" t="s">
        <v>2</v>
      </c>
      <c r="D42" s="20"/>
      <c r="F42" s="21" t="s">
        <v>3</v>
      </c>
      <c r="G42" s="21"/>
      <c r="I42" s="22" t="s">
        <v>4</v>
      </c>
      <c r="J42" s="22"/>
      <c r="L42" s="23" t="s">
        <v>5</v>
      </c>
      <c r="M42" s="23"/>
      <c r="N42"/>
    </row>
    <row r="43" spans="2:14" x14ac:dyDescent="0.25">
      <c r="C43" s="24" t="s">
        <v>17</v>
      </c>
      <c r="D43" s="24" t="s">
        <v>18</v>
      </c>
      <c r="F43" s="24" t="s">
        <v>17</v>
      </c>
      <c r="G43" s="24" t="s">
        <v>18</v>
      </c>
      <c r="I43" s="24" t="s">
        <v>17</v>
      </c>
      <c r="J43" s="24" t="s">
        <v>18</v>
      </c>
      <c r="L43" s="24" t="s">
        <v>17</v>
      </c>
      <c r="M43" s="24" t="s">
        <v>18</v>
      </c>
    </row>
    <row r="44" spans="2:14" x14ac:dyDescent="0.25">
      <c r="B44" s="15">
        <v>39448</v>
      </c>
      <c r="C44" s="6">
        <v>12802</v>
      </c>
      <c r="D44" s="6">
        <v>35088</v>
      </c>
      <c r="F44" s="6">
        <v>-812</v>
      </c>
      <c r="G44" s="6">
        <v>10728</v>
      </c>
      <c r="I44" s="6">
        <v>-2735</v>
      </c>
      <c r="J44" s="6">
        <v>13609</v>
      </c>
      <c r="L44" s="6">
        <v>12309</v>
      </c>
      <c r="M44" s="6">
        <v>12988</v>
      </c>
    </row>
    <row r="45" spans="2:14" x14ac:dyDescent="0.25">
      <c r="B45" s="15">
        <v>39479</v>
      </c>
      <c r="C45" s="6">
        <v>59040</v>
      </c>
      <c r="D45" s="6">
        <v>58630</v>
      </c>
      <c r="F45" s="6">
        <v>8423</v>
      </c>
      <c r="G45" s="6">
        <v>15828</v>
      </c>
      <c r="I45" s="6">
        <v>3349</v>
      </c>
      <c r="J45" s="6">
        <v>12305</v>
      </c>
      <c r="L45" s="6">
        <v>23575</v>
      </c>
      <c r="M45" s="6">
        <v>19025</v>
      </c>
    </row>
    <row r="46" spans="2:14" x14ac:dyDescent="0.25">
      <c r="B46" s="15">
        <v>39508</v>
      </c>
      <c r="C46" s="6">
        <v>55435</v>
      </c>
      <c r="D46" s="6">
        <v>62378</v>
      </c>
      <c r="F46" s="6">
        <v>19313</v>
      </c>
      <c r="G46" s="6">
        <v>16728</v>
      </c>
      <c r="I46" s="6">
        <v>12785</v>
      </c>
      <c r="J46" s="6">
        <v>17595</v>
      </c>
      <c r="L46" s="6">
        <v>23961</v>
      </c>
      <c r="M46" s="6">
        <v>18935</v>
      </c>
    </row>
    <row r="47" spans="2:14" x14ac:dyDescent="0.25">
      <c r="B47" s="15">
        <v>39539</v>
      </c>
      <c r="C47" s="6">
        <v>25965</v>
      </c>
      <c r="D47" s="6">
        <v>46178</v>
      </c>
      <c r="F47" s="6">
        <v>14109</v>
      </c>
      <c r="G47" s="6">
        <v>16439</v>
      </c>
      <c r="I47" s="6">
        <v>8420</v>
      </c>
      <c r="J47" s="6">
        <v>11200</v>
      </c>
      <c r="L47" s="6">
        <v>29958</v>
      </c>
      <c r="M47" s="6">
        <v>20459</v>
      </c>
    </row>
    <row r="48" spans="2:14" x14ac:dyDescent="0.25">
      <c r="B48" s="15">
        <v>39569</v>
      </c>
      <c r="C48" s="6">
        <v>16423</v>
      </c>
      <c r="D48" s="6">
        <v>15769</v>
      </c>
      <c r="F48" s="6">
        <v>8900</v>
      </c>
      <c r="G48" s="6">
        <v>15646</v>
      </c>
      <c r="I48" s="6">
        <v>7991</v>
      </c>
      <c r="J48" s="6">
        <v>8921</v>
      </c>
      <c r="L48" s="6">
        <v>28281</v>
      </c>
      <c r="M48" s="6">
        <v>17136</v>
      </c>
    </row>
    <row r="49" spans="2:13" x14ac:dyDescent="0.25">
      <c r="B49" s="15">
        <v>39600</v>
      </c>
      <c r="C49" s="6">
        <v>96536</v>
      </c>
      <c r="D49" s="6">
        <v>57520</v>
      </c>
      <c r="F49" s="6">
        <v>38140</v>
      </c>
      <c r="G49" s="6">
        <v>25995</v>
      </c>
      <c r="I49" s="6">
        <v>37474</v>
      </c>
      <c r="J49" s="6">
        <v>24188</v>
      </c>
      <c r="L49" s="6">
        <v>46982</v>
      </c>
      <c r="M49" s="6">
        <v>27941</v>
      </c>
    </row>
    <row r="50" spans="2:13" x14ac:dyDescent="0.25">
      <c r="B50" s="15">
        <v>39630</v>
      </c>
      <c r="C50" s="6">
        <v>115981</v>
      </c>
      <c r="D50" s="6">
        <v>96075</v>
      </c>
      <c r="F50" s="6">
        <v>36735</v>
      </c>
      <c r="G50" s="6">
        <v>34149</v>
      </c>
      <c r="I50" s="6">
        <v>54707</v>
      </c>
      <c r="J50" s="6">
        <v>43608</v>
      </c>
      <c r="L50" s="6">
        <v>40748</v>
      </c>
      <c r="M50" s="6">
        <v>28219</v>
      </c>
    </row>
    <row r="51" spans="2:13" x14ac:dyDescent="0.25">
      <c r="B51" s="15">
        <v>39661</v>
      </c>
      <c r="C51" s="6">
        <v>115300</v>
      </c>
      <c r="D51" s="6">
        <v>109549</v>
      </c>
      <c r="F51" s="6">
        <v>25443</v>
      </c>
      <c r="G51" s="6">
        <v>32199</v>
      </c>
      <c r="I51" s="6">
        <v>38685</v>
      </c>
      <c r="J51" s="6">
        <v>32947</v>
      </c>
      <c r="L51" s="6">
        <v>30069</v>
      </c>
      <c r="M51" s="6">
        <v>25511</v>
      </c>
    </row>
    <row r="52" spans="2:13" x14ac:dyDescent="0.25">
      <c r="B52" s="15">
        <v>39692</v>
      </c>
      <c r="C52" s="6">
        <v>3036</v>
      </c>
      <c r="D52" s="6">
        <v>22868</v>
      </c>
      <c r="F52" s="6">
        <v>-5759</v>
      </c>
      <c r="G52" s="6">
        <v>8860</v>
      </c>
      <c r="I52" s="6">
        <v>9554</v>
      </c>
      <c r="J52" s="6">
        <v>13552</v>
      </c>
      <c r="L52" s="6">
        <v>10212</v>
      </c>
      <c r="M52" s="6">
        <v>12054</v>
      </c>
    </row>
    <row r="53" spans="2:13" x14ac:dyDescent="0.25">
      <c r="B53" s="15">
        <v>39722</v>
      </c>
      <c r="C53" s="6">
        <v>-25549</v>
      </c>
      <c r="D53" s="6">
        <v>6489</v>
      </c>
      <c r="F53" s="6">
        <v>-16740</v>
      </c>
      <c r="G53" s="6">
        <v>6713</v>
      </c>
      <c r="I53" s="6">
        <v>-6449</v>
      </c>
      <c r="J53" s="6">
        <v>7212</v>
      </c>
      <c r="L53" s="6">
        <v>6643</v>
      </c>
      <c r="M53" s="6">
        <v>10506</v>
      </c>
    </row>
    <row r="54" spans="2:13" x14ac:dyDescent="0.25">
      <c r="B54" s="15">
        <v>39753</v>
      </c>
      <c r="C54" s="6">
        <v>-13828</v>
      </c>
      <c r="D54" s="6">
        <v>26594</v>
      </c>
      <c r="F54" s="6">
        <v>-9440</v>
      </c>
      <c r="G54" s="6">
        <v>7225</v>
      </c>
      <c r="I54" s="6">
        <v>8910</v>
      </c>
      <c r="J54" s="6">
        <v>16807</v>
      </c>
      <c r="L54" s="6">
        <v>-1093</v>
      </c>
      <c r="M54" s="6">
        <v>10040</v>
      </c>
    </row>
    <row r="55" spans="2:13" x14ac:dyDescent="0.25">
      <c r="B55" s="15">
        <v>39783</v>
      </c>
      <c r="C55" s="6">
        <v>66061</v>
      </c>
      <c r="D55" s="6">
        <v>87718</v>
      </c>
      <c r="F55" s="6">
        <v>14946</v>
      </c>
      <c r="G55" s="6">
        <v>18815</v>
      </c>
      <c r="I55" s="6">
        <v>48135</v>
      </c>
      <c r="J55" s="6">
        <v>41612</v>
      </c>
      <c r="L55" s="6">
        <v>21495</v>
      </c>
      <c r="M55" s="6">
        <v>19683</v>
      </c>
    </row>
    <row r="56" spans="2:13" s="2" customFormat="1" x14ac:dyDescent="0.25">
      <c r="B56" s="17" t="s">
        <v>13</v>
      </c>
      <c r="C56" s="9">
        <v>527202</v>
      </c>
      <c r="D56" s="9">
        <v>624856</v>
      </c>
      <c r="F56" s="9">
        <v>133258</v>
      </c>
      <c r="G56" s="9">
        <v>209325</v>
      </c>
      <c r="I56" s="9">
        <v>220826</v>
      </c>
      <c r="J56" s="9">
        <v>243556</v>
      </c>
      <c r="L56" s="9">
        <v>273140</v>
      </c>
      <c r="M56" s="9">
        <v>222497</v>
      </c>
    </row>
  </sheetData>
  <mergeCells count="7">
    <mergeCell ref="C1:M1"/>
    <mergeCell ref="D20:I20"/>
    <mergeCell ref="B40:M40"/>
    <mergeCell ref="C42:D42"/>
    <mergeCell ref="F42:G42"/>
    <mergeCell ref="I42:J42"/>
    <mergeCell ref="L42:M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</dc:creator>
  <cp:lastModifiedBy>Viviane</cp:lastModifiedBy>
  <dcterms:created xsi:type="dcterms:W3CDTF">2018-06-10T17:38:57Z</dcterms:created>
  <dcterms:modified xsi:type="dcterms:W3CDTF">2018-06-10T17:39:52Z</dcterms:modified>
</cp:coreProperties>
</file>