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8210"/>
  </bookViews>
  <sheets>
    <sheet name="Sheet1" sheetId="1" r:id="rId1"/>
    <sheet name="Sheet2" sheetId="2" r:id="rId2"/>
    <sheet name="Sheet3" sheetId="3" r:id="rId3"/>
  </sheets>
  <definedNames>
    <definedName name="capacity">Sheet1!$C$41:$N$49</definedName>
    <definedName name="Decision">Sheet1!$C$10:$N$18</definedName>
    <definedName name="performance">Sheet1!$C$27:$N$35</definedName>
    <definedName name="solver_adj" localSheetId="0" hidden="1">Sheet1!$C$10:$N$18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Sheet1!$C$19:$N$19</definedName>
    <definedName name="solver_lhs2" localSheetId="0" hidden="1">Sheet1!$C$19:$N$19</definedName>
    <definedName name="solver_lhs3" localSheetId="0" hidden="1">Sheet1!$O$10:$O$18</definedName>
    <definedName name="solver_lhs4" localSheetId="0" hidden="1">Sheet1!$O$10:$O$18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Sheet1!$C$21:$N$21</definedName>
    <definedName name="solver_rhs2" localSheetId="0" hidden="1">Sheet1!$C$22:$N$22</definedName>
    <definedName name="solver_rhs3" localSheetId="0" hidden="1">Sheet1!$Q$10:$Q$18</definedName>
    <definedName name="solver_rhs4" localSheetId="0" hidden="1">Sheet1!$T$10:$T$18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 calcMode="manual"/>
</workbook>
</file>

<file path=xl/calcChain.xml><?xml version="1.0" encoding="utf-8"?>
<calcChain xmlns="http://schemas.openxmlformats.org/spreadsheetml/2006/main">
  <c r="B4" i="1" l="1"/>
  <c r="D19" i="1"/>
  <c r="E19" i="1"/>
  <c r="F19" i="1"/>
  <c r="G19" i="1"/>
  <c r="H19" i="1"/>
  <c r="I19" i="1"/>
  <c r="J19" i="1"/>
  <c r="K19" i="1"/>
  <c r="L19" i="1"/>
  <c r="M19" i="1"/>
  <c r="N19" i="1"/>
  <c r="C19" i="1"/>
  <c r="O11" i="1"/>
  <c r="O12" i="1"/>
  <c r="O13" i="1"/>
  <c r="O14" i="1"/>
  <c r="O15" i="1"/>
  <c r="O16" i="1"/>
  <c r="O17" i="1"/>
  <c r="O18" i="1"/>
  <c r="O10" i="1"/>
</calcChain>
</file>

<file path=xl/sharedStrings.xml><?xml version="1.0" encoding="utf-8"?>
<sst xmlns="http://schemas.openxmlformats.org/spreadsheetml/2006/main" count="134" uniqueCount="46">
  <si>
    <t>Gates</t>
  </si>
  <si>
    <t>B6</t>
  </si>
  <si>
    <t>DL</t>
  </si>
  <si>
    <t>OH</t>
  </si>
  <si>
    <t>AA</t>
  </si>
  <si>
    <t>CO</t>
  </si>
  <si>
    <t>MQ</t>
  </si>
  <si>
    <t>NW</t>
  </si>
  <si>
    <t>US</t>
  </si>
  <si>
    <t>EV</t>
  </si>
  <si>
    <t>JetBlue Airways</t>
  </si>
  <si>
    <t>Delta Air Lines Inc.</t>
  </si>
  <si>
    <t>Comair Inc.</t>
  </si>
  <si>
    <t>American Airlines Inc.</t>
  </si>
  <si>
    <t>Continental Air Lines Inc.</t>
  </si>
  <si>
    <t>American Eagle Airlines Inc.</t>
  </si>
  <si>
    <t>Northwest Airlines Inc.</t>
  </si>
  <si>
    <t>US Airways Inc.</t>
  </si>
  <si>
    <t>Atlantic Southeast Airlines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</si>
  <si>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</si>
  <si>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</si>
  <si>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</si>
  <si>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</si>
  <si>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</si>
  <si>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</si>
  <si>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</si>
  <si>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</si>
  <si>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</si>
  <si>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</si>
  <si>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</si>
  <si>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</si>
  <si>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Airlines</t>
  </si>
  <si>
    <t>Name</t>
  </si>
  <si>
    <t>Code</t>
  </si>
  <si>
    <t>Suggested Gate Allocations:</t>
  </si>
  <si>
    <t>Airline Relative Historical Performance (randomly generated test values):</t>
  </si>
  <si>
    <t>Gates Requested</t>
  </si>
  <si>
    <t>Number of people served:</t>
  </si>
  <si>
    <t>Gate capacity / week:</t>
  </si>
  <si>
    <t>&lt;=</t>
  </si>
  <si>
    <t>Gates Granted</t>
  </si>
  <si>
    <t>Gates Actual</t>
  </si>
  <si>
    <t>SFO Gate Weekly Allocation Calculator</t>
  </si>
  <si>
    <t>Gate Units min</t>
  </si>
  <si>
    <t>Gates Units max</t>
  </si>
  <si>
    <t>Min Gates to assing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</si>
</sst>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13">
    <xf numFmtId="0" fontId="0" fillId="0" borderId="0" xfId="0"/>
    <xf numFmtId="0" fontId="2" fillId="2" borderId="1" xfId="1" applyAlignment="1">
      <alignment horizontal="center" vertical="center"/>
    </xf>
    <xf numFmtId="0" fontId="2" fillId="2" borderId="1" xfId="1"/>
    <xf numFmtId="0" fontId="4" fillId="0" borderId="0" xfId="0" applyFont="1"/>
    <xf numFmtId="0" fontId="5" fillId="0" borderId="0" xfId="0" applyFont="1"/>
    <xf numFmtId="0" fontId="0" fillId="3" borderId="2" xfId="2" applyNumberFormat="1" applyFont="1"/>
    <xf numFmtId="0" fontId="0" fillId="0" borderId="0" xfId="0" applyAlignment="1">
      <alignment horizontal="center" wrapText="1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2" borderId="0" xfId="1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" fontId="0" fillId="3" borderId="2" xfId="2" applyNumberFormat="1" applyFont="1"/>
    <xf numFmtId="1" fontId="0" fillId="0" borderId="0" xfId="0" applyNumberFormat="1"/>
  </cellXfs>
  <cellStyles count="3">
    <cellStyle name="Normal" xfId="0" builtinId="0"/>
    <cellStyle name="Note" xfId="2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abSelected="1" workbookViewId="0">
      <selection activeCell="R49" sqref="R49"/>
    </sheetView>
  </sheetViews>
  <sheetFormatPr defaultRowHeight="15" x14ac:dyDescent="0.25"/>
  <cols>
    <col min="1" max="1" width="26" bestFit="1" customWidth="1"/>
    <col min="2" max="2" width="7.28515625" customWidth="1"/>
    <col min="3" max="14" width="6.140625" customWidth="1"/>
    <col min="17" max="17" width="10.28515625" customWidth="1"/>
    <col min="20" max="20" width="14.140625" customWidth="1"/>
  </cols>
  <sheetData>
    <row r="1" spans="1:20" ht="23.25" x14ac:dyDescent="0.35">
      <c r="A1" s="4" t="s">
        <v>42</v>
      </c>
    </row>
    <row r="4" spans="1:20" x14ac:dyDescent="0.25">
      <c r="A4" t="s">
        <v>37</v>
      </c>
      <c r="B4">
        <f>SUMPRODUCT(Decision,performance,capacity)</f>
        <v>0</v>
      </c>
    </row>
    <row r="7" spans="1:20" ht="15.75" x14ac:dyDescent="0.25">
      <c r="A7" s="3" t="s">
        <v>34</v>
      </c>
    </row>
    <row r="8" spans="1:20" x14ac:dyDescent="0.25">
      <c r="A8" s="1" t="s">
        <v>31</v>
      </c>
      <c r="B8" s="1"/>
      <c r="C8" s="1" t="s"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6" t="s">
        <v>40</v>
      </c>
      <c r="P8" s="6"/>
      <c r="Q8" s="6" t="s">
        <v>36</v>
      </c>
      <c r="T8" s="6" t="s">
        <v>45</v>
      </c>
    </row>
    <row r="9" spans="1:20" x14ac:dyDescent="0.25">
      <c r="A9" s="2" t="s">
        <v>32</v>
      </c>
      <c r="B9" s="2" t="s">
        <v>33</v>
      </c>
      <c r="C9" s="2" t="s">
        <v>19</v>
      </c>
      <c r="D9" s="2" t="s">
        <v>20</v>
      </c>
      <c r="E9" s="2" t="s">
        <v>21</v>
      </c>
      <c r="F9" s="2" t="s">
        <v>22</v>
      </c>
      <c r="G9" s="2" t="s">
        <v>23</v>
      </c>
      <c r="H9" s="2" t="s">
        <v>24</v>
      </c>
      <c r="I9" s="2" t="s">
        <v>25</v>
      </c>
      <c r="J9" s="2" t="s">
        <v>26</v>
      </c>
      <c r="K9" s="2" t="s">
        <v>27</v>
      </c>
      <c r="L9" s="2" t="s">
        <v>28</v>
      </c>
      <c r="M9" s="2" t="s">
        <v>29</v>
      </c>
      <c r="N9" s="2" t="s">
        <v>30</v>
      </c>
      <c r="O9" s="6"/>
      <c r="P9" s="6"/>
      <c r="Q9" s="6"/>
      <c r="T9" s="6"/>
    </row>
    <row r="10" spans="1:20" x14ac:dyDescent="0.25">
      <c r="A10" s="2" t="s">
        <v>10</v>
      </c>
      <c r="B10" s="2" t="s">
        <v>1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7">
        <f>SUM(C10:N10)</f>
        <v>0</v>
      </c>
      <c r="P10" s="8" t="s">
        <v>39</v>
      </c>
      <c r="Q10">
        <v>8</v>
      </c>
      <c r="T10">
        <v>1</v>
      </c>
    </row>
    <row r="11" spans="1:20" x14ac:dyDescent="0.25">
      <c r="A11" s="2" t="s">
        <v>11</v>
      </c>
      <c r="B11" s="2" t="s">
        <v>2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7">
        <f t="shared" ref="O11:O18" si="0">SUM(C11:N11)</f>
        <v>0</v>
      </c>
      <c r="P11" s="8" t="s">
        <v>39</v>
      </c>
      <c r="Q11">
        <v>8</v>
      </c>
      <c r="T11">
        <v>1</v>
      </c>
    </row>
    <row r="12" spans="1:20" x14ac:dyDescent="0.25">
      <c r="A12" s="2" t="s">
        <v>12</v>
      </c>
      <c r="B12" s="2" t="s">
        <v>3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7">
        <f t="shared" si="0"/>
        <v>0</v>
      </c>
      <c r="P12" s="8" t="s">
        <v>39</v>
      </c>
      <c r="Q12">
        <v>8</v>
      </c>
      <c r="T12">
        <v>1</v>
      </c>
    </row>
    <row r="13" spans="1:20" x14ac:dyDescent="0.25">
      <c r="A13" s="2" t="s">
        <v>13</v>
      </c>
      <c r="B13" s="2" t="s">
        <v>4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7">
        <f t="shared" si="0"/>
        <v>0</v>
      </c>
      <c r="P13" s="8" t="s">
        <v>39</v>
      </c>
      <c r="Q13">
        <v>8</v>
      </c>
      <c r="T13">
        <v>1</v>
      </c>
    </row>
    <row r="14" spans="1:20" x14ac:dyDescent="0.25">
      <c r="A14" s="2" t="s">
        <v>14</v>
      </c>
      <c r="B14" s="2" t="s">
        <v>5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7">
        <f t="shared" si="0"/>
        <v>0</v>
      </c>
      <c r="P14" s="8" t="s">
        <v>39</v>
      </c>
      <c r="Q14">
        <v>8</v>
      </c>
      <c r="T14">
        <v>1</v>
      </c>
    </row>
    <row r="15" spans="1:20" x14ac:dyDescent="0.25">
      <c r="A15" s="2" t="s">
        <v>15</v>
      </c>
      <c r="B15" s="2" t="s">
        <v>6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7">
        <f t="shared" si="0"/>
        <v>0</v>
      </c>
      <c r="P15" s="8" t="s">
        <v>39</v>
      </c>
      <c r="Q15">
        <v>8</v>
      </c>
      <c r="T15">
        <v>1</v>
      </c>
    </row>
    <row r="16" spans="1:20" x14ac:dyDescent="0.25">
      <c r="A16" s="2" t="s">
        <v>16</v>
      </c>
      <c r="B16" s="2" t="s">
        <v>7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7">
        <f t="shared" si="0"/>
        <v>0</v>
      </c>
      <c r="P16" s="8" t="s">
        <v>39</v>
      </c>
      <c r="Q16">
        <v>8</v>
      </c>
      <c r="T16">
        <v>1</v>
      </c>
    </row>
    <row r="17" spans="1:20" x14ac:dyDescent="0.25">
      <c r="A17" s="2" t="s">
        <v>17</v>
      </c>
      <c r="B17" s="2" t="s">
        <v>8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7">
        <f t="shared" si="0"/>
        <v>0</v>
      </c>
      <c r="P17" s="8" t="s">
        <v>39</v>
      </c>
      <c r="Q17">
        <v>8</v>
      </c>
      <c r="T17">
        <v>1</v>
      </c>
    </row>
    <row r="18" spans="1:20" x14ac:dyDescent="0.25">
      <c r="A18" s="2" t="s">
        <v>18</v>
      </c>
      <c r="B18" s="2" t="s">
        <v>9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7">
        <f t="shared" si="0"/>
        <v>0</v>
      </c>
      <c r="P18" s="8" t="s">
        <v>39</v>
      </c>
      <c r="Q18">
        <v>8</v>
      </c>
      <c r="T18">
        <v>1</v>
      </c>
    </row>
    <row r="19" spans="1:20" x14ac:dyDescent="0.25">
      <c r="A19" s="9" t="s">
        <v>41</v>
      </c>
      <c r="B19" s="10"/>
      <c r="C19" s="12">
        <f>SUM(C10:C18)</f>
        <v>0</v>
      </c>
      <c r="D19" s="12">
        <f t="shared" ref="D19:N19" si="1">SUM(D10:D18)</f>
        <v>0</v>
      </c>
      <c r="E19" s="12">
        <f t="shared" si="1"/>
        <v>0</v>
      </c>
      <c r="F19" s="12">
        <f t="shared" si="1"/>
        <v>0</v>
      </c>
      <c r="G19" s="12">
        <f t="shared" si="1"/>
        <v>0</v>
      </c>
      <c r="H19" s="12">
        <f t="shared" si="1"/>
        <v>0</v>
      </c>
      <c r="I19" s="12">
        <f t="shared" si="1"/>
        <v>0</v>
      </c>
      <c r="J19" s="12">
        <f t="shared" si="1"/>
        <v>0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0</v>
      </c>
    </row>
    <row r="20" spans="1:20" x14ac:dyDescent="0.25">
      <c r="C20" s="8" t="s">
        <v>39</v>
      </c>
      <c r="D20" s="8" t="s">
        <v>39</v>
      </c>
      <c r="E20" s="8" t="s">
        <v>39</v>
      </c>
      <c r="F20" s="8" t="s">
        <v>39</v>
      </c>
      <c r="G20" s="8" t="s">
        <v>39</v>
      </c>
      <c r="H20" s="8" t="s">
        <v>39</v>
      </c>
      <c r="I20" s="8" t="s">
        <v>39</v>
      </c>
      <c r="J20" s="8" t="s">
        <v>39</v>
      </c>
      <c r="K20" s="8" t="s">
        <v>39</v>
      </c>
      <c r="L20" s="8" t="s">
        <v>39</v>
      </c>
      <c r="M20" s="8" t="s">
        <v>39</v>
      </c>
      <c r="N20" s="8" t="s">
        <v>39</v>
      </c>
    </row>
    <row r="21" spans="1:20" x14ac:dyDescent="0.25">
      <c r="A21" s="9" t="s">
        <v>44</v>
      </c>
      <c r="B21" s="10"/>
      <c r="C21" s="5">
        <v>7</v>
      </c>
      <c r="D21" s="5">
        <v>7</v>
      </c>
      <c r="E21" s="5">
        <v>7</v>
      </c>
      <c r="F21" s="5">
        <v>7</v>
      </c>
      <c r="G21" s="5">
        <v>7</v>
      </c>
      <c r="H21" s="5">
        <v>7</v>
      </c>
      <c r="I21" s="5">
        <v>7</v>
      </c>
      <c r="J21" s="5">
        <v>7</v>
      </c>
      <c r="K21" s="5">
        <v>7</v>
      </c>
      <c r="L21" s="5">
        <v>7</v>
      </c>
      <c r="M21" s="5">
        <v>7</v>
      </c>
      <c r="N21" s="5">
        <v>7</v>
      </c>
    </row>
    <row r="22" spans="1:20" x14ac:dyDescent="0.25">
      <c r="A22" s="9" t="s">
        <v>43</v>
      </c>
      <c r="B22" s="10"/>
      <c r="C22" s="5">
        <v>3</v>
      </c>
      <c r="D22" s="5">
        <v>3</v>
      </c>
      <c r="E22" s="5">
        <v>3</v>
      </c>
      <c r="F22" s="5">
        <v>3</v>
      </c>
      <c r="G22" s="5">
        <v>3</v>
      </c>
      <c r="H22" s="5">
        <v>3</v>
      </c>
      <c r="I22" s="5">
        <v>3</v>
      </c>
      <c r="J22" s="5">
        <v>3</v>
      </c>
      <c r="K22" s="5">
        <v>3</v>
      </c>
      <c r="L22" s="5">
        <v>3</v>
      </c>
      <c r="M22" s="5">
        <v>3</v>
      </c>
      <c r="N22" s="5">
        <v>3</v>
      </c>
    </row>
    <row r="24" spans="1:20" ht="15.75" x14ac:dyDescent="0.25">
      <c r="A24" s="3" t="s">
        <v>35</v>
      </c>
    </row>
    <row r="25" spans="1:20" x14ac:dyDescent="0.25">
      <c r="A25" s="1" t="s">
        <v>31</v>
      </c>
      <c r="B25" s="1"/>
      <c r="C25" s="1" t="s">
        <v>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20" x14ac:dyDescent="0.25">
      <c r="A26" s="2" t="s">
        <v>32</v>
      </c>
      <c r="B26" s="2" t="s">
        <v>33</v>
      </c>
      <c r="C26" s="2" t="s">
        <v>19</v>
      </c>
      <c r="D26" s="2" t="s">
        <v>20</v>
      </c>
      <c r="E26" s="2" t="s">
        <v>21</v>
      </c>
      <c r="F26" s="2" t="s">
        <v>22</v>
      </c>
      <c r="G26" s="2" t="s">
        <v>23</v>
      </c>
      <c r="H26" s="2" t="s">
        <v>24</v>
      </c>
      <c r="I26" s="2" t="s">
        <v>25</v>
      </c>
      <c r="J26" s="2" t="s">
        <v>26</v>
      </c>
      <c r="K26" s="2" t="s">
        <v>27</v>
      </c>
      <c r="L26" s="2" t="s">
        <v>28</v>
      </c>
      <c r="M26" s="2" t="s">
        <v>29</v>
      </c>
      <c r="N26" s="2" t="s">
        <v>30</v>
      </c>
    </row>
    <row r="27" spans="1:20" x14ac:dyDescent="0.25">
      <c r="A27" s="2" t="s">
        <v>10</v>
      </c>
      <c r="B27" s="2" t="s">
        <v>1</v>
      </c>
      <c r="C27" s="5">
        <v>1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</row>
    <row r="28" spans="1:20" x14ac:dyDescent="0.25">
      <c r="A28" s="2" t="s">
        <v>11</v>
      </c>
      <c r="B28" s="2" t="s">
        <v>2</v>
      </c>
      <c r="C28" s="5">
        <v>1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</row>
    <row r="29" spans="1:20" x14ac:dyDescent="0.25">
      <c r="A29" s="2" t="s">
        <v>12</v>
      </c>
      <c r="B29" s="2" t="s">
        <v>3</v>
      </c>
      <c r="C29" s="5">
        <v>1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</row>
    <row r="30" spans="1:20" x14ac:dyDescent="0.25">
      <c r="A30" s="2" t="s">
        <v>13</v>
      </c>
      <c r="B30" s="2" t="s">
        <v>4</v>
      </c>
      <c r="C30" s="5">
        <v>1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</row>
    <row r="31" spans="1:20" x14ac:dyDescent="0.25">
      <c r="A31" s="2" t="s">
        <v>14</v>
      </c>
      <c r="B31" s="2" t="s">
        <v>5</v>
      </c>
      <c r="C31" s="5">
        <v>1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</row>
    <row r="32" spans="1:20" x14ac:dyDescent="0.25">
      <c r="A32" s="2" t="s">
        <v>15</v>
      </c>
      <c r="B32" s="2" t="s">
        <v>6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</row>
    <row r="33" spans="1:14" x14ac:dyDescent="0.25">
      <c r="A33" s="2" t="s">
        <v>16</v>
      </c>
      <c r="B33" s="2" t="s">
        <v>7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</row>
    <row r="34" spans="1:14" x14ac:dyDescent="0.25">
      <c r="A34" s="2" t="s">
        <v>17</v>
      </c>
      <c r="B34" s="2" t="s">
        <v>8</v>
      </c>
      <c r="C34" s="5">
        <v>1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</row>
    <row r="35" spans="1:14" x14ac:dyDescent="0.25">
      <c r="A35" s="2" t="s">
        <v>18</v>
      </c>
      <c r="B35" s="2" t="s">
        <v>9</v>
      </c>
      <c r="C35" s="5">
        <v>1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</row>
    <row r="38" spans="1:14" ht="15.75" x14ac:dyDescent="0.25">
      <c r="A38" s="3" t="s">
        <v>38</v>
      </c>
    </row>
    <row r="39" spans="1:14" x14ac:dyDescent="0.25">
      <c r="A39" s="1" t="s">
        <v>31</v>
      </c>
      <c r="B39" s="1"/>
      <c r="C39" s="1" t="s">
        <v>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2" t="s">
        <v>32</v>
      </c>
      <c r="B40" s="2" t="s">
        <v>33</v>
      </c>
      <c r="C40" s="2" t="s">
        <v>19</v>
      </c>
      <c r="D40" s="2" t="s">
        <v>20</v>
      </c>
      <c r="E40" s="2" t="s">
        <v>21</v>
      </c>
      <c r="F40" s="2" t="s">
        <v>22</v>
      </c>
      <c r="G40" s="2" t="s">
        <v>23</v>
      </c>
      <c r="H40" s="2" t="s">
        <v>24</v>
      </c>
      <c r="I40" s="2" t="s">
        <v>25</v>
      </c>
      <c r="J40" s="2" t="s">
        <v>26</v>
      </c>
      <c r="K40" s="2" t="s">
        <v>27</v>
      </c>
      <c r="L40" s="2" t="s">
        <v>28</v>
      </c>
      <c r="M40" s="2" t="s">
        <v>29</v>
      </c>
      <c r="N40" s="2" t="s">
        <v>30</v>
      </c>
    </row>
    <row r="41" spans="1:14" x14ac:dyDescent="0.25">
      <c r="A41" s="2" t="s">
        <v>10</v>
      </c>
      <c r="B41" s="2" t="s">
        <v>1</v>
      </c>
      <c r="C41" s="5">
        <v>10000</v>
      </c>
      <c r="D41" s="5">
        <v>12000</v>
      </c>
      <c r="E41" s="5">
        <v>15000</v>
      </c>
      <c r="F41" s="5">
        <v>10000</v>
      </c>
      <c r="G41" s="5">
        <v>8000</v>
      </c>
      <c r="H41" s="5">
        <v>8000</v>
      </c>
      <c r="I41" s="5">
        <v>10000</v>
      </c>
      <c r="J41" s="5">
        <v>9000</v>
      </c>
      <c r="K41" s="5">
        <v>10000</v>
      </c>
      <c r="L41" s="5">
        <v>6000</v>
      </c>
      <c r="M41" s="5">
        <v>5000</v>
      </c>
      <c r="N41" s="5">
        <v>10000</v>
      </c>
    </row>
    <row r="42" spans="1:14" x14ac:dyDescent="0.25">
      <c r="A42" s="2" t="s">
        <v>11</v>
      </c>
      <c r="B42" s="2" t="s">
        <v>2</v>
      </c>
      <c r="C42" s="5">
        <v>10000</v>
      </c>
      <c r="D42" s="5">
        <v>12000</v>
      </c>
      <c r="E42" s="5">
        <v>15000</v>
      </c>
      <c r="F42" s="5">
        <v>10000</v>
      </c>
      <c r="G42" s="5">
        <v>8000</v>
      </c>
      <c r="H42" s="5">
        <v>8000</v>
      </c>
      <c r="I42" s="5">
        <v>10000</v>
      </c>
      <c r="J42" s="5">
        <v>9000</v>
      </c>
      <c r="K42" s="5">
        <v>10000</v>
      </c>
      <c r="L42" s="5">
        <v>6000</v>
      </c>
      <c r="M42" s="5">
        <v>5000</v>
      </c>
      <c r="N42" s="5">
        <v>10000</v>
      </c>
    </row>
    <row r="43" spans="1:14" x14ac:dyDescent="0.25">
      <c r="A43" s="2" t="s">
        <v>12</v>
      </c>
      <c r="B43" s="2" t="s">
        <v>3</v>
      </c>
      <c r="C43" s="5">
        <v>10000</v>
      </c>
      <c r="D43" s="5">
        <v>12000</v>
      </c>
      <c r="E43" s="5">
        <v>15000</v>
      </c>
      <c r="F43" s="5">
        <v>10000</v>
      </c>
      <c r="G43" s="5">
        <v>8000</v>
      </c>
      <c r="H43" s="5">
        <v>8000</v>
      </c>
      <c r="I43" s="5">
        <v>10000</v>
      </c>
      <c r="J43" s="5">
        <v>9000</v>
      </c>
      <c r="K43" s="5">
        <v>10000</v>
      </c>
      <c r="L43" s="5">
        <v>6000</v>
      </c>
      <c r="M43" s="5">
        <v>5000</v>
      </c>
      <c r="N43" s="5">
        <v>10000</v>
      </c>
    </row>
    <row r="44" spans="1:14" x14ac:dyDescent="0.25">
      <c r="A44" s="2" t="s">
        <v>13</v>
      </c>
      <c r="B44" s="2" t="s">
        <v>4</v>
      </c>
      <c r="C44" s="5">
        <v>10000</v>
      </c>
      <c r="D44" s="5">
        <v>12000</v>
      </c>
      <c r="E44" s="5">
        <v>15000</v>
      </c>
      <c r="F44" s="5">
        <v>10000</v>
      </c>
      <c r="G44" s="5">
        <v>8000</v>
      </c>
      <c r="H44" s="5">
        <v>8000</v>
      </c>
      <c r="I44" s="5">
        <v>10000</v>
      </c>
      <c r="J44" s="5">
        <v>9000</v>
      </c>
      <c r="K44" s="5">
        <v>10000</v>
      </c>
      <c r="L44" s="5">
        <v>6000</v>
      </c>
      <c r="M44" s="5">
        <v>5000</v>
      </c>
      <c r="N44" s="5">
        <v>10000</v>
      </c>
    </row>
    <row r="45" spans="1:14" x14ac:dyDescent="0.25">
      <c r="A45" s="2" t="s">
        <v>14</v>
      </c>
      <c r="B45" s="2" t="s">
        <v>5</v>
      </c>
      <c r="C45" s="5">
        <v>10000</v>
      </c>
      <c r="D45" s="5">
        <v>12000</v>
      </c>
      <c r="E45" s="5">
        <v>15000</v>
      </c>
      <c r="F45" s="5">
        <v>10000</v>
      </c>
      <c r="G45" s="5">
        <v>8000</v>
      </c>
      <c r="H45" s="5">
        <v>8000</v>
      </c>
      <c r="I45" s="5">
        <v>10000</v>
      </c>
      <c r="J45" s="5">
        <v>9000</v>
      </c>
      <c r="K45" s="5">
        <v>10000</v>
      </c>
      <c r="L45" s="5">
        <v>6000</v>
      </c>
      <c r="M45" s="5">
        <v>5000</v>
      </c>
      <c r="N45" s="5">
        <v>10000</v>
      </c>
    </row>
    <row r="46" spans="1:14" x14ac:dyDescent="0.25">
      <c r="A46" s="2" t="s">
        <v>15</v>
      </c>
      <c r="B46" s="2" t="s">
        <v>6</v>
      </c>
      <c r="C46" s="5">
        <v>10000</v>
      </c>
      <c r="D46" s="5">
        <v>12000</v>
      </c>
      <c r="E46" s="5">
        <v>15000</v>
      </c>
      <c r="F46" s="5">
        <v>10000</v>
      </c>
      <c r="G46" s="5">
        <v>8000</v>
      </c>
      <c r="H46" s="5">
        <v>8000</v>
      </c>
      <c r="I46" s="5">
        <v>10000</v>
      </c>
      <c r="J46" s="5">
        <v>9000</v>
      </c>
      <c r="K46" s="5">
        <v>10000</v>
      </c>
      <c r="L46" s="5">
        <v>6000</v>
      </c>
      <c r="M46" s="5">
        <v>5000</v>
      </c>
      <c r="N46" s="5">
        <v>10000</v>
      </c>
    </row>
    <row r="47" spans="1:14" x14ac:dyDescent="0.25">
      <c r="A47" s="2" t="s">
        <v>16</v>
      </c>
      <c r="B47" s="2" t="s">
        <v>7</v>
      </c>
      <c r="C47" s="5">
        <v>10000</v>
      </c>
      <c r="D47" s="5">
        <v>12000</v>
      </c>
      <c r="E47" s="5">
        <v>15000</v>
      </c>
      <c r="F47" s="5">
        <v>10000</v>
      </c>
      <c r="G47" s="5">
        <v>8000</v>
      </c>
      <c r="H47" s="5">
        <v>8000</v>
      </c>
      <c r="I47" s="5">
        <v>10000</v>
      </c>
      <c r="J47" s="5">
        <v>9000</v>
      </c>
      <c r="K47" s="5">
        <v>10000</v>
      </c>
      <c r="L47" s="5">
        <v>6000</v>
      </c>
      <c r="M47" s="5">
        <v>5000</v>
      </c>
      <c r="N47" s="5">
        <v>10000</v>
      </c>
    </row>
    <row r="48" spans="1:14" x14ac:dyDescent="0.25">
      <c r="A48" s="2" t="s">
        <v>17</v>
      </c>
      <c r="B48" s="2" t="s">
        <v>8</v>
      </c>
      <c r="C48" s="5">
        <v>10000</v>
      </c>
      <c r="D48" s="5">
        <v>12000</v>
      </c>
      <c r="E48" s="5">
        <v>15000</v>
      </c>
      <c r="F48" s="5">
        <v>10000</v>
      </c>
      <c r="G48" s="5">
        <v>8000</v>
      </c>
      <c r="H48" s="5">
        <v>8000</v>
      </c>
      <c r="I48" s="5">
        <v>10000</v>
      </c>
      <c r="J48" s="5">
        <v>9000</v>
      </c>
      <c r="K48" s="5">
        <v>10000</v>
      </c>
      <c r="L48" s="5">
        <v>6000</v>
      </c>
      <c r="M48" s="5">
        <v>5000</v>
      </c>
      <c r="N48" s="5">
        <v>10000</v>
      </c>
    </row>
    <row r="49" spans="1:26" x14ac:dyDescent="0.25">
      <c r="A49" s="2" t="s">
        <v>18</v>
      </c>
      <c r="B49" s="2" t="s">
        <v>9</v>
      </c>
      <c r="C49" s="5">
        <v>10000</v>
      </c>
      <c r="D49" s="5">
        <v>12000</v>
      </c>
      <c r="E49" s="5">
        <v>15000</v>
      </c>
      <c r="F49" s="5">
        <v>10000</v>
      </c>
      <c r="G49" s="5">
        <v>8000</v>
      </c>
      <c r="H49" s="5">
        <v>8000</v>
      </c>
      <c r="I49" s="5">
        <v>10000</v>
      </c>
      <c r="J49" s="5">
        <v>9000</v>
      </c>
      <c r="K49" s="5">
        <v>10000</v>
      </c>
      <c r="L49" s="5">
        <v>6000</v>
      </c>
      <c r="M49" s="5">
        <v>5000</v>
      </c>
      <c r="N49" s="5">
        <v>10000</v>
      </c>
    </row>
    <row r="54" spans="1:26" x14ac:dyDescent="0.25">
      <c r="O54" s="5">
        <v>0.99</v>
      </c>
      <c r="P54" s="5">
        <v>0.55000000000000004</v>
      </c>
      <c r="Q54" s="5">
        <v>0.64</v>
      </c>
      <c r="R54" s="5">
        <v>0.14000000000000001</v>
      </c>
      <c r="S54" s="5">
        <v>0.32</v>
      </c>
      <c r="T54" s="5">
        <v>0.5</v>
      </c>
      <c r="U54" s="5">
        <v>0.36</v>
      </c>
      <c r="V54" s="5">
        <v>0.81</v>
      </c>
      <c r="W54" s="5">
        <v>0.82000000000000006</v>
      </c>
      <c r="X54" s="5">
        <v>0.48</v>
      </c>
      <c r="Y54" s="5">
        <v>0.86</v>
      </c>
      <c r="Z54" s="5">
        <v>0.44</v>
      </c>
    </row>
    <row r="55" spans="1:26" x14ac:dyDescent="0.25">
      <c r="O55" s="5">
        <v>0.28999999999999998</v>
      </c>
      <c r="P55" s="5">
        <v>0.41000000000000003</v>
      </c>
      <c r="Q55" s="5">
        <v>1</v>
      </c>
      <c r="R55" s="5">
        <v>0.14000000000000001</v>
      </c>
      <c r="S55" s="5">
        <v>0.54</v>
      </c>
      <c r="T55" s="5">
        <v>0.17</v>
      </c>
      <c r="U55" s="5">
        <v>0.69000000000000006</v>
      </c>
      <c r="V55" s="5">
        <v>0.46</v>
      </c>
      <c r="W55" s="5">
        <v>0.13</v>
      </c>
      <c r="X55" s="5">
        <v>0.25</v>
      </c>
      <c r="Y55" s="5">
        <v>0.83000000000000007</v>
      </c>
      <c r="Z55" s="5">
        <v>0.57999999999999996</v>
      </c>
    </row>
    <row r="56" spans="1:26" x14ac:dyDescent="0.25">
      <c r="O56" s="5">
        <v>0.56000000000000005</v>
      </c>
      <c r="P56" s="5">
        <v>0.57000000000000006</v>
      </c>
      <c r="Q56" s="5">
        <v>0.85</v>
      </c>
      <c r="R56" s="5">
        <v>1</v>
      </c>
      <c r="S56" s="5">
        <v>0.68</v>
      </c>
      <c r="T56" s="5">
        <v>0.24</v>
      </c>
      <c r="U56" s="5">
        <v>0.3</v>
      </c>
      <c r="V56" s="5">
        <v>0.88</v>
      </c>
      <c r="W56" s="5">
        <v>0.22</v>
      </c>
      <c r="X56" s="5">
        <v>0.41000000000000003</v>
      </c>
      <c r="Y56" s="5">
        <v>0.33</v>
      </c>
      <c r="Z56" s="5">
        <v>0.61</v>
      </c>
    </row>
    <row r="57" spans="1:26" x14ac:dyDescent="0.25">
      <c r="O57" s="5">
        <v>0.5</v>
      </c>
      <c r="P57" s="5">
        <v>0.63</v>
      </c>
      <c r="Q57" s="5">
        <v>0.06</v>
      </c>
      <c r="R57" s="5">
        <v>0.79</v>
      </c>
      <c r="S57" s="5">
        <v>0.45</v>
      </c>
      <c r="T57" s="5">
        <v>0.91</v>
      </c>
      <c r="U57" s="5">
        <v>0.39</v>
      </c>
      <c r="V57" s="5">
        <v>0.24</v>
      </c>
      <c r="W57" s="5">
        <v>0.67</v>
      </c>
      <c r="X57" s="5">
        <v>0.44</v>
      </c>
      <c r="Y57" s="5">
        <v>0.24</v>
      </c>
      <c r="Z57" s="5">
        <v>0.04</v>
      </c>
    </row>
    <row r="58" spans="1:26" x14ac:dyDescent="0.25">
      <c r="O58" s="5">
        <v>0.21</v>
      </c>
      <c r="P58" s="5">
        <v>0.14000000000000001</v>
      </c>
      <c r="Q58" s="5">
        <v>0.36</v>
      </c>
      <c r="R58" s="5">
        <v>0.51</v>
      </c>
      <c r="S58" s="5">
        <v>0.41000000000000003</v>
      </c>
      <c r="T58" s="5">
        <v>0.6</v>
      </c>
      <c r="U58" s="5">
        <v>0.65</v>
      </c>
      <c r="V58" s="5">
        <v>0.54</v>
      </c>
      <c r="W58" s="5">
        <v>0.86</v>
      </c>
      <c r="X58" s="5">
        <v>0.38</v>
      </c>
      <c r="Y58" s="5">
        <v>0.31</v>
      </c>
      <c r="Z58" s="5">
        <v>0.75</v>
      </c>
    </row>
    <row r="59" spans="1:26" x14ac:dyDescent="0.25">
      <c r="O59" s="5">
        <v>0.57000000000000006</v>
      </c>
      <c r="P59" s="5">
        <v>0.6</v>
      </c>
      <c r="Q59" s="5">
        <v>0.63</v>
      </c>
      <c r="R59" s="5">
        <v>1</v>
      </c>
      <c r="S59" s="5">
        <v>0.65</v>
      </c>
      <c r="T59" s="5">
        <v>0.25</v>
      </c>
      <c r="U59" s="5">
        <v>0.53</v>
      </c>
      <c r="V59" s="5">
        <v>1</v>
      </c>
      <c r="W59" s="5">
        <v>0.75</v>
      </c>
      <c r="X59" s="5">
        <v>0.45</v>
      </c>
      <c r="Y59" s="5">
        <v>0.38</v>
      </c>
      <c r="Z59" s="5">
        <v>0.12</v>
      </c>
    </row>
    <row r="60" spans="1:26" x14ac:dyDescent="0.25">
      <c r="O60" s="5">
        <v>0.24</v>
      </c>
      <c r="P60" s="5">
        <v>0.15</v>
      </c>
      <c r="Q60" s="5">
        <v>0.14000000000000001</v>
      </c>
      <c r="R60" s="5">
        <v>0.37</v>
      </c>
      <c r="S60" s="5">
        <v>0.83000000000000007</v>
      </c>
      <c r="T60" s="5">
        <v>0.94000000000000006</v>
      </c>
      <c r="U60" s="5">
        <v>0.69000000000000006</v>
      </c>
      <c r="V60" s="5">
        <v>0.94000000000000006</v>
      </c>
      <c r="W60" s="5">
        <v>0.26</v>
      </c>
      <c r="X60" s="5">
        <v>0.94000000000000006</v>
      </c>
      <c r="Y60" s="5">
        <v>0.94000000000000006</v>
      </c>
      <c r="Z60" s="5">
        <v>0.17</v>
      </c>
    </row>
    <row r="61" spans="1:26" x14ac:dyDescent="0.25">
      <c r="O61" s="5">
        <v>0.12</v>
      </c>
      <c r="P61" s="5">
        <v>0.72</v>
      </c>
      <c r="Q61" s="5">
        <v>0.09</v>
      </c>
      <c r="R61" s="5">
        <v>0.75</v>
      </c>
      <c r="S61" s="5">
        <v>0.93</v>
      </c>
      <c r="T61" s="5">
        <v>0.41000000000000003</v>
      </c>
      <c r="U61" s="5">
        <v>0.86</v>
      </c>
      <c r="V61" s="5">
        <v>0.31</v>
      </c>
      <c r="W61" s="5">
        <v>0.72</v>
      </c>
      <c r="X61" s="5">
        <v>0.19</v>
      </c>
      <c r="Y61" s="5">
        <v>0.24</v>
      </c>
      <c r="Z61" s="5">
        <v>0.1</v>
      </c>
    </row>
    <row r="62" spans="1:26" x14ac:dyDescent="0.25">
      <c r="O62" s="5">
        <v>0.95000000000000007</v>
      </c>
      <c r="P62" s="5">
        <v>0.87</v>
      </c>
      <c r="Q62" s="5">
        <v>1</v>
      </c>
      <c r="R62" s="5">
        <v>0.8</v>
      </c>
      <c r="S62" s="5">
        <v>0.84</v>
      </c>
      <c r="T62" s="5">
        <v>1</v>
      </c>
      <c r="U62" s="5">
        <v>0.70000000000000007</v>
      </c>
      <c r="V62" s="5">
        <v>0.51</v>
      </c>
      <c r="W62" s="5">
        <v>0.18</v>
      </c>
      <c r="X62" s="5">
        <v>0.55000000000000004</v>
      </c>
      <c r="Y62" s="5">
        <v>0.02</v>
      </c>
      <c r="Z62" s="5">
        <v>0.87</v>
      </c>
    </row>
  </sheetData>
  <mergeCells count="13">
    <mergeCell ref="A19:B19"/>
    <mergeCell ref="A22:B22"/>
    <mergeCell ref="T8:T9"/>
    <mergeCell ref="C8:N8"/>
    <mergeCell ref="A8:B8"/>
    <mergeCell ref="A25:B25"/>
    <mergeCell ref="C25:N25"/>
    <mergeCell ref="Q8:Q9"/>
    <mergeCell ref="A39:B39"/>
    <mergeCell ref="C39:N39"/>
    <mergeCell ref="O8:O9"/>
    <mergeCell ref="P8:P9"/>
    <mergeCell ref="A21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capacity</vt:lpstr>
      <vt:lpstr>Decision</vt:lpstr>
      <vt:lpstr>performance</vt:lpstr>
    </vt:vector>
  </TitlesOfParts>
  <Company>IVB 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SFO Gate Allocation Calculator</dc:title>
  <dc:creator>Igor Baranov</dc:creator>
  <cp:lastModifiedBy>Igor Baranov</cp:lastModifiedBy>
  <dcterms:created xsi:type="dcterms:W3CDTF">2018-06-13T14:45:14Z</dcterms:created>
  <dcterms:modified xsi:type="dcterms:W3CDTF">2018-06-13T19:47:25Z</dcterms:modified>
</cp:coreProperties>
</file>