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<sst xmlns="http://schemas.openxmlformats.org/spreadsheetml/2006/main" count="32" uniqueCount="29">
  <si>
    <t>Fecha</t>
  </si>
  <si>
    <t>Gastos</t>
  </si>
  <si>
    <t>Precio/u</t>
  </si>
  <si>
    <t>Unidades</t>
  </si>
  <si>
    <t>Precio</t>
  </si>
  <si>
    <t>Saldo</t>
  </si>
  <si>
    <t>Partida extraordinaria consejería</t>
  </si>
  <si>
    <t>Canary-Tel SL</t>
  </si>
  <si>
    <t>Ikea</t>
  </si>
  <si>
    <t>Maderas Marcial</t>
  </si>
  <si>
    <t>iKEA</t>
  </si>
  <si>
    <t>Infornet</t>
  </si>
  <si>
    <t>Infoesfera.net</t>
  </si>
  <si>
    <t>Infoesferea - Portatil  ASUS K550CC-XX509H i7-3537U 8Gb 1Tb 15.6"2Gb W8</t>
  </si>
  <si>
    <t>Infoesfera - SSD Kingston 240Gb V300 6Gb/s Sata3 (SV300S37A/240G)</t>
  </si>
  <si>
    <t>Infoesfera - Placa base - ASROCK</t>
  </si>
  <si>
    <t>Infoesfera - Fuente alimentación</t>
  </si>
  <si>
    <t>INNOVA - Portatil transformer</t>
  </si>
  <si>
    <t>INNOVA - Proyector OPTOMA DS330</t>
  </si>
  <si>
    <t>INNOVA - SAI WOXTER 1200VA</t>
  </si>
  <si>
    <t>INNOVA - Punto acceso D-LINK Wireless DAP-1360</t>
  </si>
  <si>
    <t>INNOVA - Spray limpiador</t>
  </si>
  <si>
    <t>INNOVA - HUB puertos USB2</t>
  </si>
  <si>
    <t>INNOVA - Tarjetas SD SANDISK 16GB</t>
  </si>
  <si>
    <t>WIFICANARIAS - Nanostation LOCO M5</t>
  </si>
  <si>
    <t>WIFICANARIAS - Router TP-LINK RT470T</t>
  </si>
  <si>
    <t>WIFICANARIAS - Gastos de envio</t>
  </si>
  <si>
    <t>Infoesfera - MEMORIA DDR 1333MHZ 4GB KVR13N9S8/4</t>
  </si>
  <si>
    <t>Infoesfera - MONITOR LG 24M45HQ-B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</si>
</sst>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5">
    <font>
      <sz val="10.0"/>
      <color rgb="FF000000"/>
      <name val="Arial"/>
    </font>
    <font>
      <b/>
    </font>
    <font/>
    <font>
      <u/>
      <color rgb="FF0000FF"/>
    </font>
    <font>
      <sz val="10.0"/>
      <color rgb="FF222222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14" xfId="0" applyAlignment="1" applyFont="1" applyNumberFormat="1">
      <alignment/>
    </xf>
    <xf borderId="0" fillId="0" fontId="2" numFmtId="0" xfId="0" applyAlignment="1" applyFont="1">
      <alignment/>
    </xf>
    <xf borderId="0" fillId="0" fontId="2" numFmtId="164" xfId="0" applyAlignment="1" applyFont="1" applyNumberFormat="1">
      <alignment/>
    </xf>
    <xf borderId="0" fillId="0" fontId="2" numFmtId="3" xfId="0" applyAlignment="1" applyFont="1" applyNumberFormat="1">
      <alignment/>
    </xf>
    <xf borderId="0" fillId="0" fontId="2" numFmtId="164" xfId="0" applyFont="1" applyNumberFormat="1"/>
    <xf borderId="0" fillId="0" fontId="3" numFmtId="0" xfId="0" applyAlignment="1" applyFont="1">
      <alignment/>
    </xf>
    <xf borderId="0" fillId="2" fontId="4" numFmtId="0" xfId="0" applyAlignment="1" applyFill="1" applyFont="1">
      <alignment/>
    </xf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nfoesfera.net" TargetMode="External"/><Relationship Id="rId2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57"/>
    <col customWidth="1" min="2" max="2" width="8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41640.0</v>
      </c>
      <c r="B2" s="3" t="s">
        <v>6</v>
      </c>
      <c r="C2" s="4">
        <v>18000.0</v>
      </c>
      <c r="D2" s="5">
        <v>1.0</v>
      </c>
      <c r="E2" s="4" t="str">
        <f t="shared" ref="E2:E28" si="1">C2*D2</f>
        <v>18,000.00 €</v>
      </c>
      <c r="F2" s="6" t="str">
        <f>E2</f>
        <v>18,000.00 €</v>
      </c>
    </row>
    <row r="3">
      <c r="A3" s="2">
        <v>41653.0</v>
      </c>
      <c r="B3" s="3" t="s">
        <v>7</v>
      </c>
      <c r="C3" s="4">
        <v>-265.9</v>
      </c>
      <c r="D3" s="5">
        <v>1.0</v>
      </c>
      <c r="E3" s="4" t="str">
        <f t="shared" si="1"/>
        <v>-265.90 €</v>
      </c>
      <c r="F3" s="6" t="str">
        <f t="shared" ref="F3:F28" si="2">F2+E3</f>
        <v>17,734.10 €</v>
      </c>
    </row>
    <row r="4">
      <c r="A4" s="2">
        <v>41668.0</v>
      </c>
      <c r="B4" s="3" t="s">
        <v>8</v>
      </c>
      <c r="C4" s="4">
        <v>-547.5</v>
      </c>
      <c r="D4" s="5">
        <v>1.0</v>
      </c>
      <c r="E4" s="4" t="str">
        <f t="shared" si="1"/>
        <v>-547.50 €</v>
      </c>
      <c r="F4" s="6" t="str">
        <f t="shared" si="2"/>
        <v>17,186.60 €</v>
      </c>
    </row>
    <row r="5">
      <c r="A5" s="2">
        <v>41660.0</v>
      </c>
      <c r="B5" s="3" t="s">
        <v>7</v>
      </c>
      <c r="C5" s="4">
        <v>-751.3</v>
      </c>
      <c r="D5" s="5">
        <v>1.0</v>
      </c>
      <c r="E5" s="4" t="str">
        <f t="shared" si="1"/>
        <v>-751.30 €</v>
      </c>
      <c r="F5" s="6" t="str">
        <f t="shared" si="2"/>
        <v>16,435.30 €</v>
      </c>
    </row>
    <row r="6">
      <c r="A6" s="2">
        <v>41661.0</v>
      </c>
      <c r="B6" s="3" t="s">
        <v>9</v>
      </c>
      <c r="C6" s="4">
        <v>-374.84</v>
      </c>
      <c r="D6" s="5">
        <v>1.0</v>
      </c>
      <c r="E6" s="4" t="str">
        <f t="shared" si="1"/>
        <v>-374.84 €</v>
      </c>
      <c r="F6" s="6" t="str">
        <f t="shared" si="2"/>
        <v>16,060.46 €</v>
      </c>
    </row>
    <row r="7">
      <c r="A7" s="2">
        <v>41661.0</v>
      </c>
      <c r="B7" s="3" t="s">
        <v>9</v>
      </c>
      <c r="C7" s="4">
        <v>-20.83</v>
      </c>
      <c r="D7" s="5">
        <v>1.0</v>
      </c>
      <c r="E7" s="4" t="str">
        <f t="shared" si="1"/>
        <v>-20.83 €</v>
      </c>
      <c r="F7" s="6" t="str">
        <f t="shared" si="2"/>
        <v>16,039.63 €</v>
      </c>
    </row>
    <row r="8">
      <c r="A8" s="2">
        <v>41732.0</v>
      </c>
      <c r="B8" s="3" t="s">
        <v>10</v>
      </c>
      <c r="C8" s="4">
        <v>-178.5</v>
      </c>
      <c r="D8" s="5">
        <v>1.0</v>
      </c>
      <c r="E8" s="4" t="str">
        <f t="shared" si="1"/>
        <v>-178.50 €</v>
      </c>
      <c r="F8" s="6" t="str">
        <f t="shared" si="2"/>
        <v>15,861.13 €</v>
      </c>
    </row>
    <row r="9">
      <c r="A9" s="2">
        <v>41737.0</v>
      </c>
      <c r="B9" s="3" t="s">
        <v>11</v>
      </c>
      <c r="C9" s="4">
        <v>-420.4</v>
      </c>
      <c r="D9" s="5">
        <v>1.0</v>
      </c>
      <c r="E9" s="4" t="str">
        <f t="shared" si="1"/>
        <v>-420.40 €</v>
      </c>
      <c r="F9" s="6" t="str">
        <f t="shared" si="2"/>
        <v>15,440.73 €</v>
      </c>
    </row>
    <row r="10">
      <c r="A10" s="2">
        <v>41759.0</v>
      </c>
      <c r="B10" s="3" t="s">
        <v>7</v>
      </c>
      <c r="C10" s="4">
        <v>-147.73</v>
      </c>
      <c r="D10" s="5">
        <v>1.0</v>
      </c>
      <c r="E10" s="4" t="str">
        <f t="shared" si="1"/>
        <v>-147.73 €</v>
      </c>
      <c r="F10" s="6" t="str">
        <f t="shared" si="2"/>
        <v>15,293.00 €</v>
      </c>
    </row>
    <row r="11">
      <c r="A11" s="2">
        <v>41765.0</v>
      </c>
      <c r="B11" s="7" t="s">
        <v>12</v>
      </c>
      <c r="C11" s="4">
        <v>-11673.5</v>
      </c>
      <c r="D11" s="5">
        <v>1.0</v>
      </c>
      <c r="E11" s="4" t="str">
        <f t="shared" si="1"/>
        <v>-11,673.50 €</v>
      </c>
      <c r="F11" s="6" t="str">
        <f t="shared" si="2"/>
        <v>3,619.50 €</v>
      </c>
    </row>
    <row r="12">
      <c r="C12" s="6"/>
      <c r="D12" s="5">
        <v>1.0</v>
      </c>
      <c r="E12" s="4" t="str">
        <f t="shared" si="1"/>
        <v>0.00 €</v>
      </c>
      <c r="F12" s="6" t="str">
        <f t="shared" si="2"/>
        <v>3,619.50 €</v>
      </c>
    </row>
    <row r="13">
      <c r="B13" s="3" t="s">
        <v>13</v>
      </c>
      <c r="C13" s="4">
        <v>-751.5</v>
      </c>
      <c r="D13" s="5">
        <v>1.0</v>
      </c>
      <c r="E13" s="4" t="str">
        <f t="shared" si="1"/>
        <v>-751.50 €</v>
      </c>
      <c r="F13" s="6" t="str">
        <f t="shared" si="2"/>
        <v>2,868.00 €</v>
      </c>
    </row>
    <row r="14">
      <c r="B14" s="8" t="s">
        <v>14</v>
      </c>
      <c r="C14" s="4">
        <v>-121.1</v>
      </c>
      <c r="D14" s="5">
        <v>1.0</v>
      </c>
      <c r="E14" s="4" t="str">
        <f t="shared" si="1"/>
        <v>-121.10 €</v>
      </c>
      <c r="F14" s="6" t="str">
        <f t="shared" si="2"/>
        <v>2,746.90 €</v>
      </c>
    </row>
    <row r="15">
      <c r="B15" s="3" t="s">
        <v>15</v>
      </c>
      <c r="C15" s="4">
        <v>-55.2</v>
      </c>
      <c r="D15" s="5">
        <v>2.0</v>
      </c>
      <c r="E15" s="4" t="str">
        <f t="shared" si="1"/>
        <v>-110.40 €</v>
      </c>
      <c r="F15" s="6" t="str">
        <f t="shared" si="2"/>
        <v>2,636.50 €</v>
      </c>
    </row>
    <row r="16">
      <c r="B16" s="3" t="s">
        <v>16</v>
      </c>
      <c r="C16" s="4">
        <v>-16.0</v>
      </c>
      <c r="D16" s="5">
        <v>2.0</v>
      </c>
      <c r="E16" s="4" t="str">
        <f t="shared" si="1"/>
        <v>-32.00 €</v>
      </c>
      <c r="F16" s="6" t="str">
        <f t="shared" si="2"/>
        <v>2,604.50 €</v>
      </c>
    </row>
    <row r="17">
      <c r="B17" s="3" t="s">
        <v>17</v>
      </c>
      <c r="C17" s="4">
        <v>-920.0</v>
      </c>
      <c r="D17" s="5">
        <v>1.0</v>
      </c>
      <c r="E17" s="4" t="str">
        <f t="shared" si="1"/>
        <v>-920.00 €</v>
      </c>
      <c r="F17" s="6" t="str">
        <f t="shared" si="2"/>
        <v>1,684.50 €</v>
      </c>
    </row>
    <row r="18">
      <c r="B18" s="3" t="s">
        <v>18</v>
      </c>
      <c r="C18" s="4">
        <v>-289.2</v>
      </c>
      <c r="D18" s="5">
        <v>1.0</v>
      </c>
      <c r="E18" s="4" t="str">
        <f t="shared" si="1"/>
        <v>-289.20 €</v>
      </c>
      <c r="F18" s="6" t="str">
        <f t="shared" si="2"/>
        <v>1,395.30 €</v>
      </c>
    </row>
    <row r="19">
      <c r="B19" s="3" t="s">
        <v>19</v>
      </c>
      <c r="C19" s="4">
        <v>-68.9</v>
      </c>
      <c r="D19" s="5">
        <v>1.0</v>
      </c>
      <c r="E19" s="4" t="str">
        <f t="shared" si="1"/>
        <v>-68.90 €</v>
      </c>
      <c r="F19" s="6" t="str">
        <f t="shared" si="2"/>
        <v>1,326.40 €</v>
      </c>
    </row>
    <row r="20">
      <c r="B20" s="3" t="s">
        <v>20</v>
      </c>
      <c r="C20" s="4">
        <v>-30.55</v>
      </c>
      <c r="D20" s="5">
        <v>4.0</v>
      </c>
      <c r="E20" s="4" t="str">
        <f t="shared" si="1"/>
        <v>-122.20 €</v>
      </c>
      <c r="F20" s="6" t="str">
        <f t="shared" si="2"/>
        <v>1,204.20 €</v>
      </c>
    </row>
    <row r="21">
      <c r="B21" s="3" t="s">
        <v>21</v>
      </c>
      <c r="C21" s="4">
        <v>-2.85</v>
      </c>
      <c r="D21" s="5">
        <v>5.0</v>
      </c>
      <c r="E21" s="4" t="str">
        <f t="shared" si="1"/>
        <v>-14.25 €</v>
      </c>
      <c r="F21" s="6" t="str">
        <f t="shared" si="2"/>
        <v>1,189.95 €</v>
      </c>
    </row>
    <row r="22">
      <c r="B22" s="3" t="s">
        <v>22</v>
      </c>
      <c r="C22" s="4">
        <v>-12.85</v>
      </c>
      <c r="D22" s="5">
        <v>1.0</v>
      </c>
      <c r="E22" s="4" t="str">
        <f t="shared" si="1"/>
        <v>-12.85 €</v>
      </c>
      <c r="F22" s="6" t="str">
        <f t="shared" si="2"/>
        <v>1,177.10 €</v>
      </c>
    </row>
    <row r="23">
      <c r="B23" s="3" t="s">
        <v>23</v>
      </c>
      <c r="C23" s="4">
        <v>-7.45</v>
      </c>
      <c r="D23" s="5">
        <v>5.0</v>
      </c>
      <c r="E23" s="4" t="str">
        <f t="shared" si="1"/>
        <v>-37.25 €</v>
      </c>
      <c r="F23" s="6" t="str">
        <f t="shared" si="2"/>
        <v>1,139.85 €</v>
      </c>
    </row>
    <row r="24">
      <c r="B24" s="3" t="s">
        <v>24</v>
      </c>
      <c r="C24" s="4">
        <v>-51.68</v>
      </c>
      <c r="D24" s="5">
        <v>2.0</v>
      </c>
      <c r="E24" s="4" t="str">
        <f t="shared" si="1"/>
        <v>-103.36 €</v>
      </c>
      <c r="F24" s="6" t="str">
        <f t="shared" si="2"/>
        <v>1,036.49 €</v>
      </c>
    </row>
    <row r="25">
      <c r="B25" s="3" t="s">
        <v>25</v>
      </c>
      <c r="C25" s="4">
        <v>-50.56</v>
      </c>
      <c r="D25" s="5">
        <v>1.0</v>
      </c>
      <c r="E25" s="4" t="str">
        <f t="shared" si="1"/>
        <v>-50.56 €</v>
      </c>
      <c r="F25" s="6" t="str">
        <f t="shared" si="2"/>
        <v>985.93 €</v>
      </c>
    </row>
    <row r="26">
      <c r="B26" s="3" t="s">
        <v>26</v>
      </c>
      <c r="C26" s="4">
        <v>-11.24</v>
      </c>
      <c r="D26" s="5">
        <v>1.0</v>
      </c>
      <c r="E26" s="4" t="str">
        <f t="shared" si="1"/>
        <v>-11.24 €</v>
      </c>
      <c r="F26" s="6" t="str">
        <f t="shared" si="2"/>
        <v>974.69 €</v>
      </c>
    </row>
    <row r="27">
      <c r="B27" s="3" t="s">
        <v>27</v>
      </c>
      <c r="C27" s="4">
        <v>-38.85</v>
      </c>
      <c r="D27" s="5">
        <v>15.0</v>
      </c>
      <c r="E27" s="4" t="str">
        <f t="shared" si="1"/>
        <v>-582.75 €</v>
      </c>
      <c r="F27" s="6" t="str">
        <f t="shared" si="2"/>
        <v>391.94 €</v>
      </c>
    </row>
    <row r="28">
      <c r="B28" s="3" t="s">
        <v>28</v>
      </c>
      <c r="C28" s="4">
        <v>-157.32</v>
      </c>
      <c r="D28" s="5">
        <v>2.0</v>
      </c>
      <c r="E28" s="4" t="str">
        <f t="shared" si="1"/>
        <v>-314.64 €</v>
      </c>
      <c r="F28" s="6" t="str">
        <f t="shared" si="2"/>
        <v>77.30 €</v>
      </c>
    </row>
    <row r="29">
      <c r="D29" s="9"/>
    </row>
    <row r="30">
      <c r="D30" s="9"/>
    </row>
    <row r="31">
      <c r="D31" s="9"/>
    </row>
    <row r="32">
      <c r="D32" s="9"/>
    </row>
    <row r="33">
      <c r="D33" s="9"/>
    </row>
    <row r="34">
      <c r="D34" s="9"/>
    </row>
    <row r="35">
      <c r="D35" s="9"/>
    </row>
    <row r="36">
      <c r="D36" s="9"/>
    </row>
  </sheetData>
  <hyperlinks>
    <hyperlink r:id="rId1" ref="B11"/>
  </hyperlinks>
  <drawing r:id="rId2"/>
</worksheet>
</file>