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3" sheetId="1" state="visible" r:id="rId2"/>
    <sheet name="Table 5" sheetId="2" state="visible" r:id="rId3"/>
    <sheet name="Table 7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<sst xmlns="http://schemas.openxmlformats.org/spreadsheetml/2006/main" count="102" uniqueCount="46">
  <si>
    <r>
      <rPr>
        <b val="true"/>
        <sz val="14"/>
        <rFont val="Times New Roman"/>
        <family val="1"/>
        <charset val="204"/>
      </rPr>
      <t xml:space="preserve">Динамика показателей смертности населения Федеральных округов России от злокачественных новообразований в 2011-2021 гг.                                       </t>
    </r>
    <r>
      <rPr>
        <b val="true"/>
        <sz val="12"/>
        <rFont val="Times New Roman"/>
        <family val="1"/>
        <charset val="204"/>
      </rPr>
      <t xml:space="preserve">Таблица 65</t>
    </r>
  </si>
  <si>
    <t xml:space="preserve">Территория</t>
  </si>
  <si>
    <t xml:space="preserve">Годы</t>
  </si>
  <si>
    <t xml:space="preserve">Среднегодовой темп прироста, %</t>
  </si>
  <si>
    <t xml:space="preserve">Прирост,
%</t>
  </si>
  <si>
    <r>
      <rPr>
        <b val="true"/>
        <sz val="10"/>
        <rFont val="Times New Roman"/>
        <family val="1"/>
        <charset val="1"/>
      </rPr>
      <t xml:space="preserve">О</t>
    </r>
    <r>
      <rPr>
        <b val="true"/>
        <sz val="8"/>
        <rFont val="Times New Roman"/>
        <family val="1"/>
        <charset val="1"/>
      </rPr>
      <t xml:space="preserve">БА ПОЛА </t>
    </r>
    <r>
      <rPr>
        <b val="true"/>
        <sz val="10"/>
        <rFont val="Times New Roman"/>
        <family val="1"/>
        <charset val="1"/>
      </rPr>
      <t xml:space="preserve">(«</t>
    </r>
    <r>
      <rPr>
        <b val="true"/>
        <sz val="8"/>
        <rFont val="Times New Roman"/>
        <family val="1"/>
        <charset val="1"/>
      </rPr>
      <t xml:space="preserve">ГРУБЫЕ</t>
    </r>
    <r>
      <rPr>
        <b val="true"/>
        <sz val="10"/>
        <rFont val="Times New Roman"/>
        <family val="1"/>
        <charset val="1"/>
      </rPr>
      <t xml:space="preserve">» </t>
    </r>
    <r>
      <rPr>
        <b val="true"/>
        <sz val="8"/>
        <rFont val="Times New Roman"/>
        <family val="1"/>
        <charset val="1"/>
      </rPr>
      <t xml:space="preserve">ПОКАЗАТЕЛИ </t>
    </r>
    <r>
      <rPr>
        <b val="true"/>
        <sz val="10"/>
        <rFont val="Times New Roman"/>
        <family val="1"/>
        <charset val="1"/>
      </rPr>
      <t xml:space="preserve">на 100 тыс. населения)</t>
    </r>
  </si>
  <si>
    <t xml:space="preserve">РОССИЯ</t>
  </si>
  <si>
    <t xml:space="preserve">Центральный Федеральный округ</t>
  </si>
  <si>
    <t xml:space="preserve">Северо-Западный Федеральный округ</t>
  </si>
  <si>
    <t xml:space="preserve">-0,25*</t>
  </si>
  <si>
    <t xml:space="preserve">-2,49*</t>
  </si>
  <si>
    <t xml:space="preserve">Южный Федеральный округ**</t>
  </si>
  <si>
    <t xml:space="preserve">0,71*</t>
  </si>
  <si>
    <t xml:space="preserve">-5,10*</t>
  </si>
  <si>
    <t xml:space="preserve">Северо-Кавказский Федеральный округ</t>
  </si>
  <si>
    <t xml:space="preserve">Приволжский Федеральный округ</t>
  </si>
  <si>
    <t xml:space="preserve">0,02*</t>
  </si>
  <si>
    <t xml:space="preserve">0,19*</t>
  </si>
  <si>
    <t xml:space="preserve">Уральский Федеральный округ</t>
  </si>
  <si>
    <t xml:space="preserve">-0,15*</t>
  </si>
  <si>
    <t xml:space="preserve">-1,51*</t>
  </si>
  <si>
    <t xml:space="preserve">Сибирский Федеральный округ***</t>
  </si>
  <si>
    <t xml:space="preserve">Дальневосточ. Федеральный округ***</t>
  </si>
  <si>
    <r>
      <rPr>
        <b val="true"/>
        <sz val="10"/>
        <rFont val="Times New Roman"/>
        <family val="1"/>
        <charset val="1"/>
      </rPr>
      <t xml:space="preserve">М</t>
    </r>
    <r>
      <rPr>
        <b val="true"/>
        <sz val="8"/>
        <rFont val="Times New Roman"/>
        <family val="1"/>
        <charset val="1"/>
      </rPr>
      <t xml:space="preserve">УЖЧИНЫ </t>
    </r>
    <r>
      <rPr>
        <b val="true"/>
        <sz val="10"/>
        <rFont val="Times New Roman"/>
        <family val="1"/>
        <charset val="1"/>
      </rPr>
      <t xml:space="preserve">(«</t>
    </r>
    <r>
      <rPr>
        <b val="true"/>
        <sz val="8"/>
        <rFont val="Times New Roman"/>
        <family val="1"/>
        <charset val="1"/>
      </rPr>
      <t xml:space="preserve">ГРУБЫЕ</t>
    </r>
    <r>
      <rPr>
        <b val="true"/>
        <sz val="10"/>
        <rFont val="Times New Roman"/>
        <family val="1"/>
        <charset val="1"/>
      </rPr>
      <t xml:space="preserve">» </t>
    </r>
    <r>
      <rPr>
        <b val="true"/>
        <sz val="8"/>
        <rFont val="Times New Roman"/>
        <family val="1"/>
        <charset val="1"/>
      </rPr>
      <t xml:space="preserve">ПОКАЗАТЕЛИ </t>
    </r>
    <r>
      <rPr>
        <b val="true"/>
        <sz val="10"/>
        <rFont val="Times New Roman"/>
        <family val="1"/>
        <charset val="1"/>
      </rPr>
      <t xml:space="preserve">на 100 тыс. населения)</t>
    </r>
  </si>
  <si>
    <t xml:space="preserve">-0,28*</t>
  </si>
  <si>
    <t xml:space="preserve">-2,72*</t>
  </si>
  <si>
    <t xml:space="preserve">-0,33*</t>
  </si>
  <si>
    <t xml:space="preserve">-3,28*</t>
  </si>
  <si>
    <t xml:space="preserve">-1,14*</t>
  </si>
  <si>
    <t xml:space="preserve">0,18*</t>
  </si>
  <si>
    <t xml:space="preserve">1,84*</t>
  </si>
  <si>
    <t xml:space="preserve">-0,10*</t>
  </si>
  <si>
    <t xml:space="preserve">-0,96*</t>
  </si>
  <si>
    <t xml:space="preserve">0,44*</t>
  </si>
  <si>
    <t xml:space="preserve">4,52*</t>
  </si>
  <si>
    <r>
      <rPr>
        <sz val="12"/>
        <rFont val="Times New Roman"/>
        <family val="1"/>
        <charset val="204"/>
      </rPr>
      <t xml:space="preserve">*   различие статистически незначимо
** с 2015 г. с Республикой Крым и г. Севастополь
*** СФО и ДВФО </t>
    </r>
    <r>
      <rPr>
        <sz val="12"/>
        <rFont val="Symbol"/>
        <family val="1"/>
        <charset val="204"/>
      </rPr>
      <t xml:space="preserve"></t>
    </r>
    <r>
      <rPr>
        <sz val="12"/>
        <rFont val="Times New Roman"/>
        <family val="1"/>
        <charset val="204"/>
      </rPr>
      <t xml:space="preserve"> рассчитано за весь период по административному делению 2018 г.</t>
    </r>
  </si>
  <si>
    <r>
      <rPr>
        <b val="true"/>
        <sz val="10"/>
        <rFont val="Times New Roman"/>
        <family val="1"/>
        <charset val="1"/>
      </rPr>
      <t xml:space="preserve">Ж</t>
    </r>
    <r>
      <rPr>
        <b val="true"/>
        <sz val="8"/>
        <rFont val="Times New Roman"/>
        <family val="1"/>
        <charset val="1"/>
      </rPr>
      <t xml:space="preserve">ЕНЩИНЫ </t>
    </r>
    <r>
      <rPr>
        <b val="true"/>
        <sz val="10"/>
        <rFont val="Times New Roman"/>
        <family val="1"/>
        <charset val="1"/>
      </rPr>
      <t xml:space="preserve">(«</t>
    </r>
    <r>
      <rPr>
        <b val="true"/>
        <sz val="8"/>
        <rFont val="Times New Roman"/>
        <family val="1"/>
        <charset val="1"/>
      </rPr>
      <t xml:space="preserve">ГРУБЫЕ</t>
    </r>
    <r>
      <rPr>
        <b val="true"/>
        <sz val="10"/>
        <rFont val="Times New Roman"/>
        <family val="1"/>
        <charset val="1"/>
      </rPr>
      <t xml:space="preserve">» </t>
    </r>
    <r>
      <rPr>
        <b val="true"/>
        <sz val="8"/>
        <rFont val="Times New Roman"/>
        <family val="1"/>
        <charset val="1"/>
      </rPr>
      <t xml:space="preserve">ПОКАЗАТЕЛИ  </t>
    </r>
    <r>
      <rPr>
        <b val="true"/>
        <sz val="10"/>
        <rFont val="Times New Roman"/>
        <family val="1"/>
        <charset val="1"/>
      </rPr>
      <t xml:space="preserve">на 100 тыс. населения)</t>
    </r>
  </si>
  <si>
    <t xml:space="preserve">-0,18*</t>
  </si>
  <si>
    <t xml:space="preserve">-1,75*</t>
  </si>
  <si>
    <t xml:space="preserve">-0,20*</t>
  </si>
  <si>
    <t xml:space="preserve">-2,01*</t>
  </si>
  <si>
    <t xml:space="preserve">-0,23*</t>
  </si>
  <si>
    <t xml:space="preserve">-2,25*</t>
  </si>
  <si>
    <r>
      <rPr>
        <b val="true"/>
        <sz val="10"/>
        <rFont val="Times New Roman"/>
        <family val="1"/>
        <charset val="1"/>
      </rPr>
      <t xml:space="preserve">О</t>
    </r>
    <r>
      <rPr>
        <b val="true"/>
        <sz val="8"/>
        <rFont val="Times New Roman"/>
        <family val="1"/>
        <charset val="1"/>
      </rPr>
      <t xml:space="preserve">БА ПОЛА </t>
    </r>
    <r>
      <rPr>
        <b val="true"/>
        <sz val="10"/>
        <rFont val="Times New Roman"/>
        <family val="1"/>
        <charset val="1"/>
      </rPr>
      <t xml:space="preserve">(</t>
    </r>
    <r>
      <rPr>
        <b val="true"/>
        <sz val="8"/>
        <rFont val="Times New Roman"/>
        <family val="1"/>
        <charset val="1"/>
      </rPr>
      <t xml:space="preserve">СТАНДАРТИЗОВАННЫЕ  ПОКАЗАТЕЛИ </t>
    </r>
    <r>
      <rPr>
        <b val="true"/>
        <sz val="10"/>
        <rFont val="Times New Roman"/>
        <family val="1"/>
        <charset val="1"/>
      </rPr>
      <t xml:space="preserve">на 100 тыс. населения)</t>
    </r>
  </si>
  <si>
    <r>
      <rPr>
        <b val="true"/>
        <sz val="10"/>
        <rFont val="Times New Roman"/>
        <family val="1"/>
        <charset val="1"/>
      </rPr>
      <t xml:space="preserve">М</t>
    </r>
    <r>
      <rPr>
        <b val="true"/>
        <sz val="8"/>
        <rFont val="Times New Roman"/>
        <family val="1"/>
        <charset val="1"/>
      </rPr>
      <t xml:space="preserve">УЖЧИНЫ </t>
    </r>
    <r>
      <rPr>
        <b val="true"/>
        <sz val="10"/>
        <rFont val="Times New Roman"/>
        <family val="1"/>
        <charset val="1"/>
      </rPr>
      <t xml:space="preserve">(</t>
    </r>
    <r>
      <rPr>
        <b val="true"/>
        <sz val="8"/>
        <rFont val="Times New Roman"/>
        <family val="1"/>
        <charset val="1"/>
      </rPr>
      <t xml:space="preserve">СТАНДАРТИЗОВАННЫЕ ПОКАЗАТЕЛИ  </t>
    </r>
    <r>
      <rPr>
        <b val="true"/>
        <sz val="10"/>
        <rFont val="Times New Roman"/>
        <family val="1"/>
        <charset val="1"/>
      </rPr>
      <t xml:space="preserve">на 100 тыс. населения)</t>
    </r>
  </si>
  <si>
    <r>
      <rPr>
        <b val="true"/>
        <sz val="10"/>
        <rFont val="Times New Roman"/>
        <family val="1"/>
        <charset val="1"/>
      </rPr>
      <t xml:space="preserve">Ж</t>
    </r>
    <r>
      <rPr>
        <b val="true"/>
        <sz val="8"/>
        <rFont val="Times New Roman"/>
        <family val="1"/>
        <charset val="1"/>
      </rPr>
      <t xml:space="preserve">ЕНЩИНЫ </t>
    </r>
    <r>
      <rPr>
        <b val="true"/>
        <sz val="10"/>
        <rFont val="Times New Roman"/>
        <family val="1"/>
        <charset val="1"/>
      </rPr>
      <t xml:space="preserve">(</t>
    </r>
    <r>
      <rPr>
        <b val="true"/>
        <sz val="8"/>
        <rFont val="Times New Roman"/>
        <family val="1"/>
        <charset val="1"/>
      </rPr>
      <t xml:space="preserve">СТАНДАРТИЗОВАННЫЕ ПОКАЗАТЕЛИ </t>
    </r>
    <r>
      <rPr>
        <b val="true"/>
        <sz val="10"/>
        <rFont val="Times New Roman"/>
        <family val="1"/>
        <charset val="1"/>
      </rPr>
      <t xml:space="preserve">на 100 тыс. населения)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</si>
</sst>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8">
    <font>
      <sz val="10"/>
      <color rgb="FF000000"/>
      <name val="Times New Roman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color rgb="FF000000"/>
      <name val="Times New Roman"/>
      <family val="2"/>
      <charset val="1"/>
    </font>
    <font>
      <b val="true"/>
      <sz val="8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  <font>
      <sz val="9"/>
      <name val="Times New Roman"/>
      <family val="1"/>
      <charset val="1"/>
    </font>
    <font>
      <sz val="12"/>
      <name val="Times New Roman"/>
      <family val="1"/>
      <charset val="204"/>
    </font>
    <font>
      <sz val="12"/>
      <name val="Symbol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7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7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5" fontId="8" fillId="0" borderId="1" xfId="0" applyFont="true" applyBorder="true" applyAlignment="true" applyProtection="true">
      <alignment horizontal="right" vertical="top" textRotation="0" wrapText="false" indent="1" shrinkToFit="true"/>
      <protection locked="true" hidden="false"/>
    </xf>
    <xf numFmtId="165" fontId="8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6" fontId="8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right" vertical="top" textRotation="0" wrapText="false" indent="0" shrinkToFit="true"/>
      <protection locked="true" hidden="false"/>
    </xf>
    <xf numFmtId="164" fontId="10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1" shrinkToFit="tru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39.56"/>
    <col collapsed="false" customWidth="true" hidden="false" outlineLevel="0" max="11" min="2" style="1" width="7.78"/>
    <col collapsed="false" customWidth="true" hidden="false" outlineLevel="0" max="12" min="12" style="1" width="8.44"/>
    <col collapsed="false" customWidth="true" hidden="false" outlineLevel="0" max="13" min="13" style="1" width="21.56"/>
    <col collapsed="false" customWidth="true" hidden="false" outlineLevel="0" max="14" min="14" style="1" width="12.89"/>
  </cols>
  <sheetData>
    <row r="1" customFormat="false" ht="45.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4.25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3</v>
      </c>
      <c r="N2" s="4" t="s">
        <v>4</v>
      </c>
    </row>
    <row r="3" customFormat="false" ht="14.25" hidden="false" customHeight="true" outlineLevel="0" collapsed="false">
      <c r="A3" s="3"/>
      <c r="B3" s="6" t="n">
        <v>2011</v>
      </c>
      <c r="C3" s="7" t="n">
        <v>2012</v>
      </c>
      <c r="D3" s="7" t="n">
        <v>2013</v>
      </c>
      <c r="E3" s="7" t="n">
        <v>2014</v>
      </c>
      <c r="F3" s="7" t="n">
        <v>2015</v>
      </c>
      <c r="G3" s="6" t="n">
        <v>2016</v>
      </c>
      <c r="H3" s="7" t="n">
        <v>2017</v>
      </c>
      <c r="I3" s="7" t="n">
        <v>2018</v>
      </c>
      <c r="J3" s="8" t="n">
        <v>2019</v>
      </c>
      <c r="K3" s="8" t="n">
        <v>2020</v>
      </c>
      <c r="L3" s="6" t="n">
        <v>2021</v>
      </c>
      <c r="M3" s="5"/>
      <c r="N3" s="4"/>
    </row>
    <row r="4" customFormat="false" ht="18.75" hidden="false" customHeight="true" outlineLevel="0" collapsed="false">
      <c r="A4" s="5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false" ht="18.75" hidden="false" customHeight="true" outlineLevel="0" collapsed="false">
      <c r="A5" s="5" t="s">
        <v>6</v>
      </c>
      <c r="B5" s="9" t="n">
        <v>202.53</v>
      </c>
      <c r="C5" s="9" t="n">
        <v>200.98</v>
      </c>
      <c r="D5" s="9" t="n">
        <v>201.13</v>
      </c>
      <c r="E5" s="9" t="n">
        <v>199.49</v>
      </c>
      <c r="F5" s="9" t="n">
        <v>202.5</v>
      </c>
      <c r="G5" s="9" t="n">
        <v>201.62</v>
      </c>
      <c r="H5" s="9" t="n">
        <v>197.94</v>
      </c>
      <c r="I5" s="9" t="n">
        <v>200.03</v>
      </c>
      <c r="J5" s="9" t="n">
        <v>200.59</v>
      </c>
      <c r="K5" s="9" t="n">
        <v>199</v>
      </c>
      <c r="L5" s="9" t="n">
        <v>191.27</v>
      </c>
      <c r="M5" s="9" t="n">
        <v>-0.31</v>
      </c>
      <c r="N5" s="9" t="n">
        <v>-3.09</v>
      </c>
    </row>
    <row r="6" customFormat="false" ht="16.5" hidden="false" customHeight="true" outlineLevel="0" collapsed="false">
      <c r="A6" s="10" t="s">
        <v>7</v>
      </c>
      <c r="B6" s="11" t="n">
        <v>220.91</v>
      </c>
      <c r="C6" s="11" t="n">
        <v>219.72</v>
      </c>
      <c r="D6" s="11" t="n">
        <v>220.18</v>
      </c>
      <c r="E6" s="11" t="n">
        <v>216.82</v>
      </c>
      <c r="F6" s="11" t="n">
        <v>215.16</v>
      </c>
      <c r="G6" s="11" t="n">
        <v>215.77</v>
      </c>
      <c r="H6" s="11" t="n">
        <v>206.97</v>
      </c>
      <c r="I6" s="11" t="n">
        <v>209.92</v>
      </c>
      <c r="J6" s="11" t="n">
        <v>208.17</v>
      </c>
      <c r="K6" s="11" t="n">
        <v>206.53</v>
      </c>
      <c r="L6" s="11" t="n">
        <v>198.26</v>
      </c>
      <c r="M6" s="11" t="n">
        <v>-0.96</v>
      </c>
      <c r="N6" s="9" t="n">
        <v>-9.09</v>
      </c>
    </row>
    <row r="7" customFormat="false" ht="17.25" hidden="false" customHeight="true" outlineLevel="0" collapsed="false">
      <c r="A7" s="10" t="s">
        <v>8</v>
      </c>
      <c r="B7" s="11" t="n">
        <v>228.45</v>
      </c>
      <c r="C7" s="11" t="n">
        <v>227.61</v>
      </c>
      <c r="D7" s="11" t="n">
        <v>229.27</v>
      </c>
      <c r="E7" s="11" t="n">
        <v>231.93</v>
      </c>
      <c r="F7" s="11" t="n">
        <v>232.98</v>
      </c>
      <c r="G7" s="11" t="n">
        <v>232.23</v>
      </c>
      <c r="H7" s="11" t="n">
        <v>232.1</v>
      </c>
      <c r="I7" s="11" t="n">
        <v>228.88</v>
      </c>
      <c r="J7" s="11" t="n">
        <v>234.64</v>
      </c>
      <c r="K7" s="11" t="n">
        <v>227.88</v>
      </c>
      <c r="L7" s="11" t="n">
        <v>213.65</v>
      </c>
      <c r="M7" s="12" t="s">
        <v>9</v>
      </c>
      <c r="N7" s="13" t="s">
        <v>10</v>
      </c>
    </row>
    <row r="8" customFormat="false" ht="17.25" hidden="false" customHeight="true" outlineLevel="0" collapsed="false">
      <c r="A8" s="10" t="s">
        <v>11</v>
      </c>
      <c r="B8" s="11" t="n">
        <v>205.62</v>
      </c>
      <c r="C8" s="11" t="n">
        <v>203.16</v>
      </c>
      <c r="D8" s="11" t="n">
        <v>200.13</v>
      </c>
      <c r="E8" s="11" t="n">
        <v>192.77</v>
      </c>
      <c r="F8" s="11" t="n">
        <v>201.79</v>
      </c>
      <c r="G8" s="11" t="n">
        <v>200.83</v>
      </c>
      <c r="H8" s="11" t="n">
        <v>196.26</v>
      </c>
      <c r="I8" s="11" t="n">
        <v>197.64</v>
      </c>
      <c r="J8" s="11" t="n">
        <v>193.36</v>
      </c>
      <c r="K8" s="11" t="n">
        <v>194.44</v>
      </c>
      <c r="L8" s="11" t="n">
        <v>190.18</v>
      </c>
      <c r="M8" s="12" t="s">
        <v>12</v>
      </c>
      <c r="N8" s="13" t="s">
        <v>13</v>
      </c>
    </row>
    <row r="9" customFormat="false" ht="16.5" hidden="false" customHeight="true" outlineLevel="0" collapsed="false">
      <c r="A9" s="14" t="s">
        <v>14</v>
      </c>
      <c r="B9" s="11" t="n">
        <v>119.8</v>
      </c>
      <c r="C9" s="11" t="n">
        <v>118.01</v>
      </c>
      <c r="D9" s="11" t="n">
        <v>118.28</v>
      </c>
      <c r="E9" s="11" t="n">
        <v>116.96</v>
      </c>
      <c r="F9" s="11" t="n">
        <v>118.51</v>
      </c>
      <c r="G9" s="11" t="n">
        <v>118.02</v>
      </c>
      <c r="H9" s="11" t="n">
        <v>112.49</v>
      </c>
      <c r="I9" s="11" t="n">
        <v>111.83</v>
      </c>
      <c r="J9" s="11" t="n">
        <v>107.45</v>
      </c>
      <c r="K9" s="11" t="n">
        <v>112.25</v>
      </c>
      <c r="L9" s="11" t="n">
        <v>109.87</v>
      </c>
      <c r="M9" s="11" t="n">
        <v>-0.96</v>
      </c>
      <c r="N9" s="9" t="n">
        <v>-9.11</v>
      </c>
    </row>
    <row r="10" customFormat="false" ht="16.5" hidden="false" customHeight="true" outlineLevel="0" collapsed="false">
      <c r="A10" s="10" t="s">
        <v>15</v>
      </c>
      <c r="B10" s="11" t="n">
        <v>191.3</v>
      </c>
      <c r="C10" s="11" t="n">
        <v>189.54</v>
      </c>
      <c r="D10" s="11" t="n">
        <v>190.43</v>
      </c>
      <c r="E10" s="11" t="n">
        <v>191.2</v>
      </c>
      <c r="F10" s="11" t="n">
        <v>196.69</v>
      </c>
      <c r="G10" s="11" t="n">
        <v>192.72</v>
      </c>
      <c r="H10" s="11" t="n">
        <v>190.65</v>
      </c>
      <c r="I10" s="11" t="n">
        <v>192.32</v>
      </c>
      <c r="J10" s="11" t="n">
        <v>194.68</v>
      </c>
      <c r="K10" s="11" t="n">
        <v>193.86</v>
      </c>
      <c r="L10" s="11" t="n">
        <v>186.62</v>
      </c>
      <c r="M10" s="12" t="s">
        <v>16</v>
      </c>
      <c r="N10" s="13" t="s">
        <v>17</v>
      </c>
    </row>
    <row r="11" customFormat="false" ht="17.25" hidden="false" customHeight="true" outlineLevel="0" collapsed="false">
      <c r="A11" s="10" t="s">
        <v>18</v>
      </c>
      <c r="B11" s="11" t="n">
        <v>200.09</v>
      </c>
      <c r="C11" s="11" t="n">
        <v>198.55</v>
      </c>
      <c r="D11" s="11" t="n">
        <v>196.32</v>
      </c>
      <c r="E11" s="11" t="n">
        <v>196.34</v>
      </c>
      <c r="F11" s="11" t="n">
        <v>193.82</v>
      </c>
      <c r="G11" s="11" t="n">
        <v>195.99</v>
      </c>
      <c r="H11" s="11" t="n">
        <v>195.94</v>
      </c>
      <c r="I11" s="11" t="n">
        <v>202.5</v>
      </c>
      <c r="J11" s="11" t="n">
        <v>203.68</v>
      </c>
      <c r="K11" s="11" t="n">
        <v>196.08</v>
      </c>
      <c r="L11" s="11" t="n">
        <v>188.66</v>
      </c>
      <c r="M11" s="12" t="s">
        <v>19</v>
      </c>
      <c r="N11" s="13" t="s">
        <v>20</v>
      </c>
    </row>
    <row r="12" customFormat="false" ht="17.25" hidden="false" customHeight="true" outlineLevel="0" collapsed="false">
      <c r="A12" s="10" t="s">
        <v>21</v>
      </c>
      <c r="B12" s="11" t="n">
        <v>212.54</v>
      </c>
      <c r="C12" s="11" t="n">
        <v>210.2</v>
      </c>
      <c r="D12" s="11" t="n">
        <v>210.8</v>
      </c>
      <c r="E12" s="11" t="n">
        <v>209.85</v>
      </c>
      <c r="F12" s="11" t="n">
        <v>214.36</v>
      </c>
      <c r="G12" s="11" t="n">
        <v>216.51</v>
      </c>
      <c r="H12" s="11" t="n">
        <v>216.6</v>
      </c>
      <c r="I12" s="11" t="n">
        <v>219.61</v>
      </c>
      <c r="J12" s="11" t="n">
        <v>223.43</v>
      </c>
      <c r="K12" s="11" t="n">
        <v>224.86</v>
      </c>
      <c r="L12" s="11" t="n">
        <v>216.33</v>
      </c>
      <c r="M12" s="11" t="n">
        <v>0.57</v>
      </c>
      <c r="N12" s="9" t="n">
        <v>5.88</v>
      </c>
    </row>
    <row r="13" customFormat="false" ht="18.75" hidden="false" customHeight="true" outlineLevel="0" collapsed="false">
      <c r="A13" s="10" t="s">
        <v>22</v>
      </c>
      <c r="B13" s="11" t="n">
        <v>187.12</v>
      </c>
      <c r="C13" s="11" t="n">
        <v>186.31</v>
      </c>
      <c r="D13" s="11" t="n">
        <v>188.05</v>
      </c>
      <c r="E13" s="11" t="n">
        <v>184.04</v>
      </c>
      <c r="F13" s="11" t="n">
        <v>192.58</v>
      </c>
      <c r="G13" s="11" t="n">
        <v>192.66</v>
      </c>
      <c r="H13" s="11" t="n">
        <v>192.33</v>
      </c>
      <c r="I13" s="11" t="n">
        <v>197.02</v>
      </c>
      <c r="J13" s="11" t="n">
        <v>201.9</v>
      </c>
      <c r="K13" s="11" t="n">
        <v>197.06</v>
      </c>
      <c r="L13" s="11" t="n">
        <v>189.66</v>
      </c>
      <c r="M13" s="11" t="n">
        <v>0.58</v>
      </c>
      <c r="N13" s="9" t="n">
        <v>6.03</v>
      </c>
    </row>
    <row r="14" customFormat="false" ht="18.75" hidden="false" customHeight="true" outlineLevel="0" collapsed="false">
      <c r="A14" s="5" t="s">
        <v>23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customFormat="false" ht="18.75" hidden="false" customHeight="true" outlineLevel="0" collapsed="false">
      <c r="A15" s="5" t="s">
        <v>6</v>
      </c>
      <c r="B15" s="9" t="n">
        <v>234.27</v>
      </c>
      <c r="C15" s="9" t="n">
        <v>231.34</v>
      </c>
      <c r="D15" s="9" t="n">
        <v>231.25</v>
      </c>
      <c r="E15" s="9" t="n">
        <v>229.31</v>
      </c>
      <c r="F15" s="9" t="n">
        <v>232.96</v>
      </c>
      <c r="G15" s="9" t="n">
        <v>234.27</v>
      </c>
      <c r="H15" s="9" t="n">
        <v>228.77</v>
      </c>
      <c r="I15" s="9" t="n">
        <v>231.9</v>
      </c>
      <c r="J15" s="9" t="n">
        <v>231.77</v>
      </c>
      <c r="K15" s="9" t="n">
        <v>230.09</v>
      </c>
      <c r="L15" s="9" t="n">
        <v>220.71</v>
      </c>
      <c r="M15" s="13" t="s">
        <v>24</v>
      </c>
      <c r="N15" s="13" t="s">
        <v>25</v>
      </c>
    </row>
    <row r="16" customFormat="false" ht="16.5" hidden="false" customHeight="true" outlineLevel="0" collapsed="false">
      <c r="A16" s="10" t="s">
        <v>7</v>
      </c>
      <c r="B16" s="11" t="n">
        <v>251.69</v>
      </c>
      <c r="C16" s="11" t="n">
        <v>246.69</v>
      </c>
      <c r="D16" s="11" t="n">
        <v>247.85</v>
      </c>
      <c r="E16" s="11" t="n">
        <v>243.85</v>
      </c>
      <c r="F16" s="11" t="n">
        <v>242.68</v>
      </c>
      <c r="G16" s="11" t="n">
        <v>245.34</v>
      </c>
      <c r="H16" s="11" t="n">
        <v>234.8</v>
      </c>
      <c r="I16" s="11" t="n">
        <v>237.18</v>
      </c>
      <c r="J16" s="11" t="n">
        <v>234.51</v>
      </c>
      <c r="K16" s="11" t="n">
        <v>232.92</v>
      </c>
      <c r="L16" s="11" t="n">
        <v>225.25</v>
      </c>
      <c r="M16" s="11" t="n">
        <v>-0.94</v>
      </c>
      <c r="N16" s="9" t="n">
        <v>-8.93</v>
      </c>
    </row>
    <row r="17" customFormat="false" ht="17.25" hidden="false" customHeight="true" outlineLevel="0" collapsed="false">
      <c r="A17" s="10" t="s">
        <v>8</v>
      </c>
      <c r="B17" s="11" t="n">
        <v>250.97</v>
      </c>
      <c r="C17" s="11" t="n">
        <v>251.7</v>
      </c>
      <c r="D17" s="11" t="n">
        <v>250.73</v>
      </c>
      <c r="E17" s="11" t="n">
        <v>253.84</v>
      </c>
      <c r="F17" s="11" t="n">
        <v>252.45</v>
      </c>
      <c r="G17" s="11" t="n">
        <v>253.6</v>
      </c>
      <c r="H17" s="11" t="n">
        <v>253.74</v>
      </c>
      <c r="I17" s="11" t="n">
        <v>252.4</v>
      </c>
      <c r="J17" s="11" t="n">
        <v>254.03</v>
      </c>
      <c r="K17" s="11" t="n">
        <v>248.41</v>
      </c>
      <c r="L17" s="11" t="n">
        <v>233.5</v>
      </c>
      <c r="M17" s="12" t="s">
        <v>26</v>
      </c>
      <c r="N17" s="13" t="s">
        <v>27</v>
      </c>
    </row>
    <row r="18" customFormat="false" ht="16.5" hidden="false" customHeight="true" outlineLevel="0" collapsed="false">
      <c r="A18" s="10" t="s">
        <v>11</v>
      </c>
      <c r="B18" s="11" t="n">
        <v>239.84</v>
      </c>
      <c r="C18" s="11" t="n">
        <v>238.33</v>
      </c>
      <c r="D18" s="11" t="n">
        <v>232.14</v>
      </c>
      <c r="E18" s="11" t="n">
        <v>223.09</v>
      </c>
      <c r="F18" s="11" t="n">
        <v>233.46</v>
      </c>
      <c r="G18" s="11" t="n">
        <v>234.74</v>
      </c>
      <c r="H18" s="11" t="n">
        <v>227.86</v>
      </c>
      <c r="I18" s="11" t="n">
        <v>227.17</v>
      </c>
      <c r="J18" s="11" t="n">
        <v>228.33</v>
      </c>
      <c r="K18" s="11" t="n">
        <v>229.62</v>
      </c>
      <c r="L18" s="11" t="n">
        <v>220.27</v>
      </c>
      <c r="M18" s="12" t="s">
        <v>9</v>
      </c>
      <c r="N18" s="13" t="s">
        <v>28</v>
      </c>
    </row>
    <row r="19" customFormat="false" ht="16.5" hidden="false" customHeight="true" outlineLevel="0" collapsed="false">
      <c r="A19" s="14" t="s">
        <v>14</v>
      </c>
      <c r="B19" s="11" t="n">
        <v>137.61</v>
      </c>
      <c r="C19" s="11" t="n">
        <v>137.57</v>
      </c>
      <c r="D19" s="11" t="n">
        <v>135.45</v>
      </c>
      <c r="E19" s="11" t="n">
        <v>135.94</v>
      </c>
      <c r="F19" s="11" t="n">
        <v>138.41</v>
      </c>
      <c r="G19" s="11" t="n">
        <v>137.23</v>
      </c>
      <c r="H19" s="11" t="n">
        <v>133.36</v>
      </c>
      <c r="I19" s="11" t="n">
        <v>134.21</v>
      </c>
      <c r="J19" s="11" t="n">
        <v>124.39</v>
      </c>
      <c r="K19" s="11" t="n">
        <v>133.62</v>
      </c>
      <c r="L19" s="11" t="n">
        <v>126.95</v>
      </c>
      <c r="M19" s="11" t="n">
        <v>-0.75</v>
      </c>
      <c r="N19" s="9" t="n">
        <v>-7.21</v>
      </c>
    </row>
    <row r="20" customFormat="false" ht="16.5" hidden="false" customHeight="true" outlineLevel="0" collapsed="false">
      <c r="A20" s="10" t="s">
        <v>15</v>
      </c>
      <c r="B20" s="11" t="n">
        <v>228.29</v>
      </c>
      <c r="C20" s="11" t="n">
        <v>227.35</v>
      </c>
      <c r="D20" s="11" t="n">
        <v>229.04</v>
      </c>
      <c r="E20" s="11" t="n">
        <v>228.91</v>
      </c>
      <c r="F20" s="11" t="n">
        <v>236.49</v>
      </c>
      <c r="G20" s="11" t="n">
        <v>234.28</v>
      </c>
      <c r="H20" s="11" t="n">
        <v>230.12</v>
      </c>
      <c r="I20" s="11" t="n">
        <v>234.82</v>
      </c>
      <c r="J20" s="11" t="n">
        <v>236.26</v>
      </c>
      <c r="K20" s="11" t="n">
        <v>234.31</v>
      </c>
      <c r="L20" s="11" t="n">
        <v>226.05</v>
      </c>
      <c r="M20" s="12" t="s">
        <v>29</v>
      </c>
      <c r="N20" s="13" t="s">
        <v>30</v>
      </c>
    </row>
    <row r="21" customFormat="false" ht="17.25" hidden="false" customHeight="true" outlineLevel="0" collapsed="false">
      <c r="A21" s="10" t="s">
        <v>18</v>
      </c>
      <c r="B21" s="11" t="n">
        <v>233.24</v>
      </c>
      <c r="C21" s="11" t="n">
        <v>227.21</v>
      </c>
      <c r="D21" s="11" t="n">
        <v>228.34</v>
      </c>
      <c r="E21" s="11" t="n">
        <v>227.15</v>
      </c>
      <c r="F21" s="11" t="n">
        <v>226.72</v>
      </c>
      <c r="G21" s="11" t="n">
        <v>229.85</v>
      </c>
      <c r="H21" s="11" t="n">
        <v>227.02</v>
      </c>
      <c r="I21" s="11" t="n">
        <v>234.79</v>
      </c>
      <c r="J21" s="11" t="n">
        <v>238.22</v>
      </c>
      <c r="K21" s="11" t="n">
        <v>229.2</v>
      </c>
      <c r="L21" s="11" t="n">
        <v>217.72</v>
      </c>
      <c r="M21" s="12" t="s">
        <v>31</v>
      </c>
      <c r="N21" s="13" t="s">
        <v>32</v>
      </c>
    </row>
    <row r="22" customFormat="false" ht="17.25" hidden="false" customHeight="true" outlineLevel="0" collapsed="false">
      <c r="A22" s="10" t="s">
        <v>21</v>
      </c>
      <c r="B22" s="11" t="n">
        <v>251.55</v>
      </c>
      <c r="C22" s="11" t="n">
        <v>247.53</v>
      </c>
      <c r="D22" s="11" t="n">
        <v>247.84</v>
      </c>
      <c r="E22" s="11" t="n">
        <v>247.68</v>
      </c>
      <c r="F22" s="11" t="n">
        <v>253.71</v>
      </c>
      <c r="G22" s="11" t="n">
        <v>258.59</v>
      </c>
      <c r="H22" s="11" t="n">
        <v>255.73</v>
      </c>
      <c r="I22" s="11" t="n">
        <v>261.43</v>
      </c>
      <c r="J22" s="11" t="n">
        <v>262.62</v>
      </c>
      <c r="K22" s="11" t="n">
        <v>264.29</v>
      </c>
      <c r="L22" s="11" t="n">
        <v>252.88</v>
      </c>
      <c r="M22" s="11" t="n">
        <v>0.53</v>
      </c>
      <c r="N22" s="9" t="n">
        <v>5.43</v>
      </c>
    </row>
    <row r="23" customFormat="false" ht="18.75" hidden="false" customHeight="true" outlineLevel="0" collapsed="false">
      <c r="A23" s="10" t="s">
        <v>22</v>
      </c>
      <c r="B23" s="11" t="n">
        <v>218.19</v>
      </c>
      <c r="C23" s="11" t="n">
        <v>212.09</v>
      </c>
      <c r="D23" s="11" t="n">
        <v>212.11</v>
      </c>
      <c r="E23" s="11" t="n">
        <v>209.35</v>
      </c>
      <c r="F23" s="11" t="n">
        <v>221.14</v>
      </c>
      <c r="G23" s="11" t="n">
        <v>222.32</v>
      </c>
      <c r="H23" s="11" t="n">
        <v>217.95</v>
      </c>
      <c r="I23" s="11" t="n">
        <v>224.97</v>
      </c>
      <c r="J23" s="11" t="n">
        <v>230.39</v>
      </c>
      <c r="K23" s="11" t="n">
        <v>221.97</v>
      </c>
      <c r="L23" s="11" t="n">
        <v>214.9</v>
      </c>
      <c r="M23" s="12" t="s">
        <v>33</v>
      </c>
      <c r="N23" s="13" t="s">
        <v>34</v>
      </c>
    </row>
    <row r="24" customFormat="false" ht="42.15" hidden="false" customHeight="false" outlineLevel="0" collapsed="false">
      <c r="A24" s="15" t="s">
        <v>35</v>
      </c>
    </row>
  </sheetData>
  <mergeCells count="7">
    <mergeCell ref="A1:N1"/>
    <mergeCell ref="A2:A3"/>
    <mergeCell ref="B2:L2"/>
    <mergeCell ref="M2:M3"/>
    <mergeCell ref="N2:N3"/>
    <mergeCell ref="A4:N4"/>
    <mergeCell ref="A14:N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39.56"/>
    <col collapsed="false" customWidth="true" hidden="false" outlineLevel="0" max="11" min="2" style="1" width="7.78"/>
    <col collapsed="false" customWidth="true" hidden="false" outlineLevel="0" max="12" min="12" style="1" width="8.44"/>
    <col collapsed="false" customWidth="true" hidden="false" outlineLevel="0" max="13" min="13" style="1" width="21.56"/>
    <col collapsed="false" customWidth="true" hidden="false" outlineLevel="0" max="14" min="14" style="1" width="12.89"/>
  </cols>
  <sheetData>
    <row r="1" customFormat="false" ht="16.5" hidden="false" customHeight="true" outlineLevel="0" collapsed="false">
      <c r="A1" s="3" t="s">
        <v>1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5" t="s">
        <v>3</v>
      </c>
      <c r="N1" s="4" t="s">
        <v>4</v>
      </c>
    </row>
    <row r="2" customFormat="false" ht="14.25" hidden="false" customHeight="true" outlineLevel="0" collapsed="false">
      <c r="A2" s="3"/>
      <c r="B2" s="6" t="n">
        <v>2011</v>
      </c>
      <c r="C2" s="7" t="n">
        <v>2012</v>
      </c>
      <c r="D2" s="7" t="n">
        <v>2013</v>
      </c>
      <c r="E2" s="7" t="n">
        <v>2014</v>
      </c>
      <c r="F2" s="7" t="n">
        <v>2015</v>
      </c>
      <c r="G2" s="6" t="n">
        <v>2016</v>
      </c>
      <c r="H2" s="7" t="n">
        <v>2017</v>
      </c>
      <c r="I2" s="7" t="n">
        <v>2018</v>
      </c>
      <c r="J2" s="8" t="n">
        <v>2019</v>
      </c>
      <c r="K2" s="8" t="n">
        <v>2020</v>
      </c>
      <c r="L2" s="16" t="n">
        <v>2021</v>
      </c>
      <c r="M2" s="5"/>
      <c r="N2" s="4"/>
    </row>
    <row r="3" customFormat="false" ht="21" hidden="false" customHeight="true" outlineLevel="0" collapsed="false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20.25" hidden="false" customHeight="true" outlineLevel="0" collapsed="false">
      <c r="A4" s="5" t="s">
        <v>6</v>
      </c>
      <c r="B4" s="9" t="n">
        <v>175.22</v>
      </c>
      <c r="C4" s="9" t="n">
        <v>174.83</v>
      </c>
      <c r="D4" s="9" t="n">
        <v>175.15</v>
      </c>
      <c r="E4" s="9" t="n">
        <v>173.74</v>
      </c>
      <c r="F4" s="9" t="n">
        <v>176.2</v>
      </c>
      <c r="G4" s="9" t="n">
        <v>173.42</v>
      </c>
      <c r="H4" s="9" t="n">
        <v>171.29</v>
      </c>
      <c r="I4" s="9" t="n">
        <v>172.46</v>
      </c>
      <c r="J4" s="9" t="n">
        <v>173.6</v>
      </c>
      <c r="K4" s="9" t="n">
        <v>172.07</v>
      </c>
      <c r="L4" s="9" t="n">
        <v>165.73</v>
      </c>
      <c r="M4" s="9" t="n">
        <v>-0.37</v>
      </c>
      <c r="N4" s="9" t="n">
        <v>-3.63</v>
      </c>
    </row>
    <row r="5" customFormat="false" ht="18.75" hidden="false" customHeight="true" outlineLevel="0" collapsed="false">
      <c r="A5" s="10" t="s">
        <v>7</v>
      </c>
      <c r="B5" s="11" t="n">
        <v>194.96</v>
      </c>
      <c r="C5" s="11" t="n">
        <v>196.95</v>
      </c>
      <c r="D5" s="11" t="n">
        <v>196.79</v>
      </c>
      <c r="E5" s="11" t="n">
        <v>193.93</v>
      </c>
      <c r="F5" s="11" t="n">
        <v>191.84</v>
      </c>
      <c r="G5" s="11" t="n">
        <v>190.68</v>
      </c>
      <c r="H5" s="11" t="n">
        <v>183.33</v>
      </c>
      <c r="I5" s="11" t="n">
        <v>186.74</v>
      </c>
      <c r="J5" s="11" t="n">
        <v>185.75</v>
      </c>
      <c r="K5" s="11" t="n">
        <v>184.05</v>
      </c>
      <c r="L5" s="11" t="n">
        <v>175.23</v>
      </c>
      <c r="M5" s="11" t="n">
        <v>-0.99</v>
      </c>
      <c r="N5" s="9" t="n">
        <v>-9.39</v>
      </c>
    </row>
    <row r="6" customFormat="false" ht="19.5" hidden="false" customHeight="true" outlineLevel="0" collapsed="false">
      <c r="A6" s="10" t="s">
        <v>8</v>
      </c>
      <c r="B6" s="11" t="n">
        <v>209.35</v>
      </c>
      <c r="C6" s="11" t="n">
        <v>207.11</v>
      </c>
      <c r="D6" s="11" t="n">
        <v>210.92</v>
      </c>
      <c r="E6" s="11" t="n">
        <v>213.15</v>
      </c>
      <c r="F6" s="11" t="n">
        <v>216.33</v>
      </c>
      <c r="G6" s="11" t="n">
        <v>213.98</v>
      </c>
      <c r="H6" s="11" t="n">
        <v>213.59</v>
      </c>
      <c r="I6" s="11" t="n">
        <v>208.75</v>
      </c>
      <c r="J6" s="11" t="n">
        <v>218.04</v>
      </c>
      <c r="K6" s="11" t="n">
        <v>210.29</v>
      </c>
      <c r="L6" s="11" t="n">
        <v>196.65</v>
      </c>
      <c r="M6" s="12" t="s">
        <v>37</v>
      </c>
      <c r="N6" s="13" t="s">
        <v>38</v>
      </c>
    </row>
    <row r="7" customFormat="false" ht="17.45" hidden="false" customHeight="true" outlineLevel="0" collapsed="false">
      <c r="A7" s="10" t="s">
        <v>11</v>
      </c>
      <c r="B7" s="12" t="n">
        <v>175.97</v>
      </c>
      <c r="C7" s="12" t="n">
        <v>172.66</v>
      </c>
      <c r="D7" s="12" t="n">
        <v>172.36</v>
      </c>
      <c r="E7" s="12" t="n">
        <v>166.46</v>
      </c>
      <c r="F7" s="12" t="n">
        <v>174.38</v>
      </c>
      <c r="G7" s="12" t="n">
        <v>171.46</v>
      </c>
      <c r="H7" s="12" t="n">
        <v>168.88</v>
      </c>
      <c r="I7" s="12" t="n">
        <v>172.04</v>
      </c>
      <c r="J7" s="12" t="n">
        <v>163</v>
      </c>
      <c r="K7" s="12" t="n">
        <v>163.89</v>
      </c>
      <c r="L7" s="12" t="n">
        <v>164.02</v>
      </c>
      <c r="M7" s="12" t="n">
        <f aca="false">-0.74</f>
        <v>-0.74</v>
      </c>
      <c r="N7" s="13" t="n">
        <f aca="false">-2.88</f>
        <v>-2.88</v>
      </c>
    </row>
    <row r="8" customFormat="false" ht="22.85" hidden="false" customHeight="true" outlineLevel="0" collapsed="false">
      <c r="A8" s="17" t="s">
        <v>14</v>
      </c>
      <c r="B8" s="18" t="n">
        <v>103.82</v>
      </c>
      <c r="C8" s="18" t="n">
        <v>100.47</v>
      </c>
      <c r="D8" s="18" t="n">
        <v>102.88</v>
      </c>
      <c r="E8" s="18" t="n">
        <v>99.93</v>
      </c>
      <c r="F8" s="18" t="n">
        <v>100.63</v>
      </c>
      <c r="G8" s="18" t="n">
        <v>100.72</v>
      </c>
      <c r="H8" s="18" t="n">
        <v>93.68</v>
      </c>
      <c r="I8" s="18" t="n">
        <v>91.63</v>
      </c>
      <c r="J8" s="18" t="n">
        <v>92.12</v>
      </c>
      <c r="K8" s="18" t="n">
        <v>92.89</v>
      </c>
      <c r="L8" s="18" t="n">
        <v>94.37</v>
      </c>
      <c r="M8" s="12" t="n">
        <v>-1.24</v>
      </c>
      <c r="N8" s="13" t="n">
        <v>-11.6</v>
      </c>
    </row>
    <row r="9" customFormat="false" ht="22.25" hidden="false" customHeight="true" outlineLevel="0" collapsed="false">
      <c r="A9" s="19" t="s">
        <v>15</v>
      </c>
      <c r="B9" s="18" t="n">
        <v>159.79</v>
      </c>
      <c r="C9" s="18" t="n">
        <v>157.31</v>
      </c>
      <c r="D9" s="18" t="n">
        <v>157.48</v>
      </c>
      <c r="E9" s="18" t="n">
        <v>158.97</v>
      </c>
      <c r="F9" s="18" t="n">
        <v>162.66</v>
      </c>
      <c r="G9" s="18" t="n">
        <v>157.15</v>
      </c>
      <c r="H9" s="18" t="n">
        <v>156.83</v>
      </c>
      <c r="I9" s="18" t="n">
        <v>155.88</v>
      </c>
      <c r="J9" s="18" t="n">
        <v>158.99</v>
      </c>
      <c r="K9" s="18" t="n">
        <v>159.14</v>
      </c>
      <c r="L9" s="18" t="n">
        <v>152.74</v>
      </c>
      <c r="M9" s="12" t="s">
        <v>39</v>
      </c>
      <c r="N9" s="13" t="s">
        <v>40</v>
      </c>
    </row>
    <row r="10" customFormat="false" ht="19.5" hidden="false" customHeight="true" outlineLevel="0" collapsed="false">
      <c r="A10" s="10" t="s">
        <v>18</v>
      </c>
      <c r="B10" s="11" t="n">
        <v>171.3</v>
      </c>
      <c r="C10" s="11" t="n">
        <v>173.59</v>
      </c>
      <c r="D10" s="11" t="n">
        <v>168.43</v>
      </c>
      <c r="E10" s="11" t="n">
        <v>169.49</v>
      </c>
      <c r="F10" s="11" t="n">
        <v>165.15</v>
      </c>
      <c r="G10" s="11" t="n">
        <v>166.47</v>
      </c>
      <c r="H10" s="11" t="n">
        <v>168.82</v>
      </c>
      <c r="I10" s="11" t="n">
        <v>174.32</v>
      </c>
      <c r="J10" s="11" t="n">
        <v>173.49</v>
      </c>
      <c r="K10" s="11" t="n">
        <v>167.13</v>
      </c>
      <c r="L10" s="11" t="n">
        <v>163.23</v>
      </c>
      <c r="M10" s="12" t="s">
        <v>41</v>
      </c>
      <c r="N10" s="13" t="s">
        <v>42</v>
      </c>
    </row>
    <row r="11" customFormat="false" ht="18.75" hidden="false" customHeight="true" outlineLevel="0" collapsed="false">
      <c r="A11" s="10" t="s">
        <v>21</v>
      </c>
      <c r="B11" s="11" t="n">
        <v>178.84</v>
      </c>
      <c r="C11" s="11" t="n">
        <v>177.94</v>
      </c>
      <c r="D11" s="11" t="n">
        <v>178.76</v>
      </c>
      <c r="E11" s="11" t="n">
        <v>177.1</v>
      </c>
      <c r="F11" s="11" t="n">
        <v>180.3</v>
      </c>
      <c r="G11" s="11" t="n">
        <v>180.09</v>
      </c>
      <c r="H11" s="11" t="n">
        <v>182.72</v>
      </c>
      <c r="I11" s="11" t="n">
        <v>183.4</v>
      </c>
      <c r="J11" s="11" t="n">
        <v>189.49</v>
      </c>
      <c r="K11" s="11" t="n">
        <v>190.71</v>
      </c>
      <c r="L11" s="11" t="n">
        <v>184.65</v>
      </c>
      <c r="M11" s="11" t="n">
        <v>0.62</v>
      </c>
      <c r="N11" s="9" t="n">
        <v>6.39</v>
      </c>
    </row>
    <row r="12" customFormat="false" ht="20.25" hidden="false" customHeight="true" outlineLevel="0" collapsed="false">
      <c r="A12" s="10" t="s">
        <v>22</v>
      </c>
      <c r="B12" s="11" t="n">
        <v>158.52</v>
      </c>
      <c r="C12" s="11" t="n">
        <v>162.55</v>
      </c>
      <c r="D12" s="11" t="n">
        <v>165.86</v>
      </c>
      <c r="E12" s="11" t="n">
        <v>160.7</v>
      </c>
      <c r="F12" s="11" t="n">
        <v>166.25</v>
      </c>
      <c r="G12" s="11" t="n">
        <v>165.32</v>
      </c>
      <c r="H12" s="11" t="n">
        <v>168.73</v>
      </c>
      <c r="I12" s="11" t="n">
        <v>171.27</v>
      </c>
      <c r="J12" s="11" t="n">
        <v>175.62</v>
      </c>
      <c r="K12" s="11" t="n">
        <v>174.08</v>
      </c>
      <c r="L12" s="11" t="n">
        <v>166.34</v>
      </c>
      <c r="M12" s="11" t="n">
        <v>0.75</v>
      </c>
      <c r="N12" s="9" t="n">
        <v>7.87</v>
      </c>
    </row>
    <row r="13" customFormat="false" ht="21" hidden="false" customHeight="true" outlineLevel="0" collapsed="false">
      <c r="A13" s="5" t="s">
        <v>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customFormat="false" ht="20.25" hidden="false" customHeight="true" outlineLevel="0" collapsed="false">
      <c r="A14" s="5" t="s">
        <v>6</v>
      </c>
      <c r="B14" s="9" t="n">
        <v>120.19</v>
      </c>
      <c r="C14" s="9" t="n">
        <v>117.66</v>
      </c>
      <c r="D14" s="9" t="n">
        <v>116.79</v>
      </c>
      <c r="E14" s="9" t="n">
        <v>114.59</v>
      </c>
      <c r="F14" s="9" t="n">
        <v>114.79</v>
      </c>
      <c r="G14" s="9" t="n">
        <v>112.78</v>
      </c>
      <c r="H14" s="9" t="n">
        <v>108.97</v>
      </c>
      <c r="I14" s="9" t="n">
        <v>108.56</v>
      </c>
      <c r="J14" s="9" t="n">
        <v>106.79</v>
      </c>
      <c r="K14" s="9" t="n">
        <v>104.65</v>
      </c>
      <c r="L14" s="9" t="n">
        <v>99.8</v>
      </c>
      <c r="M14" s="9" t="n">
        <v>-1.65</v>
      </c>
      <c r="N14" s="9" t="n">
        <v>-15.1</v>
      </c>
    </row>
    <row r="15" customFormat="false" ht="19.5" hidden="false" customHeight="true" outlineLevel="0" collapsed="false">
      <c r="A15" s="10" t="s">
        <v>7</v>
      </c>
      <c r="B15" s="11" t="n">
        <v>117.83</v>
      </c>
      <c r="C15" s="11" t="n">
        <v>115.22</v>
      </c>
      <c r="D15" s="11" t="n">
        <v>114.95</v>
      </c>
      <c r="E15" s="11" t="n">
        <v>111.97</v>
      </c>
      <c r="F15" s="11" t="n">
        <v>110.12</v>
      </c>
      <c r="G15" s="11" t="n">
        <v>109.42</v>
      </c>
      <c r="H15" s="11" t="n">
        <v>103.8</v>
      </c>
      <c r="I15" s="11" t="n">
        <v>103.86</v>
      </c>
      <c r="J15" s="11" t="n">
        <v>101.34</v>
      </c>
      <c r="K15" s="11" t="n">
        <v>99.71</v>
      </c>
      <c r="L15" s="11" t="n">
        <v>94.92</v>
      </c>
      <c r="M15" s="11" t="n">
        <v>-2.03</v>
      </c>
      <c r="N15" s="9" t="n">
        <v>-18.25</v>
      </c>
    </row>
    <row r="16" customFormat="false" ht="19.5" hidden="false" customHeight="true" outlineLevel="0" collapsed="false">
      <c r="A16" s="10" t="s">
        <v>8</v>
      </c>
      <c r="B16" s="11" t="n">
        <v>127.29</v>
      </c>
      <c r="C16" s="11" t="n">
        <v>125.2</v>
      </c>
      <c r="D16" s="11" t="n">
        <v>124.85</v>
      </c>
      <c r="E16" s="11" t="n">
        <v>124.87</v>
      </c>
      <c r="F16" s="11" t="n">
        <v>124.14</v>
      </c>
      <c r="G16" s="11" t="n">
        <v>121.6</v>
      </c>
      <c r="H16" s="11" t="n">
        <v>119.56</v>
      </c>
      <c r="I16" s="11" t="n">
        <v>116.44</v>
      </c>
      <c r="J16" s="11" t="n">
        <v>117.59</v>
      </c>
      <c r="K16" s="11" t="n">
        <v>112.92</v>
      </c>
      <c r="L16" s="11" t="n">
        <v>105.15</v>
      </c>
      <c r="M16" s="11" t="n">
        <v>-1.54</v>
      </c>
      <c r="N16" s="9" t="n">
        <v>-14.19</v>
      </c>
    </row>
    <row r="17" customFormat="false" ht="17.45" hidden="false" customHeight="true" outlineLevel="0" collapsed="false">
      <c r="A17" s="10" t="s">
        <v>11</v>
      </c>
      <c r="B17" s="12" t="n">
        <v>116.88</v>
      </c>
      <c r="C17" s="12" t="n">
        <v>114.46</v>
      </c>
      <c r="D17" s="12" t="n">
        <v>111.84</v>
      </c>
      <c r="E17" s="12" t="n">
        <v>107.83</v>
      </c>
      <c r="F17" s="12" t="n">
        <v>110.2</v>
      </c>
      <c r="G17" s="12" t="n">
        <v>108.6</v>
      </c>
      <c r="H17" s="12" t="n">
        <v>104.47</v>
      </c>
      <c r="I17" s="12" t="n">
        <v>104.28</v>
      </c>
      <c r="J17" s="12" t="n">
        <v>100.07</v>
      </c>
      <c r="K17" s="12" t="n">
        <v>99.84</v>
      </c>
      <c r="L17" s="12" t="n">
        <v>96.81</v>
      </c>
      <c r="M17" s="12" t="n">
        <v>-0.71</v>
      </c>
      <c r="N17" s="13" t="n">
        <v>-9.43</v>
      </c>
    </row>
    <row r="18" customFormat="false" ht="18.65" hidden="false" customHeight="true" outlineLevel="0" collapsed="false">
      <c r="A18" s="17" t="s">
        <v>14</v>
      </c>
      <c r="B18" s="18" t="n">
        <v>98.05</v>
      </c>
      <c r="C18" s="18" t="n">
        <v>95.37</v>
      </c>
      <c r="D18" s="18" t="n">
        <v>94.25</v>
      </c>
      <c r="E18" s="18" t="n">
        <v>91.95</v>
      </c>
      <c r="F18" s="18" t="n">
        <v>92.34</v>
      </c>
      <c r="G18" s="18" t="n">
        <v>91.09</v>
      </c>
      <c r="H18" s="18" t="n">
        <v>85.26</v>
      </c>
      <c r="I18" s="18" t="n">
        <v>83.28</v>
      </c>
      <c r="J18" s="18" t="n">
        <v>78.53</v>
      </c>
      <c r="K18" s="18" t="n">
        <v>80.72</v>
      </c>
      <c r="L18" s="18" t="n">
        <v>78.12</v>
      </c>
      <c r="M18" s="18" t="n">
        <v>-2.37</v>
      </c>
      <c r="N18" s="20" t="n">
        <v>-20.98</v>
      </c>
    </row>
    <row r="19" customFormat="false" ht="21.05" hidden="false" customHeight="true" outlineLevel="0" collapsed="false">
      <c r="A19" s="19" t="s">
        <v>15</v>
      </c>
      <c r="B19" s="18" t="n">
        <v>113.47</v>
      </c>
      <c r="C19" s="18" t="n">
        <v>110.81</v>
      </c>
      <c r="D19" s="18" t="n">
        <v>110.12</v>
      </c>
      <c r="E19" s="18" t="n">
        <v>109.37</v>
      </c>
      <c r="F19" s="18" t="n">
        <v>110.8</v>
      </c>
      <c r="G19" s="18" t="n">
        <v>107.03</v>
      </c>
      <c r="H19" s="18" t="n">
        <v>104.02</v>
      </c>
      <c r="I19" s="18" t="n">
        <v>103.42</v>
      </c>
      <c r="J19" s="18" t="n">
        <v>102.26</v>
      </c>
      <c r="K19" s="18" t="n">
        <v>100.34</v>
      </c>
      <c r="L19" s="18" t="n">
        <v>95.98</v>
      </c>
      <c r="M19" s="18" t="n">
        <v>-1.47</v>
      </c>
      <c r="N19" s="20" t="n">
        <v>-13.6</v>
      </c>
    </row>
    <row r="20" customFormat="false" ht="19.5" hidden="false" customHeight="true" outlineLevel="0" collapsed="false">
      <c r="A20" s="10" t="s">
        <v>18</v>
      </c>
      <c r="B20" s="11" t="n">
        <v>127.26</v>
      </c>
      <c r="C20" s="11" t="n">
        <v>124.99</v>
      </c>
      <c r="D20" s="11" t="n">
        <v>123.02</v>
      </c>
      <c r="E20" s="11" t="n">
        <v>121.39</v>
      </c>
      <c r="F20" s="11" t="n">
        <v>118.76</v>
      </c>
      <c r="G20" s="11" t="n">
        <v>117.92</v>
      </c>
      <c r="H20" s="11" t="n">
        <v>115.07</v>
      </c>
      <c r="I20" s="11" t="n">
        <v>117.74</v>
      </c>
      <c r="J20" s="11" t="n">
        <v>116.17</v>
      </c>
      <c r="K20" s="11" t="n">
        <v>110.32</v>
      </c>
      <c r="L20" s="11" t="n">
        <v>104.99</v>
      </c>
      <c r="M20" s="11" t="n">
        <v>-1.55</v>
      </c>
      <c r="N20" s="9" t="n">
        <v>-14.31</v>
      </c>
    </row>
    <row r="21" customFormat="false" ht="19.5" hidden="false" customHeight="true" outlineLevel="0" collapsed="false">
      <c r="A21" s="10" t="s">
        <v>21</v>
      </c>
      <c r="B21" s="11" t="n">
        <v>134.53</v>
      </c>
      <c r="C21" s="11" t="n">
        <v>131.38</v>
      </c>
      <c r="D21" s="11" t="n">
        <v>130.65</v>
      </c>
      <c r="E21" s="11" t="n">
        <v>128.33</v>
      </c>
      <c r="F21" s="11" t="n">
        <v>129.87</v>
      </c>
      <c r="G21" s="11" t="n">
        <v>128.78</v>
      </c>
      <c r="H21" s="11" t="n">
        <v>126.88</v>
      </c>
      <c r="I21" s="11" t="n">
        <v>125.83</v>
      </c>
      <c r="J21" s="11" t="n">
        <v>125.43</v>
      </c>
      <c r="K21" s="11" t="n">
        <v>123.97</v>
      </c>
      <c r="L21" s="11" t="n">
        <v>118.74</v>
      </c>
      <c r="M21" s="11" t="n">
        <v>-0.94</v>
      </c>
      <c r="N21" s="9" t="n">
        <v>-8.95</v>
      </c>
    </row>
    <row r="22" customFormat="false" ht="20.25" hidden="false" customHeight="true" outlineLevel="0" collapsed="false">
      <c r="A22" s="10" t="s">
        <v>22</v>
      </c>
      <c r="B22" s="11" t="n">
        <v>132.67</v>
      </c>
      <c r="C22" s="11" t="n">
        <v>130.27</v>
      </c>
      <c r="D22" s="11" t="n">
        <v>129.46</v>
      </c>
      <c r="E22" s="11" t="n">
        <v>124.61</v>
      </c>
      <c r="F22" s="11" t="n">
        <v>128.62</v>
      </c>
      <c r="G22" s="11" t="n">
        <v>125.89</v>
      </c>
      <c r="H22" s="11" t="n">
        <v>123.3</v>
      </c>
      <c r="I22" s="11" t="n">
        <v>124.31</v>
      </c>
      <c r="J22" s="11" t="n">
        <v>124.75</v>
      </c>
      <c r="K22" s="11" t="n">
        <v>120.11</v>
      </c>
      <c r="L22" s="11" t="n">
        <v>114.49</v>
      </c>
      <c r="M22" s="11" t="n">
        <v>-1.1</v>
      </c>
      <c r="N22" s="9" t="n">
        <v>-10.37</v>
      </c>
    </row>
    <row r="23" customFormat="false" ht="42.15" hidden="false" customHeight="false" outlineLevel="0" collapsed="false">
      <c r="A23" s="15" t="s">
        <v>35</v>
      </c>
    </row>
  </sheetData>
  <mergeCells count="6">
    <mergeCell ref="A1:A2"/>
    <mergeCell ref="B1:L1"/>
    <mergeCell ref="M1:M2"/>
    <mergeCell ref="N1:N2"/>
    <mergeCell ref="A3:N3"/>
    <mergeCell ref="A13:N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39.56"/>
    <col collapsed="false" customWidth="true" hidden="false" outlineLevel="0" max="11" min="2" style="1" width="7.78"/>
    <col collapsed="false" customWidth="true" hidden="false" outlineLevel="0" max="12" min="12" style="1" width="8.44"/>
    <col collapsed="false" customWidth="true" hidden="false" outlineLevel="0" max="13" min="13" style="1" width="21.56"/>
    <col collapsed="false" customWidth="true" hidden="false" outlineLevel="0" max="14" min="14" style="1" width="12.89"/>
  </cols>
  <sheetData>
    <row r="1" customFormat="false" ht="16.5" hidden="false" customHeight="true" outlineLevel="0" collapsed="false">
      <c r="A1" s="3" t="s">
        <v>1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5" t="s">
        <v>3</v>
      </c>
      <c r="N1" s="4" t="s">
        <v>4</v>
      </c>
    </row>
    <row r="2" customFormat="false" ht="14.25" hidden="false" customHeight="true" outlineLevel="0" collapsed="false">
      <c r="A2" s="3"/>
      <c r="B2" s="6" t="n">
        <v>2011</v>
      </c>
      <c r="C2" s="6" t="n">
        <v>2012</v>
      </c>
      <c r="D2" s="7" t="n">
        <v>2013</v>
      </c>
      <c r="E2" s="6" t="n">
        <v>2014</v>
      </c>
      <c r="F2" s="7" t="n">
        <v>2015</v>
      </c>
      <c r="G2" s="6" t="n">
        <v>2016</v>
      </c>
      <c r="H2" s="7" t="n">
        <v>2017</v>
      </c>
      <c r="I2" s="6" t="n">
        <v>2018</v>
      </c>
      <c r="J2" s="8" t="n">
        <v>2019</v>
      </c>
      <c r="K2" s="6" t="n">
        <v>2020</v>
      </c>
      <c r="L2" s="16" t="n">
        <v>2021</v>
      </c>
      <c r="M2" s="5"/>
      <c r="N2" s="4"/>
    </row>
    <row r="3" customFormat="false" ht="21" hidden="false" customHeight="true" outlineLevel="0" collapsed="false">
      <c r="A3" s="5" t="s">
        <v>44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20.25" hidden="false" customHeight="true" outlineLevel="0" collapsed="false">
      <c r="A4" s="5" t="s">
        <v>6</v>
      </c>
      <c r="B4" s="9" t="n">
        <v>173.91</v>
      </c>
      <c r="C4" s="9" t="n">
        <v>169.34</v>
      </c>
      <c r="D4" s="9" t="n">
        <v>167.52</v>
      </c>
      <c r="E4" s="9" t="n">
        <v>164.24</v>
      </c>
      <c r="F4" s="9" t="n">
        <v>164.04</v>
      </c>
      <c r="G4" s="9" t="n">
        <v>162.1</v>
      </c>
      <c r="H4" s="9" t="n">
        <v>155.61</v>
      </c>
      <c r="I4" s="9" t="n">
        <v>155.26</v>
      </c>
      <c r="J4" s="9" t="n">
        <v>152.42</v>
      </c>
      <c r="K4" s="9" t="n">
        <v>148.7</v>
      </c>
      <c r="L4" s="9" t="n">
        <v>141.28</v>
      </c>
      <c r="M4" s="9" t="n">
        <v>-1.81</v>
      </c>
      <c r="N4" s="9" t="n">
        <v>-16.45</v>
      </c>
    </row>
    <row r="5" customFormat="false" ht="19.5" hidden="false" customHeight="true" outlineLevel="0" collapsed="false">
      <c r="A5" s="10" t="s">
        <v>7</v>
      </c>
      <c r="B5" s="11" t="n">
        <v>168.95</v>
      </c>
      <c r="C5" s="11" t="n">
        <v>162.85</v>
      </c>
      <c r="D5" s="11" t="n">
        <v>162.44</v>
      </c>
      <c r="E5" s="11" t="n">
        <v>158.05</v>
      </c>
      <c r="F5" s="11" t="n">
        <v>154.86</v>
      </c>
      <c r="G5" s="11" t="n">
        <v>154.42</v>
      </c>
      <c r="H5" s="11" t="n">
        <v>145.49</v>
      </c>
      <c r="I5" s="11" t="n">
        <v>144.81</v>
      </c>
      <c r="J5" s="11" t="n">
        <v>140.74</v>
      </c>
      <c r="K5" s="11" t="n">
        <v>137.46</v>
      </c>
      <c r="L5" s="11" t="n">
        <v>131.32</v>
      </c>
      <c r="M5" s="11" t="n">
        <v>-2.35</v>
      </c>
      <c r="N5" s="9" t="n">
        <v>-20.82</v>
      </c>
    </row>
    <row r="6" customFormat="false" ht="19.5" hidden="false" customHeight="true" outlineLevel="0" collapsed="false">
      <c r="A6" s="10" t="s">
        <v>8</v>
      </c>
      <c r="B6" s="11" t="n">
        <v>183.91</v>
      </c>
      <c r="C6" s="11" t="n">
        <v>181.62</v>
      </c>
      <c r="D6" s="11" t="n">
        <v>179.42</v>
      </c>
      <c r="E6" s="11" t="n">
        <v>179.97</v>
      </c>
      <c r="F6" s="11" t="n">
        <v>175.93</v>
      </c>
      <c r="G6" s="11" t="n">
        <v>172.61</v>
      </c>
      <c r="H6" s="11" t="n">
        <v>169.68</v>
      </c>
      <c r="I6" s="11" t="n">
        <v>166.33</v>
      </c>
      <c r="J6" s="11" t="n">
        <v>164.68</v>
      </c>
      <c r="K6" s="11" t="n">
        <v>157.9</v>
      </c>
      <c r="L6" s="11" t="n">
        <v>146.68</v>
      </c>
      <c r="M6" s="11" t="n">
        <v>-1.91</v>
      </c>
      <c r="N6" s="9" t="n">
        <v>-17.28</v>
      </c>
    </row>
    <row r="7" customFormat="false" ht="17.45" hidden="false" customHeight="true" outlineLevel="0" collapsed="false">
      <c r="A7" s="10" t="s">
        <v>11</v>
      </c>
      <c r="B7" s="12" t="n">
        <v>164.2</v>
      </c>
      <c r="C7" s="12" t="n">
        <v>161.51</v>
      </c>
      <c r="D7" s="12" t="n">
        <v>156.01</v>
      </c>
      <c r="E7" s="12" t="n">
        <v>149.15</v>
      </c>
      <c r="F7" s="12" t="n">
        <v>152.2</v>
      </c>
      <c r="G7" s="12" t="n">
        <v>151.79</v>
      </c>
      <c r="H7" s="12" t="n">
        <v>145.39</v>
      </c>
      <c r="I7" s="12" t="n">
        <v>142.6</v>
      </c>
      <c r="J7" s="12" t="n">
        <v>141.26</v>
      </c>
      <c r="K7" s="12" t="n">
        <v>140.3</v>
      </c>
      <c r="L7" s="12" t="n">
        <v>133.9</v>
      </c>
      <c r="M7" s="12" t="n">
        <f aca="false">-0.91</f>
        <v>-0.91</v>
      </c>
      <c r="N7" s="13" t="n">
        <f aca="false">-12.8</f>
        <v>-12.8</v>
      </c>
    </row>
    <row r="8" customFormat="false" ht="18.65" hidden="false" customHeight="true" outlineLevel="0" collapsed="false">
      <c r="A8" s="17" t="s">
        <v>14</v>
      </c>
      <c r="B8" s="18" t="n">
        <v>133.91</v>
      </c>
      <c r="C8" s="18" t="n">
        <v>131.78</v>
      </c>
      <c r="D8" s="18" t="n">
        <v>127.37</v>
      </c>
      <c r="E8" s="18" t="n">
        <v>125.85</v>
      </c>
      <c r="F8" s="18" t="n">
        <v>127.73</v>
      </c>
      <c r="G8" s="18" t="n">
        <v>123.69</v>
      </c>
      <c r="H8" s="18" t="n">
        <v>118.58</v>
      </c>
      <c r="I8" s="18" t="n">
        <v>116.58</v>
      </c>
      <c r="J8" s="18" t="n">
        <v>105.73</v>
      </c>
      <c r="K8" s="18" t="n">
        <v>111</v>
      </c>
      <c r="L8" s="18" t="n">
        <v>104.39</v>
      </c>
      <c r="M8" s="18" t="n">
        <v>-2.44</v>
      </c>
      <c r="N8" s="20" t="n">
        <v>-21.43</v>
      </c>
    </row>
    <row r="9" customFormat="false" ht="16.85" hidden="false" customHeight="true" outlineLevel="0" collapsed="false">
      <c r="A9" s="19" t="s">
        <v>15</v>
      </c>
      <c r="B9" s="18" t="n">
        <v>167.48</v>
      </c>
      <c r="C9" s="18" t="n">
        <v>164.39</v>
      </c>
      <c r="D9" s="18" t="n">
        <v>163.26</v>
      </c>
      <c r="E9" s="18" t="n">
        <v>161.43</v>
      </c>
      <c r="F9" s="18" t="n">
        <v>164.46</v>
      </c>
      <c r="G9" s="18" t="n">
        <v>159.61</v>
      </c>
      <c r="H9" s="18" t="n">
        <v>153.74</v>
      </c>
      <c r="I9" s="18" t="n">
        <v>154.71</v>
      </c>
      <c r="J9" s="18" t="n">
        <v>152.16</v>
      </c>
      <c r="K9" s="18" t="n">
        <v>148.57</v>
      </c>
      <c r="L9" s="18" t="n">
        <v>142.01</v>
      </c>
      <c r="M9" s="18" t="n">
        <v>-1.43</v>
      </c>
      <c r="N9" s="20" t="n">
        <v>-13.28</v>
      </c>
    </row>
    <row r="10" customFormat="false" ht="19.5" hidden="false" customHeight="true" outlineLevel="0" collapsed="false">
      <c r="A10" s="10" t="s">
        <v>18</v>
      </c>
      <c r="B10" s="11" t="n">
        <v>189.93</v>
      </c>
      <c r="C10" s="11" t="n">
        <v>183.24</v>
      </c>
      <c r="D10" s="11" t="n">
        <v>182.72</v>
      </c>
      <c r="E10" s="11" t="n">
        <v>178.64</v>
      </c>
      <c r="F10" s="11" t="n">
        <v>176.17</v>
      </c>
      <c r="G10" s="11" t="n">
        <v>174.91</v>
      </c>
      <c r="H10" s="11" t="n">
        <v>169.77</v>
      </c>
      <c r="I10" s="11" t="n">
        <v>172.92</v>
      </c>
      <c r="J10" s="11" t="n">
        <v>172.22</v>
      </c>
      <c r="K10" s="11" t="n">
        <v>162.69</v>
      </c>
      <c r="L10" s="11" t="n">
        <v>153.61</v>
      </c>
      <c r="M10" s="11" t="n">
        <v>-1.64</v>
      </c>
      <c r="N10" s="9" t="n">
        <v>-15.01</v>
      </c>
    </row>
    <row r="11" customFormat="false" ht="18.75" hidden="false" customHeight="true" outlineLevel="0" collapsed="false">
      <c r="A11" s="10" t="s">
        <v>21</v>
      </c>
      <c r="B11" s="11" t="n">
        <v>198.55</v>
      </c>
      <c r="C11" s="11" t="n">
        <v>193.45</v>
      </c>
      <c r="D11" s="11" t="n">
        <v>191.32</v>
      </c>
      <c r="E11" s="11" t="n">
        <v>189.24</v>
      </c>
      <c r="F11" s="11" t="n">
        <v>191.19</v>
      </c>
      <c r="G11" s="11" t="n">
        <v>191.63</v>
      </c>
      <c r="H11" s="11" t="n">
        <v>185.77</v>
      </c>
      <c r="I11" s="11" t="n">
        <v>186.7</v>
      </c>
      <c r="J11" s="11" t="n">
        <v>184.89</v>
      </c>
      <c r="K11" s="11" t="n">
        <v>182.64</v>
      </c>
      <c r="L11" s="11" t="n">
        <v>173.55</v>
      </c>
      <c r="M11" s="11" t="n">
        <v>-0.96</v>
      </c>
      <c r="N11" s="9" t="n">
        <v>-9.09</v>
      </c>
    </row>
    <row r="12" customFormat="false" ht="20.25" hidden="false" customHeight="true" outlineLevel="0" collapsed="false">
      <c r="A12" s="10" t="s">
        <v>22</v>
      </c>
      <c r="B12" s="11" t="n">
        <v>194.03</v>
      </c>
      <c r="C12" s="11" t="n">
        <v>186.06</v>
      </c>
      <c r="D12" s="11" t="n">
        <v>182.52</v>
      </c>
      <c r="E12" s="11" t="n">
        <v>177.54</v>
      </c>
      <c r="F12" s="11" t="n">
        <v>184.08</v>
      </c>
      <c r="G12" s="11" t="n">
        <v>180.76</v>
      </c>
      <c r="H12" s="11" t="n">
        <v>174.69</v>
      </c>
      <c r="I12" s="11" t="n">
        <v>177.3</v>
      </c>
      <c r="J12" s="11" t="n">
        <v>178.96</v>
      </c>
      <c r="K12" s="11" t="n">
        <v>169.97</v>
      </c>
      <c r="L12" s="11" t="n">
        <v>162.51</v>
      </c>
      <c r="M12" s="11" t="n">
        <v>-1.23</v>
      </c>
      <c r="N12" s="9" t="n">
        <v>-11.54</v>
      </c>
    </row>
    <row r="13" customFormat="false" ht="21" hidden="false" customHeight="true" outlineLevel="0" collapsed="false">
      <c r="A13" s="5" t="s">
        <v>45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customFormat="false" ht="20.25" hidden="false" customHeight="true" outlineLevel="0" collapsed="false">
      <c r="A14" s="5" t="s">
        <v>6</v>
      </c>
      <c r="B14" s="9" t="n">
        <v>88.91</v>
      </c>
      <c r="C14" s="9" t="n">
        <v>87.54</v>
      </c>
      <c r="D14" s="9" t="n">
        <v>86.98</v>
      </c>
      <c r="E14" s="9" t="n">
        <v>85.37</v>
      </c>
      <c r="F14" s="9" t="n">
        <v>85.72</v>
      </c>
      <c r="G14" s="9" t="n">
        <v>83.55</v>
      </c>
      <c r="H14" s="9" t="n">
        <v>81.15</v>
      </c>
      <c r="I14" s="9" t="n">
        <v>80.58</v>
      </c>
      <c r="J14" s="9" t="n">
        <v>79.47</v>
      </c>
      <c r="K14" s="9" t="n">
        <v>78.26</v>
      </c>
      <c r="L14" s="9" t="n">
        <v>74.71</v>
      </c>
      <c r="M14" s="9" t="n">
        <v>-1.59</v>
      </c>
      <c r="N14" s="9" t="n">
        <v>-14.6</v>
      </c>
    </row>
    <row r="15" customFormat="false" ht="19.5" hidden="false" customHeight="true" outlineLevel="0" collapsed="false">
      <c r="A15" s="10" t="s">
        <v>7</v>
      </c>
      <c r="B15" s="11" t="n">
        <v>88.18</v>
      </c>
      <c r="C15" s="11" t="n">
        <v>87.49</v>
      </c>
      <c r="D15" s="11" t="n">
        <v>87.08</v>
      </c>
      <c r="E15" s="11" t="n">
        <v>84.81</v>
      </c>
      <c r="F15" s="11" t="n">
        <v>83.54</v>
      </c>
      <c r="G15" s="11" t="n">
        <v>82.52</v>
      </c>
      <c r="H15" s="11" t="n">
        <v>78.77</v>
      </c>
      <c r="I15" s="11" t="n">
        <v>79.03</v>
      </c>
      <c r="J15" s="11" t="n">
        <v>77.32</v>
      </c>
      <c r="K15" s="11" t="n">
        <v>76.7</v>
      </c>
      <c r="L15" s="11" t="n">
        <v>72.44</v>
      </c>
      <c r="M15" s="11" t="n">
        <v>-1.87</v>
      </c>
      <c r="N15" s="9" t="n">
        <v>-16.92</v>
      </c>
    </row>
    <row r="16" customFormat="false" ht="19.5" hidden="false" customHeight="true" outlineLevel="0" collapsed="false">
      <c r="A16" s="10" t="s">
        <v>8</v>
      </c>
      <c r="B16" s="11" t="n">
        <v>96.86</v>
      </c>
      <c r="C16" s="11" t="n">
        <v>94.54</v>
      </c>
      <c r="D16" s="11" t="n">
        <v>95.61</v>
      </c>
      <c r="E16" s="11" t="n">
        <v>94.74</v>
      </c>
      <c r="F16" s="11" t="n">
        <v>95.6</v>
      </c>
      <c r="G16" s="11" t="n">
        <v>93.68</v>
      </c>
      <c r="H16" s="11" t="n">
        <v>91.75</v>
      </c>
      <c r="I16" s="11" t="n">
        <v>88.45</v>
      </c>
      <c r="J16" s="11" t="n">
        <v>91.34</v>
      </c>
      <c r="K16" s="11" t="n">
        <v>87.67</v>
      </c>
      <c r="L16" s="11" t="n">
        <v>81.77</v>
      </c>
      <c r="M16" s="11" t="n">
        <v>-1.31</v>
      </c>
      <c r="N16" s="9" t="n">
        <v>-12.18</v>
      </c>
    </row>
    <row r="17" customFormat="false" ht="19.85" hidden="false" customHeight="true" outlineLevel="0" collapsed="false">
      <c r="A17" s="10" t="s">
        <v>11</v>
      </c>
      <c r="B17" s="12" t="n">
        <v>87.98</v>
      </c>
      <c r="C17" s="12" t="n">
        <v>85.47</v>
      </c>
      <c r="D17" s="12" t="n">
        <v>84.31</v>
      </c>
      <c r="E17" s="12" t="n">
        <v>81.95</v>
      </c>
      <c r="F17" s="12" t="n">
        <v>84.37</v>
      </c>
      <c r="G17" s="12" t="n">
        <v>81.75</v>
      </c>
      <c r="H17" s="12" t="n">
        <v>78.81</v>
      </c>
      <c r="I17" s="12" t="n">
        <v>80.42</v>
      </c>
      <c r="J17" s="12" t="n">
        <v>74.15</v>
      </c>
      <c r="K17" s="12" t="n">
        <v>74.43</v>
      </c>
      <c r="L17" s="12" t="n">
        <v>73.43</v>
      </c>
      <c r="M17" s="12" t="n">
        <v>-1.69</v>
      </c>
      <c r="N17" s="13" t="n">
        <f aca="false">-14.73</f>
        <v>-14.73</v>
      </c>
    </row>
    <row r="18" customFormat="false" ht="21.05" hidden="false" customHeight="true" outlineLevel="0" collapsed="false">
      <c r="A18" s="17" t="s">
        <v>14</v>
      </c>
      <c r="B18" s="18" t="n">
        <v>74.63</v>
      </c>
      <c r="C18" s="18" t="n">
        <v>71.56</v>
      </c>
      <c r="D18" s="18" t="n">
        <v>72.74</v>
      </c>
      <c r="E18" s="18" t="n">
        <v>69.42</v>
      </c>
      <c r="F18" s="18" t="n">
        <v>68.77</v>
      </c>
      <c r="G18" s="18" t="n">
        <v>69.23</v>
      </c>
      <c r="H18" s="18" t="n">
        <v>62.57</v>
      </c>
      <c r="I18" s="18" t="n">
        <v>60.5</v>
      </c>
      <c r="J18" s="18" t="n">
        <v>60.23</v>
      </c>
      <c r="K18" s="18" t="n">
        <v>60.2</v>
      </c>
      <c r="L18" s="18" t="n">
        <v>59.85</v>
      </c>
      <c r="M18" s="18" t="n">
        <v>-2.48</v>
      </c>
      <c r="N18" s="20" t="n">
        <f aca="false">-21.82</f>
        <v>-21.82</v>
      </c>
    </row>
    <row r="19" customFormat="false" ht="16.25" hidden="false" customHeight="true" outlineLevel="0" collapsed="false">
      <c r="A19" s="19" t="s">
        <v>15</v>
      </c>
      <c r="B19" s="18" t="n">
        <v>82.05</v>
      </c>
      <c r="C19" s="18" t="n">
        <v>79.47</v>
      </c>
      <c r="D19" s="18" t="n">
        <v>78.81</v>
      </c>
      <c r="E19" s="18" t="n">
        <v>78.94</v>
      </c>
      <c r="F19" s="18" t="n">
        <v>79.29</v>
      </c>
      <c r="G19" s="18" t="n">
        <v>76.12</v>
      </c>
      <c r="H19" s="18" t="n">
        <v>74.6</v>
      </c>
      <c r="I19" s="18" t="n">
        <v>73.04</v>
      </c>
      <c r="J19" s="18" t="n">
        <v>72.93</v>
      </c>
      <c r="K19" s="18" t="n">
        <v>71.84</v>
      </c>
      <c r="L19" s="18" t="n">
        <v>68.55</v>
      </c>
      <c r="M19" s="18" t="n">
        <v>-1.58</v>
      </c>
      <c r="N19" s="20" t="n">
        <v>-14.55</v>
      </c>
    </row>
    <row r="20" customFormat="false" ht="19.5" hidden="false" customHeight="true" outlineLevel="0" collapsed="false">
      <c r="A20" s="10" t="s">
        <v>18</v>
      </c>
      <c r="B20" s="11" t="n">
        <v>92.53</v>
      </c>
      <c r="C20" s="11" t="n">
        <v>92.63</v>
      </c>
      <c r="D20" s="11" t="n">
        <v>89.21</v>
      </c>
      <c r="E20" s="11" t="n">
        <v>89.13</v>
      </c>
      <c r="F20" s="11" t="n">
        <v>86.23</v>
      </c>
      <c r="G20" s="11" t="n">
        <v>85.68</v>
      </c>
      <c r="H20" s="11" t="n">
        <v>84.18</v>
      </c>
      <c r="I20" s="11" t="n">
        <v>86.16</v>
      </c>
      <c r="J20" s="11" t="n">
        <v>84.3</v>
      </c>
      <c r="K20" s="11" t="n">
        <v>80.83</v>
      </c>
      <c r="L20" s="11" t="n">
        <v>77.21</v>
      </c>
      <c r="M20" s="11" t="n">
        <v>-1.55</v>
      </c>
      <c r="N20" s="9" t="n">
        <v>-14.24</v>
      </c>
    </row>
    <row r="21" customFormat="false" ht="19.5" hidden="false" customHeight="true" outlineLevel="0" collapsed="false">
      <c r="A21" s="10" t="s">
        <v>21</v>
      </c>
      <c r="B21" s="11" t="n">
        <v>97.28</v>
      </c>
      <c r="C21" s="11" t="n">
        <v>95.9</v>
      </c>
      <c r="D21" s="11" t="n">
        <v>95.42</v>
      </c>
      <c r="E21" s="11" t="n">
        <v>93.43</v>
      </c>
      <c r="F21" s="11" t="n">
        <v>94.74</v>
      </c>
      <c r="G21" s="11" t="n">
        <v>92.37</v>
      </c>
      <c r="H21" s="11" t="n">
        <v>92.89</v>
      </c>
      <c r="I21" s="11" t="n">
        <v>90.88</v>
      </c>
      <c r="J21" s="11" t="n">
        <v>91.14</v>
      </c>
      <c r="K21" s="11" t="n">
        <v>90.11</v>
      </c>
      <c r="L21" s="11" t="n">
        <v>87.19</v>
      </c>
      <c r="M21" s="11" t="n">
        <v>-0.91</v>
      </c>
      <c r="N21" s="9" t="n">
        <v>-8.71</v>
      </c>
    </row>
    <row r="22" customFormat="false" ht="20.25" hidden="false" customHeight="true" outlineLevel="0" collapsed="false">
      <c r="A22" s="10" t="s">
        <v>22</v>
      </c>
      <c r="B22" s="11" t="n">
        <v>96.23</v>
      </c>
      <c r="C22" s="11" t="n">
        <v>97.77</v>
      </c>
      <c r="D22" s="11" t="n">
        <v>98.17</v>
      </c>
      <c r="E22" s="11" t="n">
        <v>93.54</v>
      </c>
      <c r="F22" s="11" t="n">
        <v>95.94</v>
      </c>
      <c r="G22" s="11" t="n">
        <v>93.64</v>
      </c>
      <c r="H22" s="11" t="n">
        <v>93.03</v>
      </c>
      <c r="I22" s="11" t="n">
        <v>93.04</v>
      </c>
      <c r="J22" s="11" t="n">
        <v>92.92</v>
      </c>
      <c r="K22" s="11" t="n">
        <v>91.63</v>
      </c>
      <c r="L22" s="11" t="n">
        <v>86.36</v>
      </c>
      <c r="M22" s="11" t="n">
        <v>-0.91</v>
      </c>
      <c r="N22" s="9" t="n">
        <v>-8.63</v>
      </c>
    </row>
    <row r="23" customFormat="false" ht="42.15" hidden="false" customHeight="false" outlineLevel="0" collapsed="false">
      <c r="A23" s="15" t="s">
        <v>35</v>
      </c>
    </row>
  </sheetData>
  <mergeCells count="6">
    <mergeCell ref="A1:A2"/>
    <mergeCell ref="B1:L1"/>
    <mergeCell ref="M1:M2"/>
    <mergeCell ref="N1:N2"/>
    <mergeCell ref="A3:N3"/>
    <mergeCell ref="A13:N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2023-08-08T20:45:44Z</dcterms:created>
  <dc:creator>G2-RZTO</dc:creator>
  <dc:description/>
  <dc:language>ru-RU</dc:language>
  <cp:lastModifiedBy/>
  <dcterms:modified xsi:type="dcterms:W3CDTF">2023-11-09T21:35:47Z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