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europe_agg_v50/"/>
    </mc:Choice>
  </mc:AlternateContent>
  <xr:revisionPtr revIDLastSave="268" documentId="114_{B3BD71C9-142D-4A18-AB2A-8AC72DCD4328}" xr6:coauthVersionLast="45" xr6:coauthVersionMax="45" xr10:uidLastSave="{65B73A7F-108C-4B2E-BB33-EAE6DBCDCB4B}"/>
  <bookViews>
    <workbookView xWindow="-98" yWindow="-98" windowWidth="28996" windowHeight="15796" tabRatio="804" activeTab="3" xr2:uid="{00000000-000D-0000-FFFF-FFFF00000000}"/>
  </bookViews>
  <sheets>
    <sheet name="Ark2" sheetId="17" r:id="rId1"/>
    <sheet name="lineEfficiency" sheetId="9" r:id="rId2"/>
    <sheet name="MaxInstallCapacityRaw" sheetId="14" r:id="rId3"/>
    <sheet name="MaxInstallCapacityRaw (2)" sheetId="16" r:id="rId4"/>
    <sheet name="MaxBuiltCapacity" sheetId="6" r:id="rId5"/>
    <sheet name="Length" sheetId="11" r:id="rId6"/>
    <sheet name="Length (2)" sheetId="18" r:id="rId7"/>
    <sheet name="TypeCapitalCost" sheetId="12" r:id="rId8"/>
    <sheet name="TypeFixedOMCost" sheetId="13" r:id="rId9"/>
    <sheet name="InitialCapacity" sheetId="4" r:id="rId10"/>
    <sheet name="InitialCapacity (2)" sheetId="19" r:id="rId11"/>
    <sheet name="Lifetime" sheetId="15" r:id="rId12"/>
  </sheets>
  <definedNames>
    <definedName name="_xlnm._FilterDatabase" localSheetId="9" hidden="1">InitialCapacity!$A$1:$D$12</definedName>
    <definedName name="_xlnm._FilterDatabase" localSheetId="10" hidden="1">'InitialCapacity (2)'!$A$1:$D$258</definedName>
    <definedName name="_xlnm._FilterDatabase" localSheetId="5" hidden="1">Length!$A$1:$C$84</definedName>
    <definedName name="_xlnm._FilterDatabase" localSheetId="6" hidden="1">'Length (2)'!$A$1:$C$88</definedName>
    <definedName name="_xlnm._FilterDatabase" localSheetId="2" hidden="1">MaxInstallCapacityRaw!$A$1:$D$3</definedName>
    <definedName name="_xlnm._FilterDatabase" localSheetId="3" hidden="1">'MaxInstallCapacityRaw (2)'!$A$1:$D$258</definedName>
    <definedName name="_xlnm._FilterDatabase" localSheetId="7" hidden="1">TypeCapitalCost!$A$1:$C$9</definedName>
    <definedName name="_xlnm._FilterDatabase" localSheetId="8" hidden="1">TypeFixedOMCost!$A$1:$C$9</definedName>
    <definedName name="gen">#REF!</definedName>
    <definedName name="initCap">#REF!</definedName>
    <definedName name="invCost">#REF!</definedName>
    <definedName name="line">Lifetime!$A$3:$C$4</definedName>
    <definedName name="line2">Lifetime!$A$3:$C$4</definedName>
    <definedName name="maxBuiltCap">#REF!</definedName>
    <definedName name="maxInstalledCap">#REF!</definedName>
  </definedNames>
  <calcPr calcId="191029"/>
  <pivotCaches>
    <pivotCache cacheId="26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5" i="16" l="1"/>
  <c r="D254" i="16"/>
  <c r="D171" i="16"/>
  <c r="D170" i="16"/>
  <c r="D87" i="16"/>
  <c r="D86" i="16"/>
</calcChain>
</file>

<file path=xl/sharedStrings.xml><?xml version="1.0" encoding="utf-8"?>
<sst xmlns="http://schemas.openxmlformats.org/spreadsheetml/2006/main" count="1337" uniqueCount="84">
  <si>
    <t>Period</t>
  </si>
  <si>
    <t>Germany</t>
  </si>
  <si>
    <t>Denmark</t>
  </si>
  <si>
    <t>Switzerland</t>
  </si>
  <si>
    <t>Austria</t>
  </si>
  <si>
    <t>Czech R</t>
  </si>
  <si>
    <t>Hungary</t>
  </si>
  <si>
    <t>Italy</t>
  </si>
  <si>
    <t>Slovenia</t>
  </si>
  <si>
    <t>Croatia</t>
  </si>
  <si>
    <t>Bosnia H</t>
  </si>
  <si>
    <t>Serbia</t>
  </si>
  <si>
    <t>France</t>
  </si>
  <si>
    <t>Belgium</t>
  </si>
  <si>
    <t>Luxemb.</t>
  </si>
  <si>
    <t>Netherlands</t>
  </si>
  <si>
    <t>Greece</t>
  </si>
  <si>
    <t>Bulgaria</t>
  </si>
  <si>
    <t>Macedonia</t>
  </si>
  <si>
    <t>Romania</t>
  </si>
  <si>
    <t>Poland</t>
  </si>
  <si>
    <t>Slovakia</t>
  </si>
  <si>
    <t>Sweden</t>
  </si>
  <si>
    <t>Finland</t>
  </si>
  <si>
    <t>Estonia</t>
  </si>
  <si>
    <t>Latvia</t>
  </si>
  <si>
    <t>Spain</t>
  </si>
  <si>
    <t>Portugal</t>
  </si>
  <si>
    <t>Great Brit.</t>
  </si>
  <si>
    <t>Ireland</t>
  </si>
  <si>
    <t>Lithuania</t>
  </si>
  <si>
    <t>InterconnectorLinks</t>
  </si>
  <si>
    <t>ToNode</t>
  </si>
  <si>
    <t>NO2</t>
  </si>
  <si>
    <t>NO4</t>
  </si>
  <si>
    <t>NO1</t>
  </si>
  <si>
    <t>NO3</t>
  </si>
  <si>
    <t>NO5</t>
  </si>
  <si>
    <t>lineEfficiency</t>
    <phoneticPr fontId="1" type="noConversion"/>
  </si>
  <si>
    <t>FromNode</t>
  </si>
  <si>
    <t>Type</t>
  </si>
  <si>
    <t>HVAC_OverheadLine</t>
  </si>
  <si>
    <t>HVDC_Cable</t>
  </si>
  <si>
    <t>lineLength in km</t>
  </si>
  <si>
    <t>TransmissionMaxBuiltCapacity in MW</t>
  </si>
  <si>
    <t>TypeCapitalCost in euro per MWkm</t>
  </si>
  <si>
    <t>TypeFixedOMCost in euro per MW</t>
  </si>
  <si>
    <t>MaxRawNotAdjustWithInitCap in MW</t>
  </si>
  <si>
    <t>TransmissionInitialCapacity</t>
    <phoneticPr fontId="2" type="noConversion"/>
  </si>
  <si>
    <t>transmissionLifetime</t>
  </si>
  <si>
    <t>To Node</t>
  </si>
  <si>
    <t>Source: Assumed</t>
  </si>
  <si>
    <t>Source: ENTSO-E</t>
  </si>
  <si>
    <t>Source: Distances defined by map (approx cog, normalized st BE-NL is 175)</t>
  </si>
  <si>
    <t>HVAC overhead lines</t>
  </si>
  <si>
    <t>HVDC cables</t>
  </si>
  <si>
    <t>80 km</t>
  </si>
  <si>
    <t>130 km</t>
  </si>
  <si>
    <t>50 k€/MW</t>
  </si>
  <si>
    <t>cables:220 k€/MW converters:140 k€/MW</t>
  </si>
  <si>
    <t>15% CAPEX una tantum</t>
  </si>
  <si>
    <t>-</t>
  </si>
  <si>
    <t>7322 €/MW</t>
  </si>
  <si>
    <t>48190 €/MW</t>
  </si>
  <si>
    <t>Source: See legend to the left</t>
  </si>
  <si>
    <t>Source: Assumed 5 % of capital cost (see TypeCapitalCost)</t>
  </si>
  <si>
    <t>Source: SUSPLAN, ENTSO-E</t>
  </si>
  <si>
    <t>Description: Efficiency of transmission exchange (percentage of delivered electricity to demand) (default: 0.97)</t>
  </si>
  <si>
    <t>Description: Maximum allowed capacity of transmission between nodes in given investment period (default: 0)</t>
  </si>
  <si>
    <t>Description: Maximum capacity expansion of a transmission line in given investment period (default: 20 000)</t>
  </si>
  <si>
    <t>Description: Assumed length of transmission line between two nodes (default: 0)</t>
  </si>
  <si>
    <t>Description: The cost per MWkm of investing in a transmission types (default: 0)</t>
  </si>
  <si>
    <t>Description: Fixed annual investment cost for operation and maintenance of transmission line types (default: 0)</t>
  </si>
  <si>
    <t>Description: Initial (free) transmission capacity between nodes in investment period (default: 0)</t>
  </si>
  <si>
    <t>Description: Lifetime in years of transmission lines (default: 40)</t>
  </si>
  <si>
    <t>West</t>
  </si>
  <si>
    <t>East</t>
  </si>
  <si>
    <t>North</t>
  </si>
  <si>
    <t>Radetiketter</t>
  </si>
  <si>
    <t>Totalsum</t>
  </si>
  <si>
    <t>ToNode2</t>
  </si>
  <si>
    <t>(Flere elementer)</t>
  </si>
  <si>
    <t>FromNode2</t>
  </si>
  <si>
    <t>Summer av TransmissionInitialCapacity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</si>
</sst>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[Transmission.xlsx]Ark2!Pivottabell1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'Ark2'!$B$4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'Ark2'!$A$5:$A$8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'Ark2'!$B$5:$B$8</c:f>
              <c:numCache>
                <c:formatCode>General</c:formatCode>
                <c:ptCount val="3"/>
                <c:pt idx="0">
                  <c:v>41415</c:v>
                </c:pt>
                <c:pt idx="1">
                  <c:v>41415</c:v>
                </c:pt>
                <c:pt idx="2">
                  <c:v>41415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EBD-4D4F-8D7F-CF8CC60E8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742784"/>
        <c:axId val="322940528"/>
      </c:barChart>
      <c:catAx>
        <c:axId val="108574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22940528"/>
        <c:crosses val="autoZero"/>
        <c:auto val="1"/>
        <c:lblAlgn val="ctr"/>
        <c:lblOffset val="100"/>
        <c:noMultiLvlLbl val="0"/>
      </c:catAx>
      <c:valAx>
        <c:axId val="32294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08574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32</xdr:row>
      <xdr:rowOff>23813</xdr:rowOff>
    </xdr:from>
    <xdr:to>
      <xdr:col>10</xdr:col>
      <xdr:colOff>309562</xdr:colOff>
      <xdr:row>47</xdr:row>
      <xdr:rowOff>52388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8203C88-727E-471B-BCE2-85F4F9E93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an Backe" refreshedDate="44066.844382523152" createdVersion="6" refreshedVersion="6" minRefreshableVersion="3" recordCount="255" xr:uid="{5638AD71-DCFC-41E8-B3E0-D989D3D3142D}">
  <cacheSource type="worksheet">
    <worksheetSource ref="A3:D258" sheet="InitialCapacity (2)"/>
  </cacheSource>
  <cacheFields count="6">
    <cacheField name="FromNode" numFmtId="0">
      <sharedItems count="27">
        <s v="Switzerland"/>
        <s v="Czech R"/>
        <s v="Germany"/>
        <s v="Hungary"/>
        <s v="Italy"/>
        <s v="Slovenia"/>
        <s v="Croatia"/>
        <s v="Serbia"/>
        <s v="France"/>
        <s v="Luxemb."/>
        <s v="Netherlands"/>
        <s v="Greece"/>
        <s v="Macedonia"/>
        <s v="Romania"/>
        <s v="Poland"/>
        <s v="Slovakia"/>
        <s v="Denmark"/>
        <s v="Sweden"/>
        <s v="Finland"/>
        <s v="Latvia"/>
        <s v="Portugal"/>
        <s v="Great Brit."/>
        <s v="Ireland"/>
        <s v="NO2"/>
        <s v="NO4"/>
        <s v="NO3"/>
        <s v="NO5"/>
      </sharedItems>
      <fieldGroup par="5"/>
    </cacheField>
    <cacheField name="ToNode" numFmtId="0">
      <sharedItems count="27">
        <s v="Austria"/>
        <s v="Bosnia H"/>
        <s v="Belgium"/>
        <s v="Bulgaria"/>
        <s v="Switzerland"/>
        <s v="Czech R"/>
        <s v="Germany"/>
        <s v="Denmark"/>
        <s v="Estonia"/>
        <s v="Spain"/>
        <s v="Finland"/>
        <s v="France"/>
        <s v="Great Brit."/>
        <s v="Greece"/>
        <s v="Croatia"/>
        <s v="Hungary"/>
        <s v="Italy"/>
        <s v="Lithuania"/>
        <s v="Macedonia"/>
        <s v="Poland"/>
        <s v="Romania"/>
        <s v="Latvia"/>
        <s v="Netherlands"/>
        <s v="NO1"/>
        <s v="NO2"/>
        <s v="NO3"/>
        <s v="NO4"/>
      </sharedItems>
      <fieldGroup par="4"/>
    </cacheField>
    <cacheField name="Period" numFmtId="0">
      <sharedItems containsSemiMixedTypes="0" containsString="0" containsNumber="1" containsInteger="1" minValue="1" maxValue="3" count="3">
        <n v="1"/>
        <n v="2"/>
        <n v="3"/>
      </sharedItems>
    </cacheField>
    <cacheField name="TransmissionInitialCapacity" numFmtId="0">
      <sharedItems containsSemiMixedTypes="0" containsString="0" containsNumber="1" minValue="0" maxValue="3500"/>
    </cacheField>
    <cacheField name="ToNode2" numFmtId="0" databaseField="0">
      <fieldGroup base="1">
        <discretePr count="27">
          <x v="0"/>
          <x v="0"/>
          <x v="1"/>
          <x v="0"/>
          <x v="1"/>
          <x v="0"/>
          <x v="0"/>
          <x v="2"/>
          <x v="2"/>
          <x v="1"/>
          <x v="2"/>
          <x v="1"/>
          <x v="2"/>
          <x v="0"/>
          <x v="0"/>
          <x v="0"/>
          <x v="1"/>
          <x v="2"/>
          <x v="0"/>
          <x v="0"/>
          <x v="0"/>
          <x v="2"/>
          <x v="1"/>
          <x v="2"/>
          <x v="2"/>
          <x v="2"/>
          <x v="2"/>
        </discretePr>
        <groupItems count="3">
          <s v="Grupper1"/>
          <s v="Grupper2"/>
          <s v="Grupper3"/>
        </groupItems>
      </fieldGroup>
    </cacheField>
    <cacheField name="FromNode2" numFmtId="0" databaseField="0">
      <fieldGroup base="0">
        <discretePr count="27">
          <x v="1"/>
          <x v="0"/>
          <x v="0"/>
          <x v="0"/>
          <x v="1"/>
          <x v="0"/>
          <x v="0"/>
          <x v="0"/>
          <x v="1"/>
          <x v="0"/>
          <x v="1"/>
          <x v="0"/>
          <x v="0"/>
          <x v="0"/>
          <x v="0"/>
          <x v="0"/>
          <x v="2"/>
          <x v="2"/>
          <x v="2"/>
          <x v="2"/>
          <x v="1"/>
          <x v="2"/>
          <x v="2"/>
          <x v="2"/>
          <x v="2"/>
          <x v="2"/>
          <x v="2"/>
        </discretePr>
        <groupItems count="3">
          <s v="Grupper1"/>
          <s v="Grupper2"/>
          <s v="Grupper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x v="0"/>
    <x v="0"/>
    <x v="0"/>
    <n v="835"/>
  </r>
  <r>
    <x v="1"/>
    <x v="0"/>
    <x v="0"/>
    <n v="650"/>
  </r>
  <r>
    <x v="2"/>
    <x v="0"/>
    <x v="0"/>
    <n v="1900"/>
  </r>
  <r>
    <x v="3"/>
    <x v="0"/>
    <x v="0"/>
    <n v="425"/>
  </r>
  <r>
    <x v="4"/>
    <x v="0"/>
    <x v="0"/>
    <n v="152.5"/>
  </r>
  <r>
    <x v="5"/>
    <x v="0"/>
    <x v="0"/>
    <n v="650"/>
  </r>
  <r>
    <x v="6"/>
    <x v="1"/>
    <x v="0"/>
    <n v="615"/>
  </r>
  <r>
    <x v="7"/>
    <x v="1"/>
    <x v="0"/>
    <n v="390"/>
  </r>
  <r>
    <x v="8"/>
    <x v="2"/>
    <x v="0"/>
    <n v="2700"/>
  </r>
  <r>
    <x v="9"/>
    <x v="2"/>
    <x v="0"/>
    <n v="1000"/>
  </r>
  <r>
    <x v="10"/>
    <x v="2"/>
    <x v="0"/>
    <n v="2400"/>
  </r>
  <r>
    <x v="11"/>
    <x v="3"/>
    <x v="0"/>
    <n v="550"/>
  </r>
  <r>
    <x v="12"/>
    <x v="3"/>
    <x v="0"/>
    <n v="400"/>
  </r>
  <r>
    <x v="13"/>
    <x v="3"/>
    <x v="0"/>
    <n v="750"/>
  </r>
  <r>
    <x v="7"/>
    <x v="3"/>
    <x v="0"/>
    <n v="475"/>
  </r>
  <r>
    <x v="2"/>
    <x v="4"/>
    <x v="0"/>
    <n v="3500"/>
  </r>
  <r>
    <x v="8"/>
    <x v="4"/>
    <x v="0"/>
    <n v="2750"/>
  </r>
  <r>
    <x v="4"/>
    <x v="4"/>
    <x v="0"/>
    <n v="3025"/>
  </r>
  <r>
    <x v="2"/>
    <x v="5"/>
    <x v="0"/>
    <n v="1525"/>
  </r>
  <r>
    <x v="14"/>
    <x v="5"/>
    <x v="0"/>
    <n v="800"/>
  </r>
  <r>
    <x v="15"/>
    <x v="5"/>
    <x v="0"/>
    <n v="2100"/>
  </r>
  <r>
    <x v="16"/>
    <x v="6"/>
    <x v="0"/>
    <n v="1500"/>
  </r>
  <r>
    <x v="8"/>
    <x v="6"/>
    <x v="0"/>
    <n v="2825"/>
  </r>
  <r>
    <x v="9"/>
    <x v="6"/>
    <x v="0"/>
    <n v="980"/>
  </r>
  <r>
    <x v="10"/>
    <x v="6"/>
    <x v="0"/>
    <n v="3425"/>
  </r>
  <r>
    <x v="14"/>
    <x v="6"/>
    <x v="0"/>
    <n v="1150"/>
  </r>
  <r>
    <x v="17"/>
    <x v="6"/>
    <x v="0"/>
    <n v="600"/>
  </r>
  <r>
    <x v="17"/>
    <x v="7"/>
    <x v="0"/>
    <n v="2210"/>
  </r>
  <r>
    <x v="18"/>
    <x v="8"/>
    <x v="0"/>
    <n v="1000"/>
  </r>
  <r>
    <x v="19"/>
    <x v="8"/>
    <x v="0"/>
    <n v="750"/>
  </r>
  <r>
    <x v="8"/>
    <x v="9"/>
    <x v="0"/>
    <n v="950"/>
  </r>
  <r>
    <x v="20"/>
    <x v="9"/>
    <x v="0"/>
    <n v="1250"/>
  </r>
  <r>
    <x v="17"/>
    <x v="10"/>
    <x v="0"/>
    <n v="1800"/>
  </r>
  <r>
    <x v="21"/>
    <x v="11"/>
    <x v="0"/>
    <n v="2000"/>
  </r>
  <r>
    <x v="4"/>
    <x v="11"/>
    <x v="0"/>
    <n v="1822.5"/>
  </r>
  <r>
    <x v="22"/>
    <x v="12"/>
    <x v="0"/>
    <n v="410"/>
  </r>
  <r>
    <x v="4"/>
    <x v="13"/>
    <x v="0"/>
    <n v="500"/>
  </r>
  <r>
    <x v="12"/>
    <x v="13"/>
    <x v="0"/>
    <n v="300"/>
  </r>
  <r>
    <x v="3"/>
    <x v="14"/>
    <x v="0"/>
    <n v="700"/>
  </r>
  <r>
    <x v="7"/>
    <x v="14"/>
    <x v="0"/>
    <n v="425"/>
  </r>
  <r>
    <x v="5"/>
    <x v="14"/>
    <x v="0"/>
    <n v="900"/>
  </r>
  <r>
    <x v="13"/>
    <x v="15"/>
    <x v="0"/>
    <n v="700"/>
  </r>
  <r>
    <x v="7"/>
    <x v="15"/>
    <x v="0"/>
    <n v="600"/>
  </r>
  <r>
    <x v="15"/>
    <x v="15"/>
    <x v="0"/>
    <n v="800"/>
  </r>
  <r>
    <x v="5"/>
    <x v="16"/>
    <x v="0"/>
    <n v="295"/>
  </r>
  <r>
    <x v="19"/>
    <x v="17"/>
    <x v="0"/>
    <n v="1400"/>
  </r>
  <r>
    <x v="7"/>
    <x v="18"/>
    <x v="0"/>
    <n v="425"/>
  </r>
  <r>
    <x v="17"/>
    <x v="19"/>
    <x v="0"/>
    <n v="350"/>
  </r>
  <r>
    <x v="15"/>
    <x v="19"/>
    <x v="0"/>
    <n v="500"/>
  </r>
  <r>
    <x v="7"/>
    <x v="20"/>
    <x v="0"/>
    <n v="475"/>
  </r>
  <r>
    <x v="21"/>
    <x v="2"/>
    <x v="0"/>
    <n v="0"/>
  </r>
  <r>
    <x v="10"/>
    <x v="12"/>
    <x v="0"/>
    <n v="1000"/>
  </r>
  <r>
    <x v="17"/>
    <x v="17"/>
    <x v="0"/>
    <n v="0"/>
  </r>
  <r>
    <x v="10"/>
    <x v="7"/>
    <x v="0"/>
    <n v="0"/>
  </r>
  <r>
    <x v="14"/>
    <x v="17"/>
    <x v="0"/>
    <n v="700"/>
  </r>
  <r>
    <x v="21"/>
    <x v="7"/>
    <x v="0"/>
    <n v="1400"/>
  </r>
  <r>
    <x v="4"/>
    <x v="1"/>
    <x v="0"/>
    <n v="0"/>
  </r>
  <r>
    <x v="4"/>
    <x v="14"/>
    <x v="0"/>
    <n v="0"/>
  </r>
  <r>
    <x v="15"/>
    <x v="0"/>
    <x v="0"/>
    <n v="0"/>
  </r>
  <r>
    <x v="2"/>
    <x v="2"/>
    <x v="0"/>
    <n v="0"/>
  </r>
  <r>
    <x v="4"/>
    <x v="6"/>
    <x v="0"/>
    <n v="0"/>
  </r>
  <r>
    <x v="14"/>
    <x v="7"/>
    <x v="0"/>
    <n v="0"/>
  </r>
  <r>
    <x v="17"/>
    <x v="8"/>
    <x v="0"/>
    <n v="0"/>
  </r>
  <r>
    <x v="22"/>
    <x v="9"/>
    <x v="0"/>
    <n v="0"/>
  </r>
  <r>
    <x v="22"/>
    <x v="11"/>
    <x v="0"/>
    <n v="0"/>
  </r>
  <r>
    <x v="9"/>
    <x v="11"/>
    <x v="0"/>
    <n v="0"/>
  </r>
  <r>
    <x v="14"/>
    <x v="15"/>
    <x v="0"/>
    <n v="0"/>
  </r>
  <r>
    <x v="5"/>
    <x v="15"/>
    <x v="0"/>
    <n v="0"/>
  </r>
  <r>
    <x v="17"/>
    <x v="21"/>
    <x v="0"/>
    <n v="0"/>
  </r>
  <r>
    <x v="0"/>
    <x v="0"/>
    <x v="1"/>
    <n v="835"/>
  </r>
  <r>
    <x v="1"/>
    <x v="0"/>
    <x v="1"/>
    <n v="650"/>
  </r>
  <r>
    <x v="2"/>
    <x v="0"/>
    <x v="1"/>
    <n v="1900"/>
  </r>
  <r>
    <x v="3"/>
    <x v="0"/>
    <x v="1"/>
    <n v="425"/>
  </r>
  <r>
    <x v="4"/>
    <x v="0"/>
    <x v="1"/>
    <n v="152.5"/>
  </r>
  <r>
    <x v="5"/>
    <x v="0"/>
    <x v="1"/>
    <n v="650"/>
  </r>
  <r>
    <x v="6"/>
    <x v="1"/>
    <x v="1"/>
    <n v="615"/>
  </r>
  <r>
    <x v="7"/>
    <x v="1"/>
    <x v="1"/>
    <n v="390"/>
  </r>
  <r>
    <x v="8"/>
    <x v="2"/>
    <x v="1"/>
    <n v="2700"/>
  </r>
  <r>
    <x v="9"/>
    <x v="2"/>
    <x v="1"/>
    <n v="1000"/>
  </r>
  <r>
    <x v="10"/>
    <x v="2"/>
    <x v="1"/>
    <n v="2400"/>
  </r>
  <r>
    <x v="11"/>
    <x v="3"/>
    <x v="1"/>
    <n v="550"/>
  </r>
  <r>
    <x v="12"/>
    <x v="3"/>
    <x v="1"/>
    <n v="400"/>
  </r>
  <r>
    <x v="13"/>
    <x v="3"/>
    <x v="1"/>
    <n v="750"/>
  </r>
  <r>
    <x v="7"/>
    <x v="3"/>
    <x v="1"/>
    <n v="475"/>
  </r>
  <r>
    <x v="2"/>
    <x v="4"/>
    <x v="1"/>
    <n v="3500"/>
  </r>
  <r>
    <x v="8"/>
    <x v="4"/>
    <x v="1"/>
    <n v="2750"/>
  </r>
  <r>
    <x v="4"/>
    <x v="4"/>
    <x v="1"/>
    <n v="3025"/>
  </r>
  <r>
    <x v="2"/>
    <x v="5"/>
    <x v="1"/>
    <n v="1525"/>
  </r>
  <r>
    <x v="14"/>
    <x v="5"/>
    <x v="1"/>
    <n v="800"/>
  </r>
  <r>
    <x v="15"/>
    <x v="5"/>
    <x v="1"/>
    <n v="2100"/>
  </r>
  <r>
    <x v="16"/>
    <x v="6"/>
    <x v="1"/>
    <n v="1500"/>
  </r>
  <r>
    <x v="8"/>
    <x v="6"/>
    <x v="1"/>
    <n v="2825"/>
  </r>
  <r>
    <x v="9"/>
    <x v="6"/>
    <x v="1"/>
    <n v="980"/>
  </r>
  <r>
    <x v="10"/>
    <x v="6"/>
    <x v="1"/>
    <n v="3425"/>
  </r>
  <r>
    <x v="14"/>
    <x v="6"/>
    <x v="1"/>
    <n v="1150"/>
  </r>
  <r>
    <x v="17"/>
    <x v="6"/>
    <x v="1"/>
    <n v="600"/>
  </r>
  <r>
    <x v="17"/>
    <x v="7"/>
    <x v="1"/>
    <n v="2210"/>
  </r>
  <r>
    <x v="18"/>
    <x v="8"/>
    <x v="1"/>
    <n v="1000"/>
  </r>
  <r>
    <x v="19"/>
    <x v="8"/>
    <x v="1"/>
    <n v="750"/>
  </r>
  <r>
    <x v="8"/>
    <x v="9"/>
    <x v="1"/>
    <n v="950"/>
  </r>
  <r>
    <x v="20"/>
    <x v="9"/>
    <x v="1"/>
    <n v="1250"/>
  </r>
  <r>
    <x v="17"/>
    <x v="10"/>
    <x v="1"/>
    <n v="1800"/>
  </r>
  <r>
    <x v="21"/>
    <x v="11"/>
    <x v="1"/>
    <n v="2000"/>
  </r>
  <r>
    <x v="4"/>
    <x v="11"/>
    <x v="1"/>
    <n v="1822.5"/>
  </r>
  <r>
    <x v="22"/>
    <x v="12"/>
    <x v="1"/>
    <n v="410"/>
  </r>
  <r>
    <x v="4"/>
    <x v="13"/>
    <x v="1"/>
    <n v="500"/>
  </r>
  <r>
    <x v="12"/>
    <x v="13"/>
    <x v="1"/>
    <n v="300"/>
  </r>
  <r>
    <x v="3"/>
    <x v="14"/>
    <x v="1"/>
    <n v="700"/>
  </r>
  <r>
    <x v="7"/>
    <x v="14"/>
    <x v="1"/>
    <n v="425"/>
  </r>
  <r>
    <x v="5"/>
    <x v="14"/>
    <x v="1"/>
    <n v="900"/>
  </r>
  <r>
    <x v="13"/>
    <x v="15"/>
    <x v="1"/>
    <n v="700"/>
  </r>
  <r>
    <x v="7"/>
    <x v="15"/>
    <x v="1"/>
    <n v="600"/>
  </r>
  <r>
    <x v="15"/>
    <x v="15"/>
    <x v="1"/>
    <n v="800"/>
  </r>
  <r>
    <x v="5"/>
    <x v="16"/>
    <x v="1"/>
    <n v="295"/>
  </r>
  <r>
    <x v="19"/>
    <x v="17"/>
    <x v="1"/>
    <n v="1400"/>
  </r>
  <r>
    <x v="7"/>
    <x v="18"/>
    <x v="1"/>
    <n v="425"/>
  </r>
  <r>
    <x v="17"/>
    <x v="19"/>
    <x v="1"/>
    <n v="350"/>
  </r>
  <r>
    <x v="15"/>
    <x v="19"/>
    <x v="1"/>
    <n v="500"/>
  </r>
  <r>
    <x v="7"/>
    <x v="20"/>
    <x v="1"/>
    <n v="475"/>
  </r>
  <r>
    <x v="21"/>
    <x v="2"/>
    <x v="1"/>
    <n v="0"/>
  </r>
  <r>
    <x v="10"/>
    <x v="12"/>
    <x v="1"/>
    <n v="1000"/>
  </r>
  <r>
    <x v="17"/>
    <x v="17"/>
    <x v="1"/>
    <n v="0"/>
  </r>
  <r>
    <x v="10"/>
    <x v="7"/>
    <x v="1"/>
    <n v="0"/>
  </r>
  <r>
    <x v="14"/>
    <x v="17"/>
    <x v="1"/>
    <n v="700"/>
  </r>
  <r>
    <x v="21"/>
    <x v="7"/>
    <x v="1"/>
    <n v="1400"/>
  </r>
  <r>
    <x v="4"/>
    <x v="1"/>
    <x v="1"/>
    <n v="0"/>
  </r>
  <r>
    <x v="4"/>
    <x v="14"/>
    <x v="1"/>
    <n v="0"/>
  </r>
  <r>
    <x v="15"/>
    <x v="0"/>
    <x v="1"/>
    <n v="0"/>
  </r>
  <r>
    <x v="2"/>
    <x v="2"/>
    <x v="1"/>
    <n v="0"/>
  </r>
  <r>
    <x v="4"/>
    <x v="6"/>
    <x v="1"/>
    <n v="0"/>
  </r>
  <r>
    <x v="14"/>
    <x v="7"/>
    <x v="1"/>
    <n v="0"/>
  </r>
  <r>
    <x v="17"/>
    <x v="8"/>
    <x v="1"/>
    <n v="0"/>
  </r>
  <r>
    <x v="22"/>
    <x v="9"/>
    <x v="1"/>
    <n v="0"/>
  </r>
  <r>
    <x v="22"/>
    <x v="11"/>
    <x v="1"/>
    <n v="0"/>
  </r>
  <r>
    <x v="9"/>
    <x v="11"/>
    <x v="1"/>
    <n v="0"/>
  </r>
  <r>
    <x v="14"/>
    <x v="15"/>
    <x v="1"/>
    <n v="0"/>
  </r>
  <r>
    <x v="5"/>
    <x v="15"/>
    <x v="1"/>
    <n v="0"/>
  </r>
  <r>
    <x v="17"/>
    <x v="21"/>
    <x v="1"/>
    <n v="0"/>
  </r>
  <r>
    <x v="0"/>
    <x v="0"/>
    <x v="2"/>
    <n v="835"/>
  </r>
  <r>
    <x v="1"/>
    <x v="0"/>
    <x v="2"/>
    <n v="650"/>
  </r>
  <r>
    <x v="2"/>
    <x v="0"/>
    <x v="2"/>
    <n v="1900"/>
  </r>
  <r>
    <x v="3"/>
    <x v="0"/>
    <x v="2"/>
    <n v="425"/>
  </r>
  <r>
    <x v="4"/>
    <x v="0"/>
    <x v="2"/>
    <n v="152.5"/>
  </r>
  <r>
    <x v="5"/>
    <x v="0"/>
    <x v="2"/>
    <n v="650"/>
  </r>
  <r>
    <x v="6"/>
    <x v="1"/>
    <x v="2"/>
    <n v="615"/>
  </r>
  <r>
    <x v="7"/>
    <x v="1"/>
    <x v="2"/>
    <n v="390"/>
  </r>
  <r>
    <x v="8"/>
    <x v="2"/>
    <x v="2"/>
    <n v="2700"/>
  </r>
  <r>
    <x v="9"/>
    <x v="2"/>
    <x v="2"/>
    <n v="1000"/>
  </r>
  <r>
    <x v="10"/>
    <x v="2"/>
    <x v="2"/>
    <n v="2400"/>
  </r>
  <r>
    <x v="11"/>
    <x v="3"/>
    <x v="2"/>
    <n v="550"/>
  </r>
  <r>
    <x v="12"/>
    <x v="3"/>
    <x v="2"/>
    <n v="400"/>
  </r>
  <r>
    <x v="13"/>
    <x v="3"/>
    <x v="2"/>
    <n v="750"/>
  </r>
  <r>
    <x v="7"/>
    <x v="3"/>
    <x v="2"/>
    <n v="475"/>
  </r>
  <r>
    <x v="2"/>
    <x v="4"/>
    <x v="2"/>
    <n v="3500"/>
  </r>
  <r>
    <x v="8"/>
    <x v="4"/>
    <x v="2"/>
    <n v="2750"/>
  </r>
  <r>
    <x v="4"/>
    <x v="4"/>
    <x v="2"/>
    <n v="3025"/>
  </r>
  <r>
    <x v="2"/>
    <x v="5"/>
    <x v="2"/>
    <n v="1525"/>
  </r>
  <r>
    <x v="14"/>
    <x v="5"/>
    <x v="2"/>
    <n v="800"/>
  </r>
  <r>
    <x v="15"/>
    <x v="5"/>
    <x v="2"/>
    <n v="2100"/>
  </r>
  <r>
    <x v="16"/>
    <x v="6"/>
    <x v="2"/>
    <n v="1500"/>
  </r>
  <r>
    <x v="8"/>
    <x v="6"/>
    <x v="2"/>
    <n v="2825"/>
  </r>
  <r>
    <x v="9"/>
    <x v="6"/>
    <x v="2"/>
    <n v="980"/>
  </r>
  <r>
    <x v="10"/>
    <x v="6"/>
    <x v="2"/>
    <n v="3425"/>
  </r>
  <r>
    <x v="14"/>
    <x v="6"/>
    <x v="2"/>
    <n v="1150"/>
  </r>
  <r>
    <x v="17"/>
    <x v="6"/>
    <x v="2"/>
    <n v="600"/>
  </r>
  <r>
    <x v="17"/>
    <x v="7"/>
    <x v="2"/>
    <n v="2210"/>
  </r>
  <r>
    <x v="18"/>
    <x v="8"/>
    <x v="2"/>
    <n v="1000"/>
  </r>
  <r>
    <x v="19"/>
    <x v="8"/>
    <x v="2"/>
    <n v="750"/>
  </r>
  <r>
    <x v="8"/>
    <x v="9"/>
    <x v="2"/>
    <n v="950"/>
  </r>
  <r>
    <x v="20"/>
    <x v="9"/>
    <x v="2"/>
    <n v="1250"/>
  </r>
  <r>
    <x v="17"/>
    <x v="10"/>
    <x v="2"/>
    <n v="1800"/>
  </r>
  <r>
    <x v="21"/>
    <x v="11"/>
    <x v="2"/>
    <n v="2000"/>
  </r>
  <r>
    <x v="4"/>
    <x v="11"/>
    <x v="2"/>
    <n v="1822.5"/>
  </r>
  <r>
    <x v="22"/>
    <x v="12"/>
    <x v="2"/>
    <n v="410"/>
  </r>
  <r>
    <x v="4"/>
    <x v="13"/>
    <x v="2"/>
    <n v="500"/>
  </r>
  <r>
    <x v="12"/>
    <x v="13"/>
    <x v="2"/>
    <n v="300"/>
  </r>
  <r>
    <x v="3"/>
    <x v="14"/>
    <x v="2"/>
    <n v="700"/>
  </r>
  <r>
    <x v="7"/>
    <x v="14"/>
    <x v="2"/>
    <n v="425"/>
  </r>
  <r>
    <x v="5"/>
    <x v="14"/>
    <x v="2"/>
    <n v="900"/>
  </r>
  <r>
    <x v="13"/>
    <x v="15"/>
    <x v="2"/>
    <n v="700"/>
  </r>
  <r>
    <x v="7"/>
    <x v="15"/>
    <x v="2"/>
    <n v="600"/>
  </r>
  <r>
    <x v="15"/>
    <x v="15"/>
    <x v="2"/>
    <n v="800"/>
  </r>
  <r>
    <x v="5"/>
    <x v="16"/>
    <x v="2"/>
    <n v="295"/>
  </r>
  <r>
    <x v="19"/>
    <x v="17"/>
    <x v="2"/>
    <n v="1400"/>
  </r>
  <r>
    <x v="7"/>
    <x v="18"/>
    <x v="2"/>
    <n v="425"/>
  </r>
  <r>
    <x v="17"/>
    <x v="19"/>
    <x v="2"/>
    <n v="350"/>
  </r>
  <r>
    <x v="15"/>
    <x v="19"/>
    <x v="2"/>
    <n v="500"/>
  </r>
  <r>
    <x v="7"/>
    <x v="20"/>
    <x v="2"/>
    <n v="475"/>
  </r>
  <r>
    <x v="21"/>
    <x v="2"/>
    <x v="2"/>
    <n v="0"/>
  </r>
  <r>
    <x v="10"/>
    <x v="12"/>
    <x v="2"/>
    <n v="1000"/>
  </r>
  <r>
    <x v="17"/>
    <x v="17"/>
    <x v="2"/>
    <n v="0"/>
  </r>
  <r>
    <x v="10"/>
    <x v="7"/>
    <x v="2"/>
    <n v="0"/>
  </r>
  <r>
    <x v="14"/>
    <x v="17"/>
    <x v="2"/>
    <n v="700"/>
  </r>
  <r>
    <x v="21"/>
    <x v="7"/>
    <x v="2"/>
    <n v="1400"/>
  </r>
  <r>
    <x v="4"/>
    <x v="1"/>
    <x v="2"/>
    <n v="0"/>
  </r>
  <r>
    <x v="4"/>
    <x v="14"/>
    <x v="2"/>
    <n v="0"/>
  </r>
  <r>
    <x v="15"/>
    <x v="0"/>
    <x v="2"/>
    <n v="0"/>
  </r>
  <r>
    <x v="2"/>
    <x v="2"/>
    <x v="2"/>
    <n v="0"/>
  </r>
  <r>
    <x v="4"/>
    <x v="6"/>
    <x v="2"/>
    <n v="0"/>
  </r>
  <r>
    <x v="14"/>
    <x v="7"/>
    <x v="2"/>
    <n v="0"/>
  </r>
  <r>
    <x v="17"/>
    <x v="8"/>
    <x v="2"/>
    <n v="0"/>
  </r>
  <r>
    <x v="22"/>
    <x v="9"/>
    <x v="2"/>
    <n v="0"/>
  </r>
  <r>
    <x v="22"/>
    <x v="11"/>
    <x v="2"/>
    <n v="0"/>
  </r>
  <r>
    <x v="9"/>
    <x v="11"/>
    <x v="2"/>
    <n v="0"/>
  </r>
  <r>
    <x v="14"/>
    <x v="15"/>
    <x v="2"/>
    <n v="0"/>
  </r>
  <r>
    <x v="5"/>
    <x v="15"/>
    <x v="2"/>
    <n v="0"/>
  </r>
  <r>
    <x v="17"/>
    <x v="21"/>
    <x v="2"/>
    <n v="0"/>
  </r>
  <r>
    <x v="23"/>
    <x v="6"/>
    <x v="0"/>
    <n v="0"/>
  </r>
  <r>
    <x v="23"/>
    <x v="7"/>
    <x v="0"/>
    <n v="1640"/>
  </r>
  <r>
    <x v="24"/>
    <x v="10"/>
    <x v="0"/>
    <n v="110"/>
  </r>
  <r>
    <x v="23"/>
    <x v="22"/>
    <x v="0"/>
    <n v="700"/>
  </r>
  <r>
    <x v="23"/>
    <x v="12"/>
    <x v="0"/>
    <n v="1400"/>
  </r>
  <r>
    <x v="23"/>
    <x v="2"/>
    <x v="0"/>
    <n v="0"/>
  </r>
  <r>
    <x v="23"/>
    <x v="23"/>
    <x v="0"/>
    <n v="2000"/>
  </r>
  <r>
    <x v="25"/>
    <x v="23"/>
    <x v="0"/>
    <n v="100"/>
  </r>
  <r>
    <x v="26"/>
    <x v="23"/>
    <x v="0"/>
    <n v="1600"/>
  </r>
  <r>
    <x v="26"/>
    <x v="24"/>
    <x v="0"/>
    <n v="300"/>
  </r>
  <r>
    <x v="24"/>
    <x v="25"/>
    <x v="0"/>
    <n v="350"/>
  </r>
  <r>
    <x v="26"/>
    <x v="25"/>
    <x v="0"/>
    <n v="160"/>
  </r>
  <r>
    <x v="23"/>
    <x v="6"/>
    <x v="1"/>
    <n v="0"/>
  </r>
  <r>
    <x v="23"/>
    <x v="7"/>
    <x v="1"/>
    <n v="1640"/>
  </r>
  <r>
    <x v="24"/>
    <x v="10"/>
    <x v="1"/>
    <n v="110"/>
  </r>
  <r>
    <x v="23"/>
    <x v="22"/>
    <x v="1"/>
    <n v="700"/>
  </r>
  <r>
    <x v="23"/>
    <x v="12"/>
    <x v="1"/>
    <n v="1400"/>
  </r>
  <r>
    <x v="23"/>
    <x v="2"/>
    <x v="1"/>
    <n v="0"/>
  </r>
  <r>
    <x v="23"/>
    <x v="23"/>
    <x v="1"/>
    <n v="2000"/>
  </r>
  <r>
    <x v="25"/>
    <x v="23"/>
    <x v="1"/>
    <n v="100"/>
  </r>
  <r>
    <x v="26"/>
    <x v="23"/>
    <x v="1"/>
    <n v="1600"/>
  </r>
  <r>
    <x v="26"/>
    <x v="24"/>
    <x v="1"/>
    <n v="300"/>
  </r>
  <r>
    <x v="24"/>
    <x v="25"/>
    <x v="1"/>
    <n v="350"/>
  </r>
  <r>
    <x v="26"/>
    <x v="25"/>
    <x v="1"/>
    <n v="160"/>
  </r>
  <r>
    <x v="23"/>
    <x v="6"/>
    <x v="2"/>
    <n v="0"/>
  </r>
  <r>
    <x v="23"/>
    <x v="7"/>
    <x v="2"/>
    <n v="1640"/>
  </r>
  <r>
    <x v="24"/>
    <x v="10"/>
    <x v="2"/>
    <n v="110"/>
  </r>
  <r>
    <x v="23"/>
    <x v="22"/>
    <x v="2"/>
    <n v="700"/>
  </r>
  <r>
    <x v="23"/>
    <x v="12"/>
    <x v="2"/>
    <n v="1400"/>
  </r>
  <r>
    <x v="23"/>
    <x v="2"/>
    <x v="2"/>
    <n v="0"/>
  </r>
  <r>
    <x v="23"/>
    <x v="23"/>
    <x v="2"/>
    <n v="2000"/>
  </r>
  <r>
    <x v="25"/>
    <x v="23"/>
    <x v="2"/>
    <n v="100"/>
  </r>
  <r>
    <x v="26"/>
    <x v="23"/>
    <x v="2"/>
    <n v="1600"/>
  </r>
  <r>
    <x v="26"/>
    <x v="24"/>
    <x v="2"/>
    <n v="300"/>
  </r>
  <r>
    <x v="24"/>
    <x v="25"/>
    <x v="2"/>
    <n v="350"/>
  </r>
  <r>
    <x v="26"/>
    <x v="25"/>
    <x v="2"/>
    <n v="160"/>
  </r>
  <r>
    <x v="17"/>
    <x v="23"/>
    <x v="0"/>
    <n v="1200"/>
  </r>
  <r>
    <x v="17"/>
    <x v="25"/>
    <x v="0"/>
    <n v="650"/>
  </r>
  <r>
    <x v="17"/>
    <x v="26"/>
    <x v="0"/>
    <n v="600"/>
  </r>
  <r>
    <x v="17"/>
    <x v="23"/>
    <x v="1"/>
    <n v="1200"/>
  </r>
  <r>
    <x v="17"/>
    <x v="25"/>
    <x v="1"/>
    <n v="650"/>
  </r>
  <r>
    <x v="17"/>
    <x v="26"/>
    <x v="1"/>
    <n v="600"/>
  </r>
  <r>
    <x v="17"/>
    <x v="23"/>
    <x v="2"/>
    <n v="1200"/>
  </r>
  <r>
    <x v="17"/>
    <x v="25"/>
    <x v="2"/>
    <n v="650"/>
  </r>
  <r>
    <x v="17"/>
    <x v="26"/>
    <x v="2"/>
    <n v="600"/>
  </r>
  <r>
    <x v="26"/>
    <x v="12"/>
    <x v="0"/>
    <n v="0"/>
  </r>
  <r>
    <x v="26"/>
    <x v="12"/>
    <x v="1"/>
    <n v="0"/>
  </r>
  <r>
    <x v="26"/>
    <x v="12"/>
    <x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DAADFA-0B80-4072-879B-E3E0370DFB48}" name="Pivottabell1" cacheId="26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 chartFormat="1">
  <location ref="A4:B8" firstHeaderRow="1" firstDataRow="1" firstDataCol="1" rowPageCount="2" colPageCount="1"/>
  <pivotFields count="6">
    <pivotField showAll="0">
      <items count="28">
        <item x="6"/>
        <item x="1"/>
        <item x="16"/>
        <item x="18"/>
        <item x="8"/>
        <item x="2"/>
        <item x="21"/>
        <item x="11"/>
        <item x="3"/>
        <item x="22"/>
        <item x="4"/>
        <item x="19"/>
        <item x="9"/>
        <item x="12"/>
        <item x="10"/>
        <item x="23"/>
        <item x="25"/>
        <item x="24"/>
        <item x="26"/>
        <item x="14"/>
        <item x="20"/>
        <item x="13"/>
        <item x="7"/>
        <item x="15"/>
        <item x="5"/>
        <item x="17"/>
        <item x="0"/>
        <item t="default"/>
      </items>
    </pivotField>
    <pivotField showAll="0">
      <items count="28">
        <item x="0"/>
        <item x="2"/>
        <item x="1"/>
        <item x="3"/>
        <item x="14"/>
        <item x="5"/>
        <item x="7"/>
        <item x="8"/>
        <item x="10"/>
        <item x="11"/>
        <item x="6"/>
        <item x="12"/>
        <item x="13"/>
        <item x="15"/>
        <item x="16"/>
        <item x="21"/>
        <item x="17"/>
        <item x="18"/>
        <item x="22"/>
        <item x="23"/>
        <item x="24"/>
        <item x="25"/>
        <item x="26"/>
        <item x="19"/>
        <item x="20"/>
        <item x="9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Page" multipleItemSelectionAllowed="1" showAll="0">
      <items count="4">
        <item n="East" sd="0" x="0"/>
        <item n="West" h="1" sd="0" x="1"/>
        <item n="North" sd="0" x="2"/>
        <item t="default" sd="0"/>
      </items>
    </pivotField>
    <pivotField axis="axisPage" multipleItemSelectionAllowed="1" showAll="0">
      <items count="4">
        <item n="East" sd="0" x="0"/>
        <item n="North" sd="0" x="2"/>
        <item n="West" h="1" sd="0" x="1"/>
        <item t="default" sd="0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4" hier="-1"/>
    <pageField fld="5" hier="-1"/>
  </pageFields>
  <dataFields count="1">
    <dataField name="Summer av TransmissionInitialCapacity" fld="3" baseField="0" baseItem="0"/>
  </dataFields>
  <chartFormats count="1"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6CAD-CD7A-499E-9905-AB68F02C96DC}">
  <dimension ref="A1:B8"/>
  <sheetViews>
    <sheetView zoomScaleNormal="100" workbookViewId="0">
      <selection activeCell="B5" sqref="B5"/>
    </sheetView>
  </sheetViews>
  <sheetFormatPr baseColWidth="10" defaultRowHeight="14.25"/>
  <cols>
    <col min="1" max="1" width="13.06640625" bestFit="1" customWidth="1"/>
    <col min="2" max="2" width="32.73046875" bestFit="1" customWidth="1"/>
    <col min="3" max="7" width="11.73046875" bestFit="1" customWidth="1"/>
    <col min="8" max="8" width="5.73046875" bestFit="1" customWidth="1"/>
    <col min="9" max="10" width="11.73046875" bestFit="1" customWidth="1"/>
    <col min="11" max="11" width="4.3984375" bestFit="1" customWidth="1"/>
    <col min="12" max="12" width="6.73046875" bestFit="1" customWidth="1"/>
    <col min="13" max="13" width="4.73046875" bestFit="1" customWidth="1"/>
    <col min="14" max="14" width="14.1328125" bestFit="1" customWidth="1"/>
    <col min="15" max="16" width="11.73046875" bestFit="1" customWidth="1"/>
    <col min="17" max="17" width="6.1328125" bestFit="1" customWidth="1"/>
    <col min="18" max="18" width="6.73046875" bestFit="1" customWidth="1"/>
    <col min="19" max="19" width="6.1328125" bestFit="1" customWidth="1"/>
    <col min="20" max="20" width="11.73046875" bestFit="1" customWidth="1"/>
    <col min="21" max="21" width="16.53125" bestFit="1" customWidth="1"/>
    <col min="22" max="23" width="11.73046875" bestFit="1" customWidth="1"/>
    <col min="24" max="24" width="6.1328125" bestFit="1" customWidth="1"/>
    <col min="25" max="25" width="9.86328125" bestFit="1" customWidth="1"/>
    <col min="26" max="26" width="6.73046875" bestFit="1" customWidth="1"/>
    <col min="27" max="27" width="9.86328125" bestFit="1" customWidth="1"/>
    <col min="28" max="28" width="6.1328125" bestFit="1" customWidth="1"/>
    <col min="29" max="29" width="9.86328125" bestFit="1" customWidth="1"/>
    <col min="30" max="31" width="11.73046875" bestFit="1" customWidth="1"/>
    <col min="32" max="32" width="12.06640625" bestFit="1" customWidth="1"/>
    <col min="33" max="33" width="16.06640625" bestFit="1" customWidth="1"/>
    <col min="34" max="35" width="11.73046875" bestFit="1" customWidth="1"/>
    <col min="36" max="36" width="6.1328125" bestFit="1" customWidth="1"/>
    <col min="37" max="37" width="9.86328125" bestFit="1" customWidth="1"/>
    <col min="38" max="38" width="6.73046875" bestFit="1" customWidth="1"/>
    <col min="39" max="39" width="9.86328125" bestFit="1" customWidth="1"/>
    <col min="40" max="40" width="6.1328125" bestFit="1" customWidth="1"/>
    <col min="41" max="41" width="9.86328125" bestFit="1" customWidth="1"/>
    <col min="42" max="43" width="11.73046875" bestFit="1" customWidth="1"/>
    <col min="44" max="44" width="12.06640625" bestFit="1" customWidth="1"/>
    <col min="45" max="45" width="16.06640625" bestFit="1" customWidth="1"/>
    <col min="46" max="46" width="11.73046875" bestFit="1" customWidth="1"/>
  </cols>
  <sheetData>
    <row r="1" spans="1:2">
      <c r="A1" s="4" t="s">
        <v>80</v>
      </c>
      <c r="B1" t="s">
        <v>81</v>
      </c>
    </row>
    <row r="2" spans="1:2">
      <c r="A2" s="4" t="s">
        <v>82</v>
      </c>
      <c r="B2" t="s">
        <v>81</v>
      </c>
    </row>
    <row r="4" spans="1:2">
      <c r="A4" s="4" t="s">
        <v>78</v>
      </c>
      <c r="B4" t="s">
        <v>83</v>
      </c>
    </row>
    <row r="5" spans="1:2">
      <c r="A5" s="5">
        <v>1</v>
      </c>
      <c r="B5" s="6">
        <v>41415</v>
      </c>
    </row>
    <row r="6" spans="1:2">
      <c r="A6" s="5">
        <v>2</v>
      </c>
      <c r="B6" s="6">
        <v>41415</v>
      </c>
    </row>
    <row r="7" spans="1:2">
      <c r="A7" s="5">
        <v>3</v>
      </c>
      <c r="B7" s="6">
        <v>41415</v>
      </c>
    </row>
    <row r="8" spans="1:2">
      <c r="A8" s="5" t="s">
        <v>79</v>
      </c>
      <c r="B8" s="6">
        <v>124245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4" sqref="A4:B9"/>
    </sheetView>
  </sheetViews>
  <sheetFormatPr baseColWidth="10" defaultColWidth="9.1328125" defaultRowHeight="14.25"/>
  <cols>
    <col min="1" max="2" width="10.33203125" bestFit="1" customWidth="1"/>
    <col min="3" max="3" width="11.06640625" bestFit="1" customWidth="1"/>
  </cols>
  <sheetData>
    <row r="1" spans="1:3">
      <c r="A1" t="s">
        <v>51</v>
      </c>
    </row>
    <row r="2" spans="1:3">
      <c r="A2" t="s">
        <v>67</v>
      </c>
    </row>
    <row r="3" spans="1:3">
      <c r="A3" t="s">
        <v>39</v>
      </c>
      <c r="B3" t="s">
        <v>32</v>
      </c>
      <c r="C3" t="s">
        <v>38</v>
      </c>
    </row>
    <row r="4" spans="1:3">
      <c r="A4" t="s">
        <v>77</v>
      </c>
      <c r="B4" t="s">
        <v>76</v>
      </c>
      <c r="C4">
        <v>0.97</v>
      </c>
    </row>
    <row r="5" spans="1:3">
      <c r="A5" t="s">
        <v>77</v>
      </c>
      <c r="B5" t="s">
        <v>75</v>
      </c>
      <c r="C5">
        <v>0.97</v>
      </c>
    </row>
    <row r="6" spans="1:3">
      <c r="A6" t="s">
        <v>76</v>
      </c>
      <c r="B6" t="s">
        <v>77</v>
      </c>
      <c r="C6">
        <v>0.97</v>
      </c>
    </row>
    <row r="7" spans="1:3">
      <c r="A7" t="s">
        <v>76</v>
      </c>
      <c r="B7" t="s">
        <v>75</v>
      </c>
      <c r="C7">
        <v>0.97</v>
      </c>
    </row>
    <row r="8" spans="1:3">
      <c r="A8" t="s">
        <v>75</v>
      </c>
      <c r="B8" t="s">
        <v>77</v>
      </c>
      <c r="C8">
        <v>0.97</v>
      </c>
    </row>
    <row r="9" spans="1:3">
      <c r="A9" t="s">
        <v>75</v>
      </c>
      <c r="B9" t="s">
        <v>76</v>
      </c>
      <c r="C9">
        <v>0.97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7CCD-C124-48E5-A575-724371EBF470}">
  <dimension ref="A1:G12"/>
  <sheetViews>
    <sheetView workbookViewId="0">
      <selection activeCell="A4" sqref="A4"/>
    </sheetView>
  </sheetViews>
  <sheetFormatPr baseColWidth="10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31" bestFit="1" customWidth="1"/>
  </cols>
  <sheetData>
    <row r="1" spans="1:7">
      <c r="A1" t="s">
        <v>52</v>
      </c>
    </row>
    <row r="2" spans="1:7">
      <c r="A2" t="s">
        <v>68</v>
      </c>
    </row>
    <row r="3" spans="1:7">
      <c r="A3" t="s">
        <v>39</v>
      </c>
      <c r="B3" t="s">
        <v>32</v>
      </c>
      <c r="C3" t="s">
        <v>0</v>
      </c>
      <c r="D3" t="s">
        <v>47</v>
      </c>
    </row>
    <row r="4" spans="1:7">
      <c r="A4" t="s">
        <v>77</v>
      </c>
      <c r="B4" t="s">
        <v>76</v>
      </c>
      <c r="C4">
        <v>1</v>
      </c>
      <c r="D4" s="6">
        <v>66445.5</v>
      </c>
      <c r="E4" s="6"/>
    </row>
    <row r="5" spans="1:7">
      <c r="A5" t="s">
        <v>77</v>
      </c>
      <c r="B5" t="s">
        <v>75</v>
      </c>
      <c r="C5">
        <v>1</v>
      </c>
      <c r="D5" s="6">
        <v>60528.5</v>
      </c>
      <c r="E5" s="6"/>
    </row>
    <row r="6" spans="1:7">
      <c r="A6" t="s">
        <v>76</v>
      </c>
      <c r="B6" t="s">
        <v>75</v>
      </c>
      <c r="C6">
        <v>1</v>
      </c>
      <c r="D6" s="6">
        <v>86197</v>
      </c>
      <c r="E6" s="6"/>
    </row>
    <row r="7" spans="1:7">
      <c r="A7" t="s">
        <v>77</v>
      </c>
      <c r="B7" t="s">
        <v>76</v>
      </c>
      <c r="C7">
        <v>2</v>
      </c>
      <c r="D7" s="6">
        <v>84222.968829266916</v>
      </c>
      <c r="G7" s="6"/>
    </row>
    <row r="8" spans="1:7">
      <c r="A8" t="s">
        <v>77</v>
      </c>
      <c r="B8" t="s">
        <v>75</v>
      </c>
      <c r="C8">
        <v>2</v>
      </c>
      <c r="D8" s="6">
        <v>83829.113679551563</v>
      </c>
      <c r="F8" s="6"/>
      <c r="G8" s="6"/>
    </row>
    <row r="9" spans="1:7">
      <c r="A9" t="s">
        <v>76</v>
      </c>
      <c r="B9" t="s">
        <v>75</v>
      </c>
      <c r="C9">
        <v>2</v>
      </c>
      <c r="D9" s="6">
        <v>125317.19716864951</v>
      </c>
      <c r="F9" s="6"/>
      <c r="G9" s="6"/>
    </row>
    <row r="10" spans="1:7">
      <c r="A10" t="s">
        <v>77</v>
      </c>
      <c r="B10" t="s">
        <v>76</v>
      </c>
      <c r="C10">
        <v>3</v>
      </c>
      <c r="D10" s="6">
        <v>84222.968829266916</v>
      </c>
      <c r="F10" s="6"/>
    </row>
    <row r="11" spans="1:7">
      <c r="A11" t="s">
        <v>77</v>
      </c>
      <c r="B11" t="s">
        <v>75</v>
      </c>
      <c r="C11">
        <v>3</v>
      </c>
      <c r="D11" s="6">
        <v>83829.113679551549</v>
      </c>
    </row>
    <row r="12" spans="1:7">
      <c r="A12" t="s">
        <v>76</v>
      </c>
      <c r="B12" t="s">
        <v>75</v>
      </c>
      <c r="C12">
        <v>3</v>
      </c>
      <c r="D12" s="6">
        <v>125317.19716864949</v>
      </c>
    </row>
  </sheetData>
  <autoFilter ref="A1:D3" xr:uid="{EDAD6BF2-92D8-456A-AF6D-2D90E529890E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1A6A-2FB7-4B9B-9ADE-BD854895136D}">
  <dimension ref="A1:D258"/>
  <sheetViews>
    <sheetView tabSelected="1" workbookViewId="0">
      <selection activeCell="A4" sqref="A4"/>
    </sheetView>
  </sheetViews>
  <sheetFormatPr baseColWidth="10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31" bestFit="1" customWidth="1"/>
  </cols>
  <sheetData>
    <row r="1" spans="1:4">
      <c r="A1" t="s">
        <v>52</v>
      </c>
    </row>
    <row r="2" spans="1:4">
      <c r="A2" t="s">
        <v>68</v>
      </c>
    </row>
    <row r="3" spans="1:4">
      <c r="A3" t="s">
        <v>39</v>
      </c>
      <c r="B3" t="s">
        <v>32</v>
      </c>
      <c r="C3" t="s">
        <v>0</v>
      </c>
      <c r="D3" t="s">
        <v>47</v>
      </c>
    </row>
    <row r="4" spans="1:4">
      <c r="A4" t="s">
        <v>3</v>
      </c>
      <c r="B4" t="s">
        <v>4</v>
      </c>
      <c r="C4">
        <v>1</v>
      </c>
      <c r="D4">
        <v>1700</v>
      </c>
    </row>
    <row r="5" spans="1:4">
      <c r="A5" t="s">
        <v>5</v>
      </c>
      <c r="B5" t="s">
        <v>4</v>
      </c>
      <c r="C5">
        <v>1</v>
      </c>
      <c r="D5">
        <v>1200</v>
      </c>
    </row>
    <row r="6" spans="1:4">
      <c r="A6" t="s">
        <v>1</v>
      </c>
      <c r="B6" t="s">
        <v>4</v>
      </c>
      <c r="C6">
        <v>1</v>
      </c>
      <c r="D6">
        <v>5000</v>
      </c>
    </row>
    <row r="7" spans="1:4">
      <c r="A7" t="s">
        <v>6</v>
      </c>
      <c r="B7" t="s">
        <v>4</v>
      </c>
      <c r="C7">
        <v>1</v>
      </c>
      <c r="D7">
        <v>1200</v>
      </c>
    </row>
    <row r="8" spans="1:4">
      <c r="A8" t="s">
        <v>7</v>
      </c>
      <c r="B8" t="s">
        <v>4</v>
      </c>
      <c r="C8">
        <v>1</v>
      </c>
      <c r="D8">
        <v>555</v>
      </c>
    </row>
    <row r="9" spans="1:4">
      <c r="A9" t="s">
        <v>8</v>
      </c>
      <c r="B9" t="s">
        <v>4</v>
      </c>
      <c r="C9">
        <v>1</v>
      </c>
      <c r="D9">
        <v>1200</v>
      </c>
    </row>
    <row r="10" spans="1:4">
      <c r="A10" t="s">
        <v>9</v>
      </c>
      <c r="B10" t="s">
        <v>10</v>
      </c>
      <c r="C10">
        <v>1</v>
      </c>
      <c r="D10">
        <v>1344</v>
      </c>
    </row>
    <row r="11" spans="1:4">
      <c r="A11" t="s">
        <v>11</v>
      </c>
      <c r="B11" t="s">
        <v>10</v>
      </c>
      <c r="C11">
        <v>1</v>
      </c>
      <c r="D11">
        <v>1200</v>
      </c>
    </row>
    <row r="12" spans="1:4">
      <c r="A12" t="s">
        <v>12</v>
      </c>
      <c r="B12" t="s">
        <v>13</v>
      </c>
      <c r="C12">
        <v>1</v>
      </c>
      <c r="D12">
        <v>4300</v>
      </c>
    </row>
    <row r="13" spans="1:4">
      <c r="A13" t="s">
        <v>14</v>
      </c>
      <c r="B13" t="s">
        <v>13</v>
      </c>
      <c r="C13">
        <v>1</v>
      </c>
      <c r="D13">
        <v>1080</v>
      </c>
    </row>
    <row r="14" spans="1:4">
      <c r="A14" t="s">
        <v>15</v>
      </c>
      <c r="B14" t="s">
        <v>13</v>
      </c>
      <c r="C14">
        <v>1</v>
      </c>
      <c r="D14">
        <v>2400</v>
      </c>
    </row>
    <row r="15" spans="1:4">
      <c r="A15" t="s">
        <v>16</v>
      </c>
      <c r="B15" t="s">
        <v>17</v>
      </c>
      <c r="C15">
        <v>1</v>
      </c>
      <c r="D15">
        <v>1728</v>
      </c>
    </row>
    <row r="16" spans="1:4">
      <c r="A16" t="s">
        <v>18</v>
      </c>
      <c r="B16" t="s">
        <v>17</v>
      </c>
      <c r="C16">
        <v>1</v>
      </c>
      <c r="D16">
        <v>530</v>
      </c>
    </row>
    <row r="17" spans="1:4">
      <c r="A17" t="s">
        <v>19</v>
      </c>
      <c r="B17" t="s">
        <v>17</v>
      </c>
      <c r="C17">
        <v>1</v>
      </c>
      <c r="D17">
        <v>1500</v>
      </c>
    </row>
    <row r="18" spans="1:4">
      <c r="A18" t="s">
        <v>11</v>
      </c>
      <c r="B18" t="s">
        <v>17</v>
      </c>
      <c r="C18">
        <v>1</v>
      </c>
      <c r="D18">
        <v>600</v>
      </c>
    </row>
    <row r="19" spans="1:4">
      <c r="A19" t="s">
        <v>1</v>
      </c>
      <c r="B19" t="s">
        <v>3</v>
      </c>
      <c r="C19">
        <v>1</v>
      </c>
      <c r="D19">
        <v>4700</v>
      </c>
    </row>
    <row r="20" spans="1:4">
      <c r="A20" t="s">
        <v>12</v>
      </c>
      <c r="B20" t="s">
        <v>3</v>
      </c>
      <c r="C20">
        <v>1</v>
      </c>
      <c r="D20">
        <v>3700</v>
      </c>
    </row>
    <row r="21" spans="1:4">
      <c r="A21" t="s">
        <v>7</v>
      </c>
      <c r="B21" t="s">
        <v>3</v>
      </c>
      <c r="C21">
        <v>1</v>
      </c>
      <c r="D21">
        <v>6240</v>
      </c>
    </row>
    <row r="22" spans="1:4">
      <c r="A22" t="s">
        <v>1</v>
      </c>
      <c r="B22" t="s">
        <v>5</v>
      </c>
      <c r="C22">
        <v>1</v>
      </c>
      <c r="D22">
        <v>2100</v>
      </c>
    </row>
    <row r="23" spans="1:4">
      <c r="A23" t="s">
        <v>20</v>
      </c>
      <c r="B23" t="s">
        <v>5</v>
      </c>
      <c r="C23">
        <v>1</v>
      </c>
      <c r="D23">
        <v>800</v>
      </c>
    </row>
    <row r="24" spans="1:4">
      <c r="A24" t="s">
        <v>21</v>
      </c>
      <c r="B24" t="s">
        <v>5</v>
      </c>
      <c r="C24">
        <v>1</v>
      </c>
      <c r="D24">
        <v>2100</v>
      </c>
    </row>
    <row r="25" spans="1:4">
      <c r="A25" t="s">
        <v>2</v>
      </c>
      <c r="B25" t="s">
        <v>1</v>
      </c>
      <c r="C25">
        <v>1</v>
      </c>
      <c r="D25">
        <v>4000</v>
      </c>
    </row>
    <row r="26" spans="1:4">
      <c r="A26" t="s">
        <v>12</v>
      </c>
      <c r="B26" t="s">
        <v>1</v>
      </c>
      <c r="C26">
        <v>1</v>
      </c>
      <c r="D26">
        <v>3000</v>
      </c>
    </row>
    <row r="27" spans="1:4">
      <c r="A27" t="s">
        <v>14</v>
      </c>
      <c r="B27" t="s">
        <v>1</v>
      </c>
      <c r="C27">
        <v>1</v>
      </c>
      <c r="D27">
        <v>2300</v>
      </c>
    </row>
    <row r="28" spans="1:4">
      <c r="A28" t="s">
        <v>15</v>
      </c>
      <c r="B28" t="s">
        <v>1</v>
      </c>
      <c r="C28">
        <v>1</v>
      </c>
      <c r="D28">
        <v>4450</v>
      </c>
    </row>
    <row r="29" spans="1:4">
      <c r="A29" t="s">
        <v>33</v>
      </c>
      <c r="B29" t="s">
        <v>1</v>
      </c>
      <c r="C29">
        <v>1</v>
      </c>
      <c r="D29">
        <v>1400</v>
      </c>
    </row>
    <row r="30" spans="1:4">
      <c r="A30" t="s">
        <v>20</v>
      </c>
      <c r="B30" t="s">
        <v>1</v>
      </c>
      <c r="C30">
        <v>1</v>
      </c>
      <c r="D30">
        <v>2000</v>
      </c>
    </row>
    <row r="31" spans="1:4">
      <c r="A31" t="s">
        <v>22</v>
      </c>
      <c r="B31" t="s">
        <v>1</v>
      </c>
      <c r="C31">
        <v>1</v>
      </c>
      <c r="D31">
        <v>615</v>
      </c>
    </row>
    <row r="32" spans="1:4">
      <c r="A32" t="s">
        <v>33</v>
      </c>
      <c r="B32" t="s">
        <v>2</v>
      </c>
      <c r="C32">
        <v>1</v>
      </c>
      <c r="D32">
        <v>1640</v>
      </c>
    </row>
    <row r="33" spans="1:4">
      <c r="A33" t="s">
        <v>22</v>
      </c>
      <c r="B33" t="s">
        <v>2</v>
      </c>
      <c r="C33">
        <v>1</v>
      </c>
      <c r="D33">
        <v>2440</v>
      </c>
    </row>
    <row r="34" spans="1:4">
      <c r="A34" t="s">
        <v>23</v>
      </c>
      <c r="B34" t="s">
        <v>24</v>
      </c>
      <c r="C34">
        <v>1</v>
      </c>
      <c r="D34">
        <v>1016</v>
      </c>
    </row>
    <row r="35" spans="1:4">
      <c r="A35" t="s">
        <v>25</v>
      </c>
      <c r="B35" t="s">
        <v>24</v>
      </c>
      <c r="C35">
        <v>1</v>
      </c>
      <c r="D35">
        <v>1600</v>
      </c>
    </row>
    <row r="36" spans="1:4">
      <c r="A36" t="s">
        <v>12</v>
      </c>
      <c r="B36" t="s">
        <v>26</v>
      </c>
      <c r="C36">
        <v>1</v>
      </c>
      <c r="D36">
        <v>5000</v>
      </c>
    </row>
    <row r="37" spans="1:4">
      <c r="A37" t="s">
        <v>27</v>
      </c>
      <c r="B37" t="s">
        <v>26</v>
      </c>
      <c r="C37">
        <v>1</v>
      </c>
      <c r="D37">
        <v>4200</v>
      </c>
    </row>
    <row r="38" spans="1:4">
      <c r="A38" t="s">
        <v>34</v>
      </c>
      <c r="B38" t="s">
        <v>23</v>
      </c>
      <c r="C38">
        <v>1</v>
      </c>
      <c r="D38">
        <v>110</v>
      </c>
    </row>
    <row r="39" spans="1:4">
      <c r="A39" t="s">
        <v>22</v>
      </c>
      <c r="B39" t="s">
        <v>23</v>
      </c>
      <c r="C39">
        <v>1</v>
      </c>
      <c r="D39">
        <v>2400</v>
      </c>
    </row>
    <row r="40" spans="1:4">
      <c r="A40" t="s">
        <v>28</v>
      </c>
      <c r="B40" t="s">
        <v>12</v>
      </c>
      <c r="C40">
        <v>1</v>
      </c>
      <c r="D40">
        <v>5400</v>
      </c>
    </row>
    <row r="41" spans="1:4">
      <c r="A41" t="s">
        <v>7</v>
      </c>
      <c r="B41" t="s">
        <v>12</v>
      </c>
      <c r="C41">
        <v>1</v>
      </c>
      <c r="D41">
        <v>4350</v>
      </c>
    </row>
    <row r="42" spans="1:4">
      <c r="A42" t="s">
        <v>29</v>
      </c>
      <c r="B42" t="s">
        <v>28</v>
      </c>
      <c r="C42">
        <v>1</v>
      </c>
      <c r="D42">
        <v>500</v>
      </c>
    </row>
    <row r="43" spans="1:4">
      <c r="A43" t="s">
        <v>7</v>
      </c>
      <c r="B43" t="s">
        <v>16</v>
      </c>
      <c r="C43">
        <v>1</v>
      </c>
      <c r="D43">
        <v>500</v>
      </c>
    </row>
    <row r="44" spans="1:4">
      <c r="A44" t="s">
        <v>18</v>
      </c>
      <c r="B44" t="s">
        <v>16</v>
      </c>
      <c r="C44">
        <v>1</v>
      </c>
      <c r="D44">
        <v>400</v>
      </c>
    </row>
    <row r="45" spans="1:4">
      <c r="A45" t="s">
        <v>6</v>
      </c>
      <c r="B45" t="s">
        <v>9</v>
      </c>
      <c r="C45">
        <v>1</v>
      </c>
      <c r="D45">
        <v>2000</v>
      </c>
    </row>
    <row r="46" spans="1:4">
      <c r="A46" t="s">
        <v>11</v>
      </c>
      <c r="B46" t="s">
        <v>9</v>
      </c>
      <c r="C46">
        <v>1</v>
      </c>
      <c r="D46">
        <v>600</v>
      </c>
    </row>
    <row r="47" spans="1:4">
      <c r="A47" t="s">
        <v>8</v>
      </c>
      <c r="B47" t="s">
        <v>9</v>
      </c>
      <c r="C47">
        <v>1</v>
      </c>
      <c r="D47">
        <v>2000</v>
      </c>
    </row>
    <row r="48" spans="1:4">
      <c r="A48" t="s">
        <v>19</v>
      </c>
      <c r="B48" t="s">
        <v>6</v>
      </c>
      <c r="C48">
        <v>1</v>
      </c>
      <c r="D48">
        <v>1400</v>
      </c>
    </row>
    <row r="49" spans="1:4">
      <c r="A49" t="s">
        <v>11</v>
      </c>
      <c r="B49" t="s">
        <v>6</v>
      </c>
      <c r="C49">
        <v>1</v>
      </c>
      <c r="D49">
        <v>600</v>
      </c>
    </row>
    <row r="50" spans="1:4">
      <c r="A50" t="s">
        <v>21</v>
      </c>
      <c r="B50" t="s">
        <v>6</v>
      </c>
      <c r="C50">
        <v>1</v>
      </c>
      <c r="D50">
        <v>2000</v>
      </c>
    </row>
    <row r="51" spans="1:4">
      <c r="A51" t="s">
        <v>8</v>
      </c>
      <c r="B51" t="s">
        <v>7</v>
      </c>
      <c r="C51">
        <v>1</v>
      </c>
      <c r="D51">
        <v>1530</v>
      </c>
    </row>
    <row r="52" spans="1:4">
      <c r="A52" t="s">
        <v>25</v>
      </c>
      <c r="B52" t="s">
        <v>30</v>
      </c>
      <c r="C52">
        <v>1</v>
      </c>
      <c r="D52">
        <v>1500</v>
      </c>
    </row>
    <row r="53" spans="1:4">
      <c r="A53" t="s">
        <v>11</v>
      </c>
      <c r="B53" t="s">
        <v>18</v>
      </c>
      <c r="C53">
        <v>1</v>
      </c>
      <c r="D53">
        <v>1050</v>
      </c>
    </row>
    <row r="54" spans="1:4">
      <c r="A54" t="s">
        <v>33</v>
      </c>
      <c r="B54" t="s">
        <v>15</v>
      </c>
      <c r="C54">
        <v>1</v>
      </c>
      <c r="D54">
        <v>700</v>
      </c>
    </row>
    <row r="55" spans="1:4">
      <c r="A55" t="s">
        <v>22</v>
      </c>
      <c r="B55" t="s">
        <v>35</v>
      </c>
      <c r="C55">
        <v>1</v>
      </c>
      <c r="D55">
        <v>3995</v>
      </c>
    </row>
    <row r="56" spans="1:4">
      <c r="A56" t="s">
        <v>22</v>
      </c>
      <c r="B56" t="s">
        <v>20</v>
      </c>
      <c r="C56">
        <v>1</v>
      </c>
      <c r="D56">
        <v>600</v>
      </c>
    </row>
    <row r="57" spans="1:4">
      <c r="A57" t="s">
        <v>21</v>
      </c>
      <c r="B57" t="s">
        <v>20</v>
      </c>
      <c r="C57">
        <v>1</v>
      </c>
      <c r="D57">
        <v>990</v>
      </c>
    </row>
    <row r="58" spans="1:4">
      <c r="A58" t="s">
        <v>11</v>
      </c>
      <c r="B58" t="s">
        <v>19</v>
      </c>
      <c r="C58">
        <v>1</v>
      </c>
      <c r="D58">
        <v>1450</v>
      </c>
    </row>
    <row r="59" spans="1:4">
      <c r="A59" t="s">
        <v>28</v>
      </c>
      <c r="B59" t="s">
        <v>13</v>
      </c>
      <c r="C59">
        <v>1</v>
      </c>
      <c r="D59">
        <v>1000</v>
      </c>
    </row>
    <row r="60" spans="1:4">
      <c r="A60" t="s">
        <v>15</v>
      </c>
      <c r="B60" t="s">
        <v>28</v>
      </c>
      <c r="C60">
        <v>1</v>
      </c>
      <c r="D60">
        <v>1000</v>
      </c>
    </row>
    <row r="61" spans="1:4">
      <c r="A61" t="s">
        <v>33</v>
      </c>
      <c r="B61" t="s">
        <v>28</v>
      </c>
      <c r="C61">
        <v>1</v>
      </c>
      <c r="D61">
        <v>1400</v>
      </c>
    </row>
    <row r="62" spans="1:4">
      <c r="A62" t="s">
        <v>22</v>
      </c>
      <c r="B62" t="s">
        <v>30</v>
      </c>
      <c r="C62">
        <v>1</v>
      </c>
      <c r="D62">
        <v>700</v>
      </c>
    </row>
    <row r="63" spans="1:4">
      <c r="A63" t="s">
        <v>15</v>
      </c>
      <c r="B63" t="s">
        <v>2</v>
      </c>
      <c r="C63">
        <v>1</v>
      </c>
      <c r="D63">
        <v>700</v>
      </c>
    </row>
    <row r="64" spans="1:4">
      <c r="A64" t="s">
        <v>20</v>
      </c>
      <c r="B64" t="s">
        <v>30</v>
      </c>
      <c r="C64">
        <v>1</v>
      </c>
      <c r="D64">
        <v>1000</v>
      </c>
    </row>
    <row r="65" spans="1:4">
      <c r="A65" t="s">
        <v>28</v>
      </c>
      <c r="B65" t="s">
        <v>2</v>
      </c>
      <c r="C65">
        <v>1</v>
      </c>
      <c r="D65">
        <v>1400</v>
      </c>
    </row>
    <row r="66" spans="1:4">
      <c r="A66" t="s">
        <v>7</v>
      </c>
      <c r="B66" t="s">
        <v>10</v>
      </c>
      <c r="C66">
        <v>1</v>
      </c>
      <c r="D66">
        <v>1200</v>
      </c>
    </row>
    <row r="67" spans="1:4">
      <c r="A67" t="s">
        <v>7</v>
      </c>
      <c r="B67" t="s">
        <v>9</v>
      </c>
      <c r="C67">
        <v>1</v>
      </c>
      <c r="D67">
        <v>0</v>
      </c>
    </row>
    <row r="68" spans="1:4">
      <c r="A68" t="s">
        <v>21</v>
      </c>
      <c r="B68" t="s">
        <v>4</v>
      </c>
      <c r="C68">
        <v>1</v>
      </c>
      <c r="D68">
        <v>0</v>
      </c>
    </row>
    <row r="69" spans="1:4">
      <c r="A69" t="s">
        <v>1</v>
      </c>
      <c r="B69" t="s">
        <v>13</v>
      </c>
      <c r="C69">
        <v>1</v>
      </c>
      <c r="D69">
        <v>0</v>
      </c>
    </row>
    <row r="70" spans="1:4">
      <c r="A70" t="s">
        <v>33</v>
      </c>
      <c r="B70" t="s">
        <v>13</v>
      </c>
      <c r="C70">
        <v>1</v>
      </c>
      <c r="D70">
        <v>0</v>
      </c>
    </row>
    <row r="71" spans="1:4">
      <c r="A71" t="s">
        <v>7</v>
      </c>
      <c r="B71" t="s">
        <v>1</v>
      </c>
      <c r="C71">
        <v>1</v>
      </c>
      <c r="D71">
        <v>0</v>
      </c>
    </row>
    <row r="72" spans="1:4">
      <c r="A72" t="s">
        <v>20</v>
      </c>
      <c r="B72" t="s">
        <v>2</v>
      </c>
      <c r="C72">
        <v>1</v>
      </c>
      <c r="D72">
        <v>0</v>
      </c>
    </row>
    <row r="73" spans="1:4">
      <c r="A73" t="s">
        <v>22</v>
      </c>
      <c r="B73" t="s">
        <v>24</v>
      </c>
      <c r="C73">
        <v>1</v>
      </c>
      <c r="D73">
        <v>0</v>
      </c>
    </row>
    <row r="74" spans="1:4">
      <c r="A74" t="s">
        <v>29</v>
      </c>
      <c r="B74" t="s">
        <v>26</v>
      </c>
      <c r="C74">
        <v>1</v>
      </c>
      <c r="D74">
        <v>0</v>
      </c>
    </row>
    <row r="75" spans="1:4">
      <c r="A75" t="s">
        <v>29</v>
      </c>
      <c r="B75" t="s">
        <v>12</v>
      </c>
      <c r="C75">
        <v>1</v>
      </c>
      <c r="D75">
        <v>0</v>
      </c>
    </row>
    <row r="76" spans="1:4">
      <c r="A76" t="s">
        <v>14</v>
      </c>
      <c r="B76" t="s">
        <v>12</v>
      </c>
      <c r="C76">
        <v>1</v>
      </c>
      <c r="D76">
        <v>0</v>
      </c>
    </row>
    <row r="77" spans="1:4">
      <c r="A77" t="s">
        <v>20</v>
      </c>
      <c r="B77" t="s">
        <v>6</v>
      </c>
      <c r="C77">
        <v>1</v>
      </c>
      <c r="D77">
        <v>0</v>
      </c>
    </row>
    <row r="78" spans="1:4">
      <c r="A78" t="s">
        <v>8</v>
      </c>
      <c r="B78" t="s">
        <v>6</v>
      </c>
      <c r="C78">
        <v>1</v>
      </c>
      <c r="D78">
        <v>0</v>
      </c>
    </row>
    <row r="79" spans="1:4">
      <c r="A79" t="s">
        <v>22</v>
      </c>
      <c r="B79" t="s">
        <v>25</v>
      </c>
      <c r="C79">
        <v>1</v>
      </c>
      <c r="D79">
        <v>0</v>
      </c>
    </row>
    <row r="80" spans="1:4">
      <c r="A80" t="s">
        <v>33</v>
      </c>
      <c r="B80" t="s">
        <v>35</v>
      </c>
      <c r="C80">
        <v>1</v>
      </c>
      <c r="D80">
        <v>0</v>
      </c>
    </row>
    <row r="81" spans="1:4">
      <c r="A81" t="s">
        <v>36</v>
      </c>
      <c r="B81" t="s">
        <v>35</v>
      </c>
      <c r="C81">
        <v>1</v>
      </c>
      <c r="D81">
        <v>0</v>
      </c>
    </row>
    <row r="82" spans="1:4">
      <c r="A82" t="s">
        <v>37</v>
      </c>
      <c r="B82" t="s">
        <v>35</v>
      </c>
      <c r="C82">
        <v>1</v>
      </c>
      <c r="D82">
        <v>0</v>
      </c>
    </row>
    <row r="83" spans="1:4">
      <c r="A83" t="s">
        <v>37</v>
      </c>
      <c r="B83" t="s">
        <v>33</v>
      </c>
      <c r="C83">
        <v>1</v>
      </c>
      <c r="D83">
        <v>0</v>
      </c>
    </row>
    <row r="84" spans="1:4">
      <c r="A84" t="s">
        <v>34</v>
      </c>
      <c r="B84" t="s">
        <v>36</v>
      </c>
      <c r="C84">
        <v>1</v>
      </c>
      <c r="D84">
        <v>0</v>
      </c>
    </row>
    <row r="85" spans="1:4">
      <c r="A85" t="s">
        <v>37</v>
      </c>
      <c r="B85" t="s">
        <v>36</v>
      </c>
      <c r="C85">
        <v>1</v>
      </c>
      <c r="D85">
        <v>0</v>
      </c>
    </row>
    <row r="86" spans="1:4">
      <c r="A86" t="s">
        <v>22</v>
      </c>
      <c r="B86" t="s">
        <v>36</v>
      </c>
      <c r="C86">
        <v>1</v>
      </c>
      <c r="D86">
        <f>650*1.15</f>
        <v>747.49999999999989</v>
      </c>
    </row>
    <row r="87" spans="1:4">
      <c r="A87" t="s">
        <v>22</v>
      </c>
      <c r="B87" t="s">
        <v>34</v>
      </c>
      <c r="C87">
        <v>1</v>
      </c>
      <c r="D87">
        <f>600*1.15</f>
        <v>690</v>
      </c>
    </row>
    <row r="88" spans="1:4">
      <c r="A88" t="s">
        <v>3</v>
      </c>
      <c r="B88" t="s">
        <v>4</v>
      </c>
      <c r="C88">
        <v>2</v>
      </c>
      <c r="D88">
        <v>4904.9274987419703</v>
      </c>
    </row>
    <row r="89" spans="1:4">
      <c r="A89" t="s">
        <v>5</v>
      </c>
      <c r="B89" t="s">
        <v>4</v>
      </c>
      <c r="C89">
        <v>2</v>
      </c>
      <c r="D89">
        <v>1403.4601534196099</v>
      </c>
    </row>
    <row r="90" spans="1:4">
      <c r="A90" t="s">
        <v>1</v>
      </c>
      <c r="B90" t="s">
        <v>4</v>
      </c>
      <c r="C90">
        <v>2</v>
      </c>
      <c r="D90">
        <v>3432.3693439849299</v>
      </c>
    </row>
    <row r="91" spans="1:4">
      <c r="A91" t="s">
        <v>6</v>
      </c>
      <c r="B91" t="s">
        <v>4</v>
      </c>
      <c r="C91">
        <v>2</v>
      </c>
      <c r="D91">
        <v>1687.3133050353299</v>
      </c>
    </row>
    <row r="92" spans="1:4">
      <c r="A92" t="s">
        <v>7</v>
      </c>
      <c r="B92" t="s">
        <v>4</v>
      </c>
      <c r="C92">
        <v>2</v>
      </c>
      <c r="D92">
        <v>1148.45721997501</v>
      </c>
    </row>
    <row r="93" spans="1:4">
      <c r="A93" t="s">
        <v>8</v>
      </c>
      <c r="B93" t="s">
        <v>4</v>
      </c>
      <c r="C93">
        <v>2</v>
      </c>
      <c r="D93">
        <v>1594.10939904827</v>
      </c>
    </row>
    <row r="94" spans="1:4">
      <c r="A94" t="s">
        <v>9</v>
      </c>
      <c r="B94" t="s">
        <v>10</v>
      </c>
      <c r="C94">
        <v>2</v>
      </c>
      <c r="D94">
        <v>1219.7218039138299</v>
      </c>
    </row>
    <row r="95" spans="1:4">
      <c r="A95" t="s">
        <v>11</v>
      </c>
      <c r="B95" t="s">
        <v>10</v>
      </c>
      <c r="C95">
        <v>2</v>
      </c>
      <c r="D95">
        <v>750</v>
      </c>
    </row>
    <row r="96" spans="1:4">
      <c r="A96" t="s">
        <v>12</v>
      </c>
      <c r="B96" t="s">
        <v>13</v>
      </c>
      <c r="C96">
        <v>2</v>
      </c>
      <c r="D96">
        <v>3585.38659504307</v>
      </c>
    </row>
    <row r="97" spans="1:4">
      <c r="A97" t="s">
        <v>14</v>
      </c>
      <c r="B97" t="s">
        <v>13</v>
      </c>
      <c r="C97">
        <v>2</v>
      </c>
      <c r="D97">
        <v>320.47345061866702</v>
      </c>
    </row>
    <row r="98" spans="1:4">
      <c r="A98" t="s">
        <v>15</v>
      </c>
      <c r="B98" t="s">
        <v>13</v>
      </c>
      <c r="C98">
        <v>2</v>
      </c>
      <c r="D98">
        <v>2852.1572020098602</v>
      </c>
    </row>
    <row r="99" spans="1:4">
      <c r="A99" t="s">
        <v>16</v>
      </c>
      <c r="B99" t="s">
        <v>17</v>
      </c>
      <c r="C99">
        <v>2</v>
      </c>
      <c r="D99">
        <v>566.64253521033004</v>
      </c>
    </row>
    <row r="100" spans="1:4">
      <c r="A100" t="s">
        <v>18</v>
      </c>
      <c r="B100" t="s">
        <v>17</v>
      </c>
      <c r="C100">
        <v>2</v>
      </c>
      <c r="D100">
        <v>169.50440710879701</v>
      </c>
    </row>
    <row r="101" spans="1:4">
      <c r="A101" t="s">
        <v>19</v>
      </c>
      <c r="B101" t="s">
        <v>17</v>
      </c>
      <c r="C101">
        <v>2</v>
      </c>
      <c r="D101">
        <v>905.96641789273303</v>
      </c>
    </row>
    <row r="102" spans="1:4">
      <c r="A102" t="s">
        <v>11</v>
      </c>
      <c r="B102" t="s">
        <v>17</v>
      </c>
      <c r="C102">
        <v>2</v>
      </c>
      <c r="D102">
        <v>750</v>
      </c>
    </row>
    <row r="103" spans="1:4">
      <c r="A103" t="s">
        <v>1</v>
      </c>
      <c r="B103" t="s">
        <v>3</v>
      </c>
      <c r="C103">
        <v>2</v>
      </c>
      <c r="D103">
        <v>3124.7066549005799</v>
      </c>
    </row>
    <row r="104" spans="1:4">
      <c r="A104" t="s">
        <v>12</v>
      </c>
      <c r="B104" t="s">
        <v>3</v>
      </c>
      <c r="C104">
        <v>2</v>
      </c>
      <c r="D104">
        <v>4060.9236023579501</v>
      </c>
    </row>
    <row r="105" spans="1:4">
      <c r="A105" t="s">
        <v>7</v>
      </c>
      <c r="B105" t="s">
        <v>3</v>
      </c>
      <c r="C105">
        <v>2</v>
      </c>
      <c r="D105">
        <v>3357.2493369601498</v>
      </c>
    </row>
    <row r="106" spans="1:4">
      <c r="A106" t="s">
        <v>1</v>
      </c>
      <c r="B106" t="s">
        <v>5</v>
      </c>
      <c r="C106">
        <v>2</v>
      </c>
      <c r="D106">
        <v>4324.8582788447802</v>
      </c>
    </row>
    <row r="107" spans="1:4">
      <c r="A107" t="s">
        <v>20</v>
      </c>
      <c r="B107" t="s">
        <v>5</v>
      </c>
      <c r="C107">
        <v>2</v>
      </c>
      <c r="D107">
        <v>1523.8958382569499</v>
      </c>
    </row>
    <row r="108" spans="1:4">
      <c r="A108" t="s">
        <v>21</v>
      </c>
      <c r="B108" t="s">
        <v>5</v>
      </c>
      <c r="C108">
        <v>2</v>
      </c>
      <c r="D108">
        <v>1107.66533683885</v>
      </c>
    </row>
    <row r="109" spans="1:4">
      <c r="A109" t="s">
        <v>2</v>
      </c>
      <c r="B109" t="s">
        <v>1</v>
      </c>
      <c r="C109">
        <v>2</v>
      </c>
      <c r="D109">
        <v>3433.7470052990402</v>
      </c>
    </row>
    <row r="110" spans="1:4">
      <c r="A110" t="s">
        <v>12</v>
      </c>
      <c r="B110" t="s">
        <v>1</v>
      </c>
      <c r="C110">
        <v>2</v>
      </c>
      <c r="D110">
        <v>16838.557505165601</v>
      </c>
    </row>
    <row r="111" spans="1:4">
      <c r="A111" t="s">
        <v>14</v>
      </c>
      <c r="B111" t="s">
        <v>1</v>
      </c>
      <c r="C111">
        <v>2</v>
      </c>
      <c r="D111">
        <v>2786.7299023748501</v>
      </c>
    </row>
    <row r="112" spans="1:4">
      <c r="A112" t="s">
        <v>15</v>
      </c>
      <c r="B112" t="s">
        <v>1</v>
      </c>
      <c r="C112">
        <v>2</v>
      </c>
      <c r="D112">
        <v>10202.6479090749</v>
      </c>
    </row>
    <row r="113" spans="1:4">
      <c r="A113" t="s">
        <v>33</v>
      </c>
      <c r="B113" t="s">
        <v>1</v>
      </c>
      <c r="C113">
        <v>2</v>
      </c>
      <c r="D113">
        <v>1400</v>
      </c>
    </row>
    <row r="114" spans="1:4">
      <c r="A114" t="s">
        <v>20</v>
      </c>
      <c r="B114" t="s">
        <v>1</v>
      </c>
      <c r="C114">
        <v>2</v>
      </c>
      <c r="D114">
        <v>3986.5997013434398</v>
      </c>
    </row>
    <row r="115" spans="1:4">
      <c r="A115" t="s">
        <v>22</v>
      </c>
      <c r="B115" t="s">
        <v>1</v>
      </c>
      <c r="C115">
        <v>2</v>
      </c>
      <c r="D115">
        <v>600</v>
      </c>
    </row>
    <row r="116" spans="1:4">
      <c r="A116" t="s">
        <v>33</v>
      </c>
      <c r="B116" t="s">
        <v>2</v>
      </c>
      <c r="C116">
        <v>2</v>
      </c>
      <c r="D116">
        <v>1600</v>
      </c>
    </row>
    <row r="117" spans="1:4">
      <c r="A117" t="s">
        <v>22</v>
      </c>
      <c r="B117" t="s">
        <v>2</v>
      </c>
      <c r="C117">
        <v>2</v>
      </c>
      <c r="D117">
        <v>3399.99999999999</v>
      </c>
    </row>
    <row r="118" spans="1:4">
      <c r="A118" t="s">
        <v>23</v>
      </c>
      <c r="B118" t="s">
        <v>24</v>
      </c>
      <c r="C118">
        <v>2</v>
      </c>
      <c r="D118">
        <v>1000</v>
      </c>
    </row>
    <row r="119" spans="1:4">
      <c r="A119" t="s">
        <v>25</v>
      </c>
      <c r="B119" t="s">
        <v>24</v>
      </c>
      <c r="C119">
        <v>2</v>
      </c>
      <c r="D119">
        <v>3035.4860663321801</v>
      </c>
    </row>
    <row r="120" spans="1:4">
      <c r="A120" t="s">
        <v>12</v>
      </c>
      <c r="B120" t="s">
        <v>26</v>
      </c>
      <c r="C120">
        <v>2</v>
      </c>
      <c r="D120">
        <v>6760.2906934818602</v>
      </c>
    </row>
    <row r="121" spans="1:4">
      <c r="A121" t="s">
        <v>27</v>
      </c>
      <c r="B121" t="s">
        <v>26</v>
      </c>
      <c r="C121">
        <v>2</v>
      </c>
      <c r="D121">
        <v>4224.0051347035596</v>
      </c>
    </row>
    <row r="122" spans="1:4">
      <c r="A122" t="s">
        <v>34</v>
      </c>
      <c r="B122" t="s">
        <v>23</v>
      </c>
      <c r="C122">
        <v>2</v>
      </c>
      <c r="D122">
        <v>629.52270523431605</v>
      </c>
    </row>
    <row r="123" spans="1:4">
      <c r="A123" t="s">
        <v>22</v>
      </c>
      <c r="B123" t="s">
        <v>23</v>
      </c>
      <c r="C123">
        <v>2</v>
      </c>
      <c r="D123">
        <v>2868.0811206797598</v>
      </c>
    </row>
    <row r="124" spans="1:4">
      <c r="A124" t="s">
        <v>28</v>
      </c>
      <c r="B124" t="s">
        <v>12</v>
      </c>
      <c r="C124">
        <v>2</v>
      </c>
      <c r="D124">
        <v>10000</v>
      </c>
    </row>
    <row r="125" spans="1:4">
      <c r="A125" t="s">
        <v>7</v>
      </c>
      <c r="B125" t="s">
        <v>12</v>
      </c>
      <c r="C125">
        <v>2</v>
      </c>
      <c r="D125">
        <v>8916.9330917755105</v>
      </c>
    </row>
    <row r="126" spans="1:4">
      <c r="A126" t="s">
        <v>29</v>
      </c>
      <c r="B126" t="s">
        <v>28</v>
      </c>
      <c r="C126">
        <v>2</v>
      </c>
      <c r="D126">
        <v>2223.7906927685099</v>
      </c>
    </row>
    <row r="127" spans="1:4">
      <c r="A127" t="s">
        <v>7</v>
      </c>
      <c r="B127" t="s">
        <v>16</v>
      </c>
      <c r="C127">
        <v>2</v>
      </c>
      <c r="D127">
        <v>1500</v>
      </c>
    </row>
    <row r="128" spans="1:4">
      <c r="A128" t="s">
        <v>18</v>
      </c>
      <c r="B128" t="s">
        <v>16</v>
      </c>
      <c r="C128">
        <v>2</v>
      </c>
      <c r="D128">
        <v>1000</v>
      </c>
    </row>
    <row r="129" spans="1:4">
      <c r="A129" t="s">
        <v>6</v>
      </c>
      <c r="B129" t="s">
        <v>9</v>
      </c>
      <c r="C129">
        <v>2</v>
      </c>
      <c r="D129">
        <v>665.08279536411305</v>
      </c>
    </row>
    <row r="130" spans="1:4">
      <c r="A130" t="s">
        <v>11</v>
      </c>
      <c r="B130" t="s">
        <v>9</v>
      </c>
      <c r="C130">
        <v>2</v>
      </c>
      <c r="D130">
        <v>750</v>
      </c>
    </row>
    <row r="131" spans="1:4">
      <c r="A131" t="s">
        <v>8</v>
      </c>
      <c r="B131" t="s">
        <v>9</v>
      </c>
      <c r="C131">
        <v>2</v>
      </c>
      <c r="D131">
        <v>1096.2522120747101</v>
      </c>
    </row>
    <row r="132" spans="1:4">
      <c r="A132" t="s">
        <v>19</v>
      </c>
      <c r="B132" t="s">
        <v>6</v>
      </c>
      <c r="C132">
        <v>2</v>
      </c>
      <c r="D132">
        <v>1355.8565242663699</v>
      </c>
    </row>
    <row r="133" spans="1:4">
      <c r="A133" t="s">
        <v>11</v>
      </c>
      <c r="B133" t="s">
        <v>6</v>
      </c>
      <c r="C133">
        <v>2</v>
      </c>
      <c r="D133">
        <v>1750</v>
      </c>
    </row>
    <row r="134" spans="1:4">
      <c r="A134" t="s">
        <v>21</v>
      </c>
      <c r="B134" t="s">
        <v>6</v>
      </c>
      <c r="C134">
        <v>2</v>
      </c>
      <c r="D134">
        <v>2631.95659610651</v>
      </c>
    </row>
    <row r="135" spans="1:4">
      <c r="A135" t="s">
        <v>8</v>
      </c>
      <c r="B135" t="s">
        <v>7</v>
      </c>
      <c r="C135">
        <v>2</v>
      </c>
      <c r="D135">
        <v>1719.1553571135601</v>
      </c>
    </row>
    <row r="136" spans="1:4">
      <c r="A136" t="s">
        <v>25</v>
      </c>
      <c r="B136" t="s">
        <v>30</v>
      </c>
      <c r="C136">
        <v>2</v>
      </c>
      <c r="D136">
        <v>2456.9379065936801</v>
      </c>
    </row>
    <row r="137" spans="1:4">
      <c r="A137" t="s">
        <v>11</v>
      </c>
      <c r="B137" t="s">
        <v>18</v>
      </c>
      <c r="C137">
        <v>2</v>
      </c>
      <c r="D137">
        <v>1096.42458669093</v>
      </c>
    </row>
    <row r="138" spans="1:4">
      <c r="A138" t="s">
        <v>33</v>
      </c>
      <c r="B138" t="s">
        <v>15</v>
      </c>
      <c r="C138">
        <v>2</v>
      </c>
      <c r="D138">
        <v>1400</v>
      </c>
    </row>
    <row r="139" spans="1:4">
      <c r="A139" t="s">
        <v>22</v>
      </c>
      <c r="B139" t="s">
        <v>35</v>
      </c>
      <c r="C139">
        <v>2</v>
      </c>
      <c r="D139">
        <v>8180.8495316111703</v>
      </c>
    </row>
    <row r="140" spans="1:4">
      <c r="A140" t="s">
        <v>22</v>
      </c>
      <c r="B140" t="s">
        <v>20</v>
      </c>
      <c r="C140">
        <v>2</v>
      </c>
      <c r="D140">
        <v>600</v>
      </c>
    </row>
    <row r="141" spans="1:4">
      <c r="A141" t="s">
        <v>21</v>
      </c>
      <c r="B141" t="s">
        <v>20</v>
      </c>
      <c r="C141">
        <v>2</v>
      </c>
      <c r="D141">
        <v>1585.67430357744</v>
      </c>
    </row>
    <row r="142" spans="1:4">
      <c r="A142" t="s">
        <v>11</v>
      </c>
      <c r="B142" t="s">
        <v>19</v>
      </c>
      <c r="C142">
        <v>2</v>
      </c>
      <c r="D142">
        <v>2098.9033094551301</v>
      </c>
    </row>
    <row r="143" spans="1:4">
      <c r="A143" t="s">
        <v>28</v>
      </c>
      <c r="B143" t="s">
        <v>13</v>
      </c>
      <c r="C143">
        <v>2</v>
      </c>
      <c r="D143">
        <v>1000</v>
      </c>
    </row>
    <row r="144" spans="1:4">
      <c r="A144" t="s">
        <v>15</v>
      </c>
      <c r="B144" t="s">
        <v>28</v>
      </c>
      <c r="C144">
        <v>2</v>
      </c>
      <c r="D144">
        <v>2000</v>
      </c>
    </row>
    <row r="145" spans="1:4">
      <c r="A145" t="s">
        <v>33</v>
      </c>
      <c r="B145" t="s">
        <v>28</v>
      </c>
      <c r="C145">
        <v>2</v>
      </c>
      <c r="D145">
        <v>1400</v>
      </c>
    </row>
    <row r="146" spans="1:4">
      <c r="A146" t="s">
        <v>22</v>
      </c>
      <c r="B146" t="s">
        <v>30</v>
      </c>
      <c r="C146">
        <v>2</v>
      </c>
      <c r="D146">
        <v>700</v>
      </c>
    </row>
    <row r="147" spans="1:4">
      <c r="A147" t="s">
        <v>15</v>
      </c>
      <c r="B147" t="s">
        <v>2</v>
      </c>
      <c r="C147">
        <v>2</v>
      </c>
      <c r="D147">
        <v>600</v>
      </c>
    </row>
    <row r="148" spans="1:4">
      <c r="A148" t="s">
        <v>20</v>
      </c>
      <c r="B148" t="s">
        <v>30</v>
      </c>
      <c r="C148">
        <v>2</v>
      </c>
      <c r="D148">
        <v>1894.7359520064799</v>
      </c>
    </row>
    <row r="149" spans="1:4">
      <c r="A149" t="s">
        <v>28</v>
      </c>
      <c r="B149" t="s">
        <v>2</v>
      </c>
      <c r="C149">
        <v>2</v>
      </c>
      <c r="D149">
        <v>1400</v>
      </c>
    </row>
    <row r="150" spans="1:4">
      <c r="A150" t="s">
        <v>7</v>
      </c>
      <c r="B150" t="s">
        <v>10</v>
      </c>
      <c r="C150">
        <v>2</v>
      </c>
      <c r="D150">
        <v>0</v>
      </c>
    </row>
    <row r="151" spans="1:4">
      <c r="A151" t="s">
        <v>7</v>
      </c>
      <c r="B151" t="s">
        <v>9</v>
      </c>
      <c r="C151">
        <v>2</v>
      </c>
      <c r="D151">
        <v>1974.68667862696</v>
      </c>
    </row>
    <row r="152" spans="1:4">
      <c r="A152" t="s">
        <v>21</v>
      </c>
      <c r="B152" t="s">
        <v>4</v>
      </c>
      <c r="C152">
        <v>2</v>
      </c>
      <c r="D152">
        <v>914.14400000000103</v>
      </c>
    </row>
    <row r="153" spans="1:4">
      <c r="A153" t="s">
        <v>1</v>
      </c>
      <c r="B153" t="s">
        <v>13</v>
      </c>
      <c r="C153">
        <v>2</v>
      </c>
      <c r="D153">
        <v>5045.0666666666602</v>
      </c>
    </row>
    <row r="154" spans="1:4">
      <c r="A154" t="s">
        <v>33</v>
      </c>
      <c r="B154" t="s">
        <v>13</v>
      </c>
      <c r="C154">
        <v>2</v>
      </c>
      <c r="D154">
        <v>660</v>
      </c>
    </row>
    <row r="155" spans="1:4">
      <c r="A155" t="s">
        <v>7</v>
      </c>
      <c r="B155" t="s">
        <v>1</v>
      </c>
      <c r="C155">
        <v>2</v>
      </c>
      <c r="D155">
        <v>1000</v>
      </c>
    </row>
    <row r="156" spans="1:4">
      <c r="A156" t="s">
        <v>20</v>
      </c>
      <c r="B156" t="s">
        <v>2</v>
      </c>
      <c r="C156">
        <v>2</v>
      </c>
      <c r="D156">
        <v>660</v>
      </c>
    </row>
    <row r="157" spans="1:4">
      <c r="A157" t="s">
        <v>22</v>
      </c>
      <c r="B157" t="s">
        <v>24</v>
      </c>
      <c r="C157">
        <v>2</v>
      </c>
      <c r="D157">
        <v>660</v>
      </c>
    </row>
    <row r="158" spans="1:4">
      <c r="A158" t="s">
        <v>29</v>
      </c>
      <c r="B158" t="s">
        <v>26</v>
      </c>
      <c r="C158">
        <v>2</v>
      </c>
      <c r="D158">
        <v>660</v>
      </c>
    </row>
    <row r="159" spans="1:4">
      <c r="A159" t="s">
        <v>29</v>
      </c>
      <c r="B159" t="s">
        <v>12</v>
      </c>
      <c r="C159">
        <v>2</v>
      </c>
      <c r="D159">
        <v>699.99999999999898</v>
      </c>
    </row>
    <row r="160" spans="1:4">
      <c r="A160" t="s">
        <v>14</v>
      </c>
      <c r="B160" t="s">
        <v>12</v>
      </c>
      <c r="C160">
        <v>2</v>
      </c>
      <c r="D160">
        <v>1199.25472269183</v>
      </c>
    </row>
    <row r="161" spans="1:4">
      <c r="A161" t="s">
        <v>20</v>
      </c>
      <c r="B161" t="s">
        <v>6</v>
      </c>
      <c r="C161">
        <v>2</v>
      </c>
      <c r="D161">
        <v>0</v>
      </c>
    </row>
    <row r="162" spans="1:4">
      <c r="A162" t="s">
        <v>8</v>
      </c>
      <c r="B162" t="s">
        <v>6</v>
      </c>
      <c r="C162">
        <v>2</v>
      </c>
      <c r="D162">
        <v>1429.1870979338801</v>
      </c>
    </row>
    <row r="163" spans="1:4">
      <c r="A163" t="s">
        <v>22</v>
      </c>
      <c r="B163" t="s">
        <v>25</v>
      </c>
      <c r="C163">
        <v>2</v>
      </c>
      <c r="D163">
        <v>660</v>
      </c>
    </row>
    <row r="164" spans="1:4">
      <c r="A164" t="s">
        <v>33</v>
      </c>
      <c r="B164" t="s">
        <v>35</v>
      </c>
      <c r="C164">
        <v>2</v>
      </c>
      <c r="D164">
        <v>0</v>
      </c>
    </row>
    <row r="165" spans="1:4">
      <c r="A165" t="s">
        <v>36</v>
      </c>
      <c r="B165" t="s">
        <v>35</v>
      </c>
      <c r="C165">
        <v>2</v>
      </c>
      <c r="D165">
        <v>0</v>
      </c>
    </row>
    <row r="166" spans="1:4">
      <c r="A166" t="s">
        <v>37</v>
      </c>
      <c r="B166" t="s">
        <v>35</v>
      </c>
      <c r="C166">
        <v>2</v>
      </c>
      <c r="D166">
        <v>0</v>
      </c>
    </row>
    <row r="167" spans="1:4">
      <c r="A167" t="s">
        <v>37</v>
      </c>
      <c r="B167" t="s">
        <v>33</v>
      </c>
      <c r="C167">
        <v>2</v>
      </c>
      <c r="D167">
        <v>0</v>
      </c>
    </row>
    <row r="168" spans="1:4">
      <c r="A168" t="s">
        <v>34</v>
      </c>
      <c r="B168" t="s">
        <v>36</v>
      </c>
      <c r="C168">
        <v>2</v>
      </c>
      <c r="D168">
        <v>0</v>
      </c>
    </row>
    <row r="169" spans="1:4">
      <c r="A169" t="s">
        <v>37</v>
      </c>
      <c r="B169" t="s">
        <v>36</v>
      </c>
      <c r="C169">
        <v>2</v>
      </c>
      <c r="D169">
        <v>0</v>
      </c>
    </row>
    <row r="170" spans="1:4">
      <c r="A170" t="s">
        <v>22</v>
      </c>
      <c r="B170" t="s">
        <v>36</v>
      </c>
      <c r="C170">
        <v>2</v>
      </c>
      <c r="D170">
        <f>650*1.15</f>
        <v>747.49999999999989</v>
      </c>
    </row>
    <row r="171" spans="1:4">
      <c r="A171" t="s">
        <v>22</v>
      </c>
      <c r="B171" t="s">
        <v>34</v>
      </c>
      <c r="C171">
        <v>2</v>
      </c>
      <c r="D171">
        <f>600*1.15</f>
        <v>690</v>
      </c>
    </row>
    <row r="172" spans="1:4">
      <c r="A172" t="s">
        <v>3</v>
      </c>
      <c r="B172" t="s">
        <v>4</v>
      </c>
      <c r="C172">
        <v>3</v>
      </c>
      <c r="D172">
        <v>4904.9274987419703</v>
      </c>
    </row>
    <row r="173" spans="1:4">
      <c r="A173" t="s">
        <v>5</v>
      </c>
      <c r="B173" t="s">
        <v>4</v>
      </c>
      <c r="C173">
        <v>3</v>
      </c>
      <c r="D173">
        <v>1403.4601534196099</v>
      </c>
    </row>
    <row r="174" spans="1:4">
      <c r="A174" t="s">
        <v>1</v>
      </c>
      <c r="B174" t="s">
        <v>4</v>
      </c>
      <c r="C174">
        <v>3</v>
      </c>
      <c r="D174">
        <v>3432.3693439849299</v>
      </c>
    </row>
    <row r="175" spans="1:4">
      <c r="A175" t="s">
        <v>6</v>
      </c>
      <c r="B175" t="s">
        <v>4</v>
      </c>
      <c r="C175">
        <v>3</v>
      </c>
      <c r="D175">
        <v>1687.3133050353299</v>
      </c>
    </row>
    <row r="176" spans="1:4">
      <c r="A176" t="s">
        <v>7</v>
      </c>
      <c r="B176" t="s">
        <v>4</v>
      </c>
      <c r="C176">
        <v>3</v>
      </c>
      <c r="D176">
        <v>1148.45721997501</v>
      </c>
    </row>
    <row r="177" spans="1:4">
      <c r="A177" t="s">
        <v>8</v>
      </c>
      <c r="B177" t="s">
        <v>4</v>
      </c>
      <c r="C177">
        <v>3</v>
      </c>
      <c r="D177">
        <v>1594.10939904827</v>
      </c>
    </row>
    <row r="178" spans="1:4">
      <c r="A178" t="s">
        <v>9</v>
      </c>
      <c r="B178" t="s">
        <v>10</v>
      </c>
      <c r="C178">
        <v>3</v>
      </c>
      <c r="D178">
        <v>1219.7218039138299</v>
      </c>
    </row>
    <row r="179" spans="1:4">
      <c r="A179" t="s">
        <v>11</v>
      </c>
      <c r="B179" t="s">
        <v>10</v>
      </c>
      <c r="C179">
        <v>3</v>
      </c>
      <c r="D179">
        <v>750</v>
      </c>
    </row>
    <row r="180" spans="1:4">
      <c r="A180" t="s">
        <v>12</v>
      </c>
      <c r="B180" t="s">
        <v>13</v>
      </c>
      <c r="C180">
        <v>3</v>
      </c>
      <c r="D180">
        <v>3585.38659504307</v>
      </c>
    </row>
    <row r="181" spans="1:4">
      <c r="A181" t="s">
        <v>14</v>
      </c>
      <c r="B181" t="s">
        <v>13</v>
      </c>
      <c r="C181">
        <v>3</v>
      </c>
      <c r="D181">
        <v>320.47345061866702</v>
      </c>
    </row>
    <row r="182" spans="1:4">
      <c r="A182" t="s">
        <v>15</v>
      </c>
      <c r="B182" t="s">
        <v>13</v>
      </c>
      <c r="C182">
        <v>3</v>
      </c>
      <c r="D182">
        <v>2852.1572020098602</v>
      </c>
    </row>
    <row r="183" spans="1:4">
      <c r="A183" t="s">
        <v>16</v>
      </c>
      <c r="B183" t="s">
        <v>17</v>
      </c>
      <c r="C183">
        <v>3</v>
      </c>
      <c r="D183">
        <v>566.64253521033004</v>
      </c>
    </row>
    <row r="184" spans="1:4">
      <c r="A184" t="s">
        <v>18</v>
      </c>
      <c r="B184" t="s">
        <v>17</v>
      </c>
      <c r="C184">
        <v>3</v>
      </c>
      <c r="D184">
        <v>169.50440710879701</v>
      </c>
    </row>
    <row r="185" spans="1:4">
      <c r="A185" t="s">
        <v>19</v>
      </c>
      <c r="B185" t="s">
        <v>17</v>
      </c>
      <c r="C185">
        <v>3</v>
      </c>
      <c r="D185">
        <v>905.96641789273303</v>
      </c>
    </row>
    <row r="186" spans="1:4">
      <c r="A186" t="s">
        <v>11</v>
      </c>
      <c r="B186" t="s">
        <v>17</v>
      </c>
      <c r="C186">
        <v>3</v>
      </c>
      <c r="D186">
        <v>750</v>
      </c>
    </row>
    <row r="187" spans="1:4">
      <c r="A187" t="s">
        <v>1</v>
      </c>
      <c r="B187" t="s">
        <v>3</v>
      </c>
      <c r="C187">
        <v>3</v>
      </c>
      <c r="D187">
        <v>3124.7066549005799</v>
      </c>
    </row>
    <row r="188" spans="1:4">
      <c r="A188" t="s">
        <v>12</v>
      </c>
      <c r="B188" t="s">
        <v>3</v>
      </c>
      <c r="C188">
        <v>3</v>
      </c>
      <c r="D188">
        <v>4060.9236023579501</v>
      </c>
    </row>
    <row r="189" spans="1:4">
      <c r="A189" t="s">
        <v>7</v>
      </c>
      <c r="B189" t="s">
        <v>3</v>
      </c>
      <c r="C189">
        <v>3</v>
      </c>
      <c r="D189">
        <v>3357.2493369601498</v>
      </c>
    </row>
    <row r="190" spans="1:4">
      <c r="A190" t="s">
        <v>1</v>
      </c>
      <c r="B190" t="s">
        <v>5</v>
      </c>
      <c r="C190">
        <v>3</v>
      </c>
      <c r="D190">
        <v>4324.8582788447802</v>
      </c>
    </row>
    <row r="191" spans="1:4">
      <c r="A191" t="s">
        <v>20</v>
      </c>
      <c r="B191" t="s">
        <v>5</v>
      </c>
      <c r="C191">
        <v>3</v>
      </c>
      <c r="D191">
        <v>1523.8958382569499</v>
      </c>
    </row>
    <row r="192" spans="1:4">
      <c r="A192" t="s">
        <v>21</v>
      </c>
      <c r="B192" t="s">
        <v>5</v>
      </c>
      <c r="C192">
        <v>3</v>
      </c>
      <c r="D192">
        <v>1107.66533683885</v>
      </c>
    </row>
    <row r="193" spans="1:4">
      <c r="A193" t="s">
        <v>2</v>
      </c>
      <c r="B193" t="s">
        <v>1</v>
      </c>
      <c r="C193">
        <v>3</v>
      </c>
      <c r="D193">
        <v>3433.7470052990402</v>
      </c>
    </row>
    <row r="194" spans="1:4">
      <c r="A194" t="s">
        <v>12</v>
      </c>
      <c r="B194" t="s">
        <v>1</v>
      </c>
      <c r="C194">
        <v>3</v>
      </c>
      <c r="D194">
        <v>16838.557505165601</v>
      </c>
    </row>
    <row r="195" spans="1:4">
      <c r="A195" t="s">
        <v>14</v>
      </c>
      <c r="B195" t="s">
        <v>1</v>
      </c>
      <c r="C195">
        <v>3</v>
      </c>
      <c r="D195">
        <v>2786.7299023748501</v>
      </c>
    </row>
    <row r="196" spans="1:4">
      <c r="A196" t="s">
        <v>15</v>
      </c>
      <c r="B196" t="s">
        <v>1</v>
      </c>
      <c r="C196">
        <v>3</v>
      </c>
      <c r="D196">
        <v>10202.6479090749</v>
      </c>
    </row>
    <row r="197" spans="1:4">
      <c r="A197" t="s">
        <v>33</v>
      </c>
      <c r="B197" t="s">
        <v>1</v>
      </c>
      <c r="C197">
        <v>3</v>
      </c>
      <c r="D197">
        <v>1400</v>
      </c>
    </row>
    <row r="198" spans="1:4">
      <c r="A198" t="s">
        <v>20</v>
      </c>
      <c r="B198" t="s">
        <v>1</v>
      </c>
      <c r="C198">
        <v>3</v>
      </c>
      <c r="D198">
        <v>3986.5997013434398</v>
      </c>
    </row>
    <row r="199" spans="1:4">
      <c r="A199" t="s">
        <v>22</v>
      </c>
      <c r="B199" t="s">
        <v>1</v>
      </c>
      <c r="C199">
        <v>3</v>
      </c>
      <c r="D199">
        <v>600</v>
      </c>
    </row>
    <row r="200" spans="1:4">
      <c r="A200" t="s">
        <v>33</v>
      </c>
      <c r="B200" t="s">
        <v>2</v>
      </c>
      <c r="C200">
        <v>3</v>
      </c>
      <c r="D200">
        <v>1600</v>
      </c>
    </row>
    <row r="201" spans="1:4">
      <c r="A201" t="s">
        <v>22</v>
      </c>
      <c r="B201" t="s">
        <v>2</v>
      </c>
      <c r="C201">
        <v>3</v>
      </c>
      <c r="D201">
        <v>3399.99999999999</v>
      </c>
    </row>
    <row r="202" spans="1:4">
      <c r="A202" t="s">
        <v>23</v>
      </c>
      <c r="B202" t="s">
        <v>24</v>
      </c>
      <c r="C202">
        <v>3</v>
      </c>
      <c r="D202">
        <v>1000</v>
      </c>
    </row>
    <row r="203" spans="1:4">
      <c r="A203" t="s">
        <v>25</v>
      </c>
      <c r="B203" t="s">
        <v>24</v>
      </c>
      <c r="C203">
        <v>3</v>
      </c>
      <c r="D203">
        <v>3035.4860663321801</v>
      </c>
    </row>
    <row r="204" spans="1:4">
      <c r="A204" t="s">
        <v>12</v>
      </c>
      <c r="B204" t="s">
        <v>26</v>
      </c>
      <c r="C204">
        <v>3</v>
      </c>
      <c r="D204">
        <v>6760.2906934818602</v>
      </c>
    </row>
    <row r="205" spans="1:4">
      <c r="A205" t="s">
        <v>27</v>
      </c>
      <c r="B205" t="s">
        <v>26</v>
      </c>
      <c r="C205">
        <v>3</v>
      </c>
      <c r="D205">
        <v>4224.0051347035596</v>
      </c>
    </row>
    <row r="206" spans="1:4">
      <c r="A206" t="s">
        <v>34</v>
      </c>
      <c r="B206" t="s">
        <v>23</v>
      </c>
      <c r="C206">
        <v>3</v>
      </c>
      <c r="D206">
        <v>629.52270523431605</v>
      </c>
    </row>
    <row r="207" spans="1:4">
      <c r="A207" t="s">
        <v>22</v>
      </c>
      <c r="B207" t="s">
        <v>23</v>
      </c>
      <c r="C207">
        <v>3</v>
      </c>
      <c r="D207">
        <v>2868.0811206797598</v>
      </c>
    </row>
    <row r="208" spans="1:4">
      <c r="A208" t="s">
        <v>28</v>
      </c>
      <c r="B208" t="s">
        <v>12</v>
      </c>
      <c r="C208">
        <v>3</v>
      </c>
      <c r="D208">
        <v>10000</v>
      </c>
    </row>
    <row r="209" spans="1:4">
      <c r="A209" t="s">
        <v>7</v>
      </c>
      <c r="B209" t="s">
        <v>12</v>
      </c>
      <c r="C209">
        <v>3</v>
      </c>
      <c r="D209">
        <v>8916.9330917755105</v>
      </c>
    </row>
    <row r="210" spans="1:4">
      <c r="A210" t="s">
        <v>29</v>
      </c>
      <c r="B210" t="s">
        <v>28</v>
      </c>
      <c r="C210">
        <v>3</v>
      </c>
      <c r="D210">
        <v>2223.7906927685099</v>
      </c>
    </row>
    <row r="211" spans="1:4">
      <c r="A211" t="s">
        <v>7</v>
      </c>
      <c r="B211" t="s">
        <v>16</v>
      </c>
      <c r="C211">
        <v>3</v>
      </c>
      <c r="D211">
        <v>1500</v>
      </c>
    </row>
    <row r="212" spans="1:4">
      <c r="A212" t="s">
        <v>18</v>
      </c>
      <c r="B212" t="s">
        <v>16</v>
      </c>
      <c r="C212">
        <v>3</v>
      </c>
      <c r="D212">
        <v>1000</v>
      </c>
    </row>
    <row r="213" spans="1:4">
      <c r="A213" t="s">
        <v>6</v>
      </c>
      <c r="B213" t="s">
        <v>9</v>
      </c>
      <c r="C213">
        <v>3</v>
      </c>
      <c r="D213">
        <v>665.08279536411305</v>
      </c>
    </row>
    <row r="214" spans="1:4">
      <c r="A214" t="s">
        <v>11</v>
      </c>
      <c r="B214" t="s">
        <v>9</v>
      </c>
      <c r="C214">
        <v>3</v>
      </c>
      <c r="D214">
        <v>750</v>
      </c>
    </row>
    <row r="215" spans="1:4">
      <c r="A215" t="s">
        <v>8</v>
      </c>
      <c r="B215" t="s">
        <v>9</v>
      </c>
      <c r="C215">
        <v>3</v>
      </c>
      <c r="D215">
        <v>1096.2522120747101</v>
      </c>
    </row>
    <row r="216" spans="1:4">
      <c r="A216" t="s">
        <v>19</v>
      </c>
      <c r="B216" t="s">
        <v>6</v>
      </c>
      <c r="C216">
        <v>3</v>
      </c>
      <c r="D216">
        <v>1355.8565242663699</v>
      </c>
    </row>
    <row r="217" spans="1:4">
      <c r="A217" t="s">
        <v>11</v>
      </c>
      <c r="B217" t="s">
        <v>6</v>
      </c>
      <c r="C217">
        <v>3</v>
      </c>
      <c r="D217">
        <v>1750</v>
      </c>
    </row>
    <row r="218" spans="1:4">
      <c r="A218" t="s">
        <v>21</v>
      </c>
      <c r="B218" t="s">
        <v>6</v>
      </c>
      <c r="C218">
        <v>3</v>
      </c>
      <c r="D218">
        <v>2631.95659610651</v>
      </c>
    </row>
    <row r="219" spans="1:4">
      <c r="A219" t="s">
        <v>8</v>
      </c>
      <c r="B219" t="s">
        <v>7</v>
      </c>
      <c r="C219">
        <v>3</v>
      </c>
      <c r="D219">
        <v>1719.1553571135601</v>
      </c>
    </row>
    <row r="220" spans="1:4">
      <c r="A220" t="s">
        <v>25</v>
      </c>
      <c r="B220" t="s">
        <v>30</v>
      </c>
      <c r="C220">
        <v>3</v>
      </c>
      <c r="D220">
        <v>2456.9379065936801</v>
      </c>
    </row>
    <row r="221" spans="1:4">
      <c r="A221" t="s">
        <v>11</v>
      </c>
      <c r="B221" t="s">
        <v>18</v>
      </c>
      <c r="C221">
        <v>3</v>
      </c>
      <c r="D221">
        <v>1096.42458669093</v>
      </c>
    </row>
    <row r="222" spans="1:4">
      <c r="A222" t="s">
        <v>33</v>
      </c>
      <c r="B222" t="s">
        <v>15</v>
      </c>
      <c r="C222">
        <v>3</v>
      </c>
      <c r="D222">
        <v>1400</v>
      </c>
    </row>
    <row r="223" spans="1:4">
      <c r="A223" t="s">
        <v>22</v>
      </c>
      <c r="B223" t="s">
        <v>35</v>
      </c>
      <c r="C223">
        <v>3</v>
      </c>
      <c r="D223">
        <v>8180.8495316111703</v>
      </c>
    </row>
    <row r="224" spans="1:4">
      <c r="A224" t="s">
        <v>22</v>
      </c>
      <c r="B224" t="s">
        <v>20</v>
      </c>
      <c r="C224">
        <v>3</v>
      </c>
      <c r="D224">
        <v>600</v>
      </c>
    </row>
    <row r="225" spans="1:4">
      <c r="A225" t="s">
        <v>21</v>
      </c>
      <c r="B225" t="s">
        <v>20</v>
      </c>
      <c r="C225">
        <v>3</v>
      </c>
      <c r="D225">
        <v>1585.67430357744</v>
      </c>
    </row>
    <row r="226" spans="1:4">
      <c r="A226" t="s">
        <v>11</v>
      </c>
      <c r="B226" t="s">
        <v>19</v>
      </c>
      <c r="C226">
        <v>3</v>
      </c>
      <c r="D226">
        <v>2098.9033094551301</v>
      </c>
    </row>
    <row r="227" spans="1:4">
      <c r="A227" t="s">
        <v>28</v>
      </c>
      <c r="B227" t="s">
        <v>13</v>
      </c>
      <c r="C227">
        <v>3</v>
      </c>
      <c r="D227">
        <v>1000</v>
      </c>
    </row>
    <row r="228" spans="1:4">
      <c r="A228" t="s">
        <v>15</v>
      </c>
      <c r="B228" t="s">
        <v>28</v>
      </c>
      <c r="C228">
        <v>3</v>
      </c>
      <c r="D228">
        <v>2000</v>
      </c>
    </row>
    <row r="229" spans="1:4">
      <c r="A229" t="s">
        <v>33</v>
      </c>
      <c r="B229" t="s">
        <v>28</v>
      </c>
      <c r="C229">
        <v>3</v>
      </c>
      <c r="D229">
        <v>1400</v>
      </c>
    </row>
    <row r="230" spans="1:4">
      <c r="A230" t="s">
        <v>22</v>
      </c>
      <c r="B230" t="s">
        <v>30</v>
      </c>
      <c r="C230">
        <v>3</v>
      </c>
      <c r="D230">
        <v>700</v>
      </c>
    </row>
    <row r="231" spans="1:4">
      <c r="A231" t="s">
        <v>15</v>
      </c>
      <c r="B231" t="s">
        <v>2</v>
      </c>
      <c r="C231">
        <v>3</v>
      </c>
      <c r="D231">
        <v>600</v>
      </c>
    </row>
    <row r="232" spans="1:4">
      <c r="A232" t="s">
        <v>20</v>
      </c>
      <c r="B232" t="s">
        <v>30</v>
      </c>
      <c r="C232">
        <v>3</v>
      </c>
      <c r="D232">
        <v>1894.7359520064799</v>
      </c>
    </row>
    <row r="233" spans="1:4">
      <c r="A233" t="s">
        <v>28</v>
      </c>
      <c r="B233" t="s">
        <v>2</v>
      </c>
      <c r="C233">
        <v>3</v>
      </c>
      <c r="D233">
        <v>1400</v>
      </c>
    </row>
    <row r="234" spans="1:4">
      <c r="A234" t="s">
        <v>7</v>
      </c>
      <c r="B234" t="s">
        <v>10</v>
      </c>
      <c r="C234">
        <v>3</v>
      </c>
      <c r="D234">
        <v>0</v>
      </c>
    </row>
    <row r="235" spans="1:4">
      <c r="A235" t="s">
        <v>7</v>
      </c>
      <c r="B235" t="s">
        <v>9</v>
      </c>
      <c r="C235">
        <v>3</v>
      </c>
      <c r="D235">
        <v>1974.68667862696</v>
      </c>
    </row>
    <row r="236" spans="1:4">
      <c r="A236" t="s">
        <v>21</v>
      </c>
      <c r="B236" t="s">
        <v>4</v>
      </c>
      <c r="C236">
        <v>3</v>
      </c>
      <c r="D236">
        <v>914.14400000000103</v>
      </c>
    </row>
    <row r="237" spans="1:4">
      <c r="A237" t="s">
        <v>1</v>
      </c>
      <c r="B237" t="s">
        <v>13</v>
      </c>
      <c r="C237">
        <v>3</v>
      </c>
      <c r="D237">
        <v>5045.0666666666602</v>
      </c>
    </row>
    <row r="238" spans="1:4">
      <c r="A238" t="s">
        <v>33</v>
      </c>
      <c r="B238" t="s">
        <v>13</v>
      </c>
      <c r="C238">
        <v>3</v>
      </c>
      <c r="D238">
        <v>660</v>
      </c>
    </row>
    <row r="239" spans="1:4">
      <c r="A239" t="s">
        <v>7</v>
      </c>
      <c r="B239" t="s">
        <v>1</v>
      </c>
      <c r="C239">
        <v>3</v>
      </c>
      <c r="D239">
        <v>1000</v>
      </c>
    </row>
    <row r="240" spans="1:4">
      <c r="A240" t="s">
        <v>20</v>
      </c>
      <c r="B240" t="s">
        <v>2</v>
      </c>
      <c r="C240">
        <v>3</v>
      </c>
      <c r="D240">
        <v>660</v>
      </c>
    </row>
    <row r="241" spans="1:4">
      <c r="A241" t="s">
        <v>22</v>
      </c>
      <c r="B241" t="s">
        <v>24</v>
      </c>
      <c r="C241">
        <v>3</v>
      </c>
      <c r="D241">
        <v>660</v>
      </c>
    </row>
    <row r="242" spans="1:4">
      <c r="A242" t="s">
        <v>29</v>
      </c>
      <c r="B242" t="s">
        <v>26</v>
      </c>
      <c r="C242">
        <v>3</v>
      </c>
      <c r="D242">
        <v>660</v>
      </c>
    </row>
    <row r="243" spans="1:4">
      <c r="A243" t="s">
        <v>29</v>
      </c>
      <c r="B243" t="s">
        <v>12</v>
      </c>
      <c r="C243">
        <v>3</v>
      </c>
      <c r="D243">
        <v>699.99999999999898</v>
      </c>
    </row>
    <row r="244" spans="1:4">
      <c r="A244" t="s">
        <v>14</v>
      </c>
      <c r="B244" t="s">
        <v>12</v>
      </c>
      <c r="C244">
        <v>3</v>
      </c>
      <c r="D244">
        <v>1199.25472269183</v>
      </c>
    </row>
    <row r="245" spans="1:4">
      <c r="A245" t="s">
        <v>20</v>
      </c>
      <c r="B245" t="s">
        <v>6</v>
      </c>
      <c r="C245">
        <v>3</v>
      </c>
      <c r="D245">
        <v>0</v>
      </c>
    </row>
    <row r="246" spans="1:4">
      <c r="A246" t="s">
        <v>8</v>
      </c>
      <c r="B246" t="s">
        <v>6</v>
      </c>
      <c r="C246">
        <v>3</v>
      </c>
      <c r="D246">
        <v>1429.1870979338801</v>
      </c>
    </row>
    <row r="247" spans="1:4">
      <c r="A247" t="s">
        <v>22</v>
      </c>
      <c r="B247" t="s">
        <v>25</v>
      </c>
      <c r="C247">
        <v>3</v>
      </c>
      <c r="D247">
        <v>660</v>
      </c>
    </row>
    <row r="248" spans="1:4">
      <c r="A248" t="s">
        <v>33</v>
      </c>
      <c r="B248" t="s">
        <v>35</v>
      </c>
      <c r="C248">
        <v>3</v>
      </c>
      <c r="D248">
        <v>0</v>
      </c>
    </row>
    <row r="249" spans="1:4">
      <c r="A249" t="s">
        <v>36</v>
      </c>
      <c r="B249" t="s">
        <v>35</v>
      </c>
      <c r="C249">
        <v>3</v>
      </c>
      <c r="D249">
        <v>0</v>
      </c>
    </row>
    <row r="250" spans="1:4">
      <c r="A250" t="s">
        <v>37</v>
      </c>
      <c r="B250" t="s">
        <v>35</v>
      </c>
      <c r="C250">
        <v>3</v>
      </c>
      <c r="D250">
        <v>0</v>
      </c>
    </row>
    <row r="251" spans="1:4">
      <c r="A251" t="s">
        <v>37</v>
      </c>
      <c r="B251" t="s">
        <v>33</v>
      </c>
      <c r="C251">
        <v>3</v>
      </c>
      <c r="D251">
        <v>0</v>
      </c>
    </row>
    <row r="252" spans="1:4">
      <c r="A252" t="s">
        <v>34</v>
      </c>
      <c r="B252" t="s">
        <v>36</v>
      </c>
      <c r="C252">
        <v>3</v>
      </c>
      <c r="D252">
        <v>0</v>
      </c>
    </row>
    <row r="253" spans="1:4">
      <c r="A253" t="s">
        <v>37</v>
      </c>
      <c r="B253" t="s">
        <v>36</v>
      </c>
      <c r="C253">
        <v>3</v>
      </c>
      <c r="D253">
        <v>0</v>
      </c>
    </row>
    <row r="254" spans="1:4">
      <c r="A254" t="s">
        <v>22</v>
      </c>
      <c r="B254" t="s">
        <v>36</v>
      </c>
      <c r="C254">
        <v>3</v>
      </c>
      <c r="D254">
        <f>650*1.15</f>
        <v>747.49999999999989</v>
      </c>
    </row>
    <row r="255" spans="1:4">
      <c r="A255" t="s">
        <v>22</v>
      </c>
      <c r="B255" t="s">
        <v>34</v>
      </c>
      <c r="C255">
        <v>3</v>
      </c>
      <c r="D255">
        <f>600*1.15</f>
        <v>690</v>
      </c>
    </row>
    <row r="256" spans="1:4">
      <c r="A256" t="s">
        <v>37</v>
      </c>
      <c r="B256" t="s">
        <v>28</v>
      </c>
      <c r="C256">
        <v>1</v>
      </c>
      <c r="D256">
        <v>1400</v>
      </c>
    </row>
    <row r="257" spans="1:4">
      <c r="A257" t="s">
        <v>37</v>
      </c>
      <c r="B257" t="s">
        <v>28</v>
      </c>
      <c r="C257">
        <v>2</v>
      </c>
      <c r="D257">
        <v>1400</v>
      </c>
    </row>
    <row r="258" spans="1:4">
      <c r="A258" t="s">
        <v>37</v>
      </c>
      <c r="B258" t="s">
        <v>28</v>
      </c>
      <c r="C258">
        <v>3</v>
      </c>
      <c r="D258">
        <v>1400</v>
      </c>
    </row>
  </sheetData>
  <autoFilter ref="A1:D258" xr:uid="{EDAD6BF2-92D8-456A-AF6D-2D90E529890E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:XFD87"/>
    </sheetView>
  </sheetViews>
  <sheetFormatPr baseColWidth="10" defaultColWidth="9.1328125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30.73046875" bestFit="1" customWidth="1"/>
  </cols>
  <sheetData>
    <row r="1" spans="1:4">
      <c r="A1" t="s">
        <v>51</v>
      </c>
    </row>
    <row r="2" spans="1:4">
      <c r="A2" t="s">
        <v>69</v>
      </c>
    </row>
    <row r="3" spans="1:4">
      <c r="A3" t="s">
        <v>31</v>
      </c>
      <c r="B3" t="s">
        <v>32</v>
      </c>
      <c r="C3" t="s">
        <v>0</v>
      </c>
      <c r="D3" t="s">
        <v>44</v>
      </c>
    </row>
    <row r="4" spans="1:4">
      <c r="A4" t="s">
        <v>77</v>
      </c>
      <c r="B4" t="s">
        <v>76</v>
      </c>
      <c r="C4">
        <v>1</v>
      </c>
      <c r="D4">
        <v>20000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27BA-DAF9-49AB-B8A1-9EA6D16D2140}">
  <dimension ref="A1:C6"/>
  <sheetViews>
    <sheetView workbookViewId="0">
      <selection activeCell="J30" sqref="J30"/>
    </sheetView>
  </sheetViews>
  <sheetFormatPr baseColWidth="10" defaultColWidth="9.1328125" defaultRowHeight="14.25"/>
  <cols>
    <col min="1" max="2" width="10.33203125" bestFit="1" customWidth="1"/>
    <col min="3" max="3" width="13.73046875" bestFit="1" customWidth="1"/>
  </cols>
  <sheetData>
    <row r="1" spans="1:3">
      <c r="A1" t="s">
        <v>53</v>
      </c>
    </row>
    <row r="2" spans="1:3">
      <c r="A2" t="s">
        <v>70</v>
      </c>
    </row>
    <row r="3" spans="1:3">
      <c r="A3" t="s">
        <v>39</v>
      </c>
      <c r="B3" t="s">
        <v>32</v>
      </c>
      <c r="C3" t="s">
        <v>43</v>
      </c>
    </row>
    <row r="4" spans="1:3">
      <c r="A4" t="s">
        <v>77</v>
      </c>
      <c r="B4" t="s">
        <v>76</v>
      </c>
      <c r="C4" s="6">
        <v>19048.74107475267</v>
      </c>
    </row>
    <row r="5" spans="1:3">
      <c r="A5" t="s">
        <v>77</v>
      </c>
      <c r="B5" t="s">
        <v>75</v>
      </c>
      <c r="C5" s="6">
        <v>15146.105799667799</v>
      </c>
    </row>
    <row r="6" spans="1:3">
      <c r="A6" t="s">
        <v>76</v>
      </c>
      <c r="B6" t="s">
        <v>75</v>
      </c>
      <c r="C6" s="6">
        <v>17897.807065032586</v>
      </c>
    </row>
  </sheetData>
  <autoFilter ref="A1:C84" xr:uid="{70B7885A-5FE4-4619-A9B2-A463CA2536D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0972-6647-4C74-BB6C-F6AABCFBDA2E}">
  <dimension ref="A1:C88"/>
  <sheetViews>
    <sheetView topLeftCell="A3" workbookViewId="0">
      <selection activeCell="A88" sqref="A4:A88"/>
    </sheetView>
  </sheetViews>
  <sheetFormatPr baseColWidth="10" defaultColWidth="9.1328125" defaultRowHeight="14.25"/>
  <cols>
    <col min="1" max="2" width="10.33203125" bestFit="1" customWidth="1"/>
    <col min="3" max="3" width="13.73046875" bestFit="1" customWidth="1"/>
  </cols>
  <sheetData>
    <row r="1" spans="1:3">
      <c r="A1" t="s">
        <v>53</v>
      </c>
    </row>
    <row r="2" spans="1:3">
      <c r="A2" t="s">
        <v>70</v>
      </c>
    </row>
    <row r="3" spans="1:3">
      <c r="A3" t="s">
        <v>39</v>
      </c>
      <c r="B3" t="s">
        <v>32</v>
      </c>
      <c r="C3" t="s">
        <v>43</v>
      </c>
    </row>
    <row r="4" spans="1:3">
      <c r="A4" t="s">
        <v>3</v>
      </c>
      <c r="B4" t="s">
        <v>4</v>
      </c>
      <c r="C4">
        <v>355.58387909599998</v>
      </c>
    </row>
    <row r="5" spans="1:3">
      <c r="A5" t="s">
        <v>5</v>
      </c>
      <c r="B5" t="s">
        <v>4</v>
      </c>
      <c r="C5">
        <v>253.34554350939999</v>
      </c>
    </row>
    <row r="6" spans="1:3">
      <c r="A6" t="s">
        <v>1</v>
      </c>
      <c r="B6" t="s">
        <v>4</v>
      </c>
      <c r="C6">
        <v>490.12429992760002</v>
      </c>
    </row>
    <row r="7" spans="1:3">
      <c r="A7" t="s">
        <v>6</v>
      </c>
      <c r="B7" t="s">
        <v>4</v>
      </c>
      <c r="C7">
        <v>338.3496671533</v>
      </c>
    </row>
    <row r="8" spans="1:3">
      <c r="A8" t="s">
        <v>7</v>
      </c>
      <c r="B8" t="s">
        <v>4</v>
      </c>
      <c r="C8">
        <v>485.9159178264</v>
      </c>
    </row>
    <row r="9" spans="1:3">
      <c r="A9" t="s">
        <v>8</v>
      </c>
      <c r="B9" t="s">
        <v>4</v>
      </c>
      <c r="C9">
        <v>151.36996057179999</v>
      </c>
    </row>
    <row r="10" spans="1:3">
      <c r="A10" t="s">
        <v>9</v>
      </c>
      <c r="B10" t="s">
        <v>10</v>
      </c>
      <c r="C10">
        <v>190.5919036125</v>
      </c>
    </row>
    <row r="11" spans="1:3">
      <c r="A11" t="s">
        <v>11</v>
      </c>
      <c r="B11" t="s">
        <v>10</v>
      </c>
      <c r="C11">
        <v>190.298459399</v>
      </c>
    </row>
    <row r="12" spans="1:3">
      <c r="A12" t="s">
        <v>12</v>
      </c>
      <c r="B12" t="s">
        <v>13</v>
      </c>
      <c r="C12">
        <v>444.65858714759997</v>
      </c>
    </row>
    <row r="13" spans="1:3">
      <c r="A13" t="s">
        <v>14</v>
      </c>
      <c r="B13" t="s">
        <v>13</v>
      </c>
      <c r="C13">
        <v>129.0493737912</v>
      </c>
    </row>
    <row r="14" spans="1:3">
      <c r="A14" t="s">
        <v>15</v>
      </c>
      <c r="B14" t="s">
        <v>13</v>
      </c>
      <c r="C14">
        <v>175</v>
      </c>
    </row>
    <row r="15" spans="1:3">
      <c r="A15" t="s">
        <v>16</v>
      </c>
      <c r="B15" t="s">
        <v>17</v>
      </c>
      <c r="C15">
        <v>427.94306233250001</v>
      </c>
    </row>
    <row r="16" spans="1:3">
      <c r="A16" t="s">
        <v>18</v>
      </c>
      <c r="B16" t="s">
        <v>17</v>
      </c>
      <c r="C16">
        <v>269.5376549673</v>
      </c>
    </row>
    <row r="17" spans="1:3">
      <c r="A17" t="s">
        <v>19</v>
      </c>
      <c r="B17" t="s">
        <v>17</v>
      </c>
      <c r="C17">
        <v>395.00762258190002</v>
      </c>
    </row>
    <row r="18" spans="1:3">
      <c r="A18" t="s">
        <v>11</v>
      </c>
      <c r="B18" t="s">
        <v>17</v>
      </c>
      <c r="C18">
        <v>311.5642925532</v>
      </c>
    </row>
    <row r="19" spans="1:3">
      <c r="A19" t="s">
        <v>1</v>
      </c>
      <c r="B19" t="s">
        <v>3</v>
      </c>
      <c r="C19">
        <v>579.15627342810001</v>
      </c>
    </row>
    <row r="20" spans="1:3">
      <c r="A20" t="s">
        <v>12</v>
      </c>
      <c r="B20" t="s">
        <v>3</v>
      </c>
      <c r="C20">
        <v>317.56030664690002</v>
      </c>
    </row>
    <row r="21" spans="1:3">
      <c r="A21" t="s">
        <v>7</v>
      </c>
      <c r="B21" t="s">
        <v>3</v>
      </c>
      <c r="C21">
        <v>498.49053630039998</v>
      </c>
    </row>
    <row r="22" spans="1:3">
      <c r="A22" t="s">
        <v>1</v>
      </c>
      <c r="B22" t="s">
        <v>5</v>
      </c>
      <c r="C22">
        <v>336.40332772599999</v>
      </c>
    </row>
    <row r="23" spans="1:3">
      <c r="A23" t="s">
        <v>20</v>
      </c>
      <c r="B23" t="s">
        <v>5</v>
      </c>
      <c r="C23">
        <v>338.47352159000002</v>
      </c>
    </row>
    <row r="24" spans="1:3">
      <c r="A24" t="s">
        <v>21</v>
      </c>
      <c r="B24" t="s">
        <v>5</v>
      </c>
      <c r="C24">
        <v>208.04557377270001</v>
      </c>
    </row>
    <row r="25" spans="1:3">
      <c r="A25" t="s">
        <v>2</v>
      </c>
      <c r="B25" t="s">
        <v>1</v>
      </c>
      <c r="C25">
        <v>421.36298004090003</v>
      </c>
    </row>
    <row r="26" spans="1:3">
      <c r="A26" t="s">
        <v>12</v>
      </c>
      <c r="B26" t="s">
        <v>1</v>
      </c>
      <c r="C26">
        <v>766.47990591270002</v>
      </c>
    </row>
    <row r="27" spans="1:3">
      <c r="A27" t="s">
        <v>14</v>
      </c>
      <c r="B27" t="s">
        <v>1</v>
      </c>
      <c r="C27">
        <v>396.45512374790002</v>
      </c>
    </row>
    <row r="28" spans="1:3">
      <c r="A28" t="s">
        <v>15</v>
      </c>
      <c r="B28" t="s">
        <v>1</v>
      </c>
      <c r="C28">
        <v>318.26345792379999</v>
      </c>
    </row>
    <row r="29" spans="1:3">
      <c r="A29" t="s">
        <v>33</v>
      </c>
      <c r="B29" t="s">
        <v>1</v>
      </c>
      <c r="C29">
        <v>570</v>
      </c>
    </row>
    <row r="30" spans="1:3">
      <c r="A30" t="s">
        <v>20</v>
      </c>
      <c r="B30" t="s">
        <v>1</v>
      </c>
      <c r="C30">
        <v>450.09249860360001</v>
      </c>
    </row>
    <row r="31" spans="1:3">
      <c r="A31" t="s">
        <v>22</v>
      </c>
      <c r="B31" t="s">
        <v>1</v>
      </c>
      <c r="C31">
        <v>262</v>
      </c>
    </row>
    <row r="32" spans="1:3">
      <c r="A32" t="s">
        <v>33</v>
      </c>
      <c r="B32" t="s">
        <v>2</v>
      </c>
      <c r="C32">
        <v>240</v>
      </c>
    </row>
    <row r="33" spans="1:3">
      <c r="A33" t="s">
        <v>22</v>
      </c>
      <c r="B33" t="s">
        <v>2</v>
      </c>
      <c r="C33">
        <v>149</v>
      </c>
    </row>
    <row r="34" spans="1:3">
      <c r="A34" t="s">
        <v>23</v>
      </c>
      <c r="B34" t="s">
        <v>24</v>
      </c>
      <c r="C34">
        <v>105</v>
      </c>
    </row>
    <row r="35" spans="1:3">
      <c r="A35" t="s">
        <v>25</v>
      </c>
      <c r="B35" t="s">
        <v>24</v>
      </c>
      <c r="C35">
        <v>196.72414130889999</v>
      </c>
    </row>
    <row r="36" spans="1:3">
      <c r="A36" t="s">
        <v>12</v>
      </c>
      <c r="B36" t="s">
        <v>26</v>
      </c>
      <c r="C36">
        <v>792.91024749589997</v>
      </c>
    </row>
    <row r="37" spans="1:3">
      <c r="A37" t="s">
        <v>27</v>
      </c>
      <c r="B37" t="s">
        <v>26</v>
      </c>
      <c r="C37">
        <v>339.00970126940001</v>
      </c>
    </row>
    <row r="38" spans="1:3">
      <c r="A38" t="s">
        <v>34</v>
      </c>
      <c r="B38" t="s">
        <v>23</v>
      </c>
      <c r="C38">
        <v>757.97501126400005</v>
      </c>
    </row>
    <row r="39" spans="1:3">
      <c r="A39" t="s">
        <v>22</v>
      </c>
      <c r="B39" t="s">
        <v>23</v>
      </c>
      <c r="C39">
        <v>233</v>
      </c>
    </row>
    <row r="40" spans="1:3">
      <c r="A40" t="s">
        <v>28</v>
      </c>
      <c r="B40" t="s">
        <v>12</v>
      </c>
      <c r="C40">
        <v>73</v>
      </c>
    </row>
    <row r="41" spans="1:3">
      <c r="A41" t="s">
        <v>7</v>
      </c>
      <c r="B41" t="s">
        <v>12</v>
      </c>
      <c r="C41">
        <v>716.92027496569995</v>
      </c>
    </row>
    <row r="42" spans="1:3">
      <c r="A42" t="s">
        <v>29</v>
      </c>
      <c r="B42" t="s">
        <v>28</v>
      </c>
      <c r="C42">
        <v>63.5</v>
      </c>
    </row>
    <row r="43" spans="1:3">
      <c r="A43" t="s">
        <v>7</v>
      </c>
      <c r="B43" t="s">
        <v>16</v>
      </c>
      <c r="C43">
        <v>313</v>
      </c>
    </row>
    <row r="44" spans="1:3">
      <c r="A44" t="s">
        <v>18</v>
      </c>
      <c r="B44" t="s">
        <v>16</v>
      </c>
      <c r="C44">
        <v>275.78893137969999</v>
      </c>
    </row>
    <row r="45" spans="1:3">
      <c r="A45" t="s">
        <v>6</v>
      </c>
      <c r="B45" t="s">
        <v>9</v>
      </c>
      <c r="C45">
        <v>243.67570924770001</v>
      </c>
    </row>
    <row r="46" spans="1:3">
      <c r="A46" t="s">
        <v>11</v>
      </c>
      <c r="B46" t="s">
        <v>9</v>
      </c>
      <c r="C46">
        <v>335.82138652809999</v>
      </c>
    </row>
    <row r="47" spans="1:3">
      <c r="A47" t="s">
        <v>8</v>
      </c>
      <c r="B47" t="s">
        <v>9</v>
      </c>
      <c r="C47">
        <v>127.74361297900001</v>
      </c>
    </row>
    <row r="48" spans="1:3">
      <c r="A48" t="s">
        <v>19</v>
      </c>
      <c r="B48" t="s">
        <v>6</v>
      </c>
      <c r="C48">
        <v>335.69655359400002</v>
      </c>
    </row>
    <row r="49" spans="1:3">
      <c r="A49" t="s">
        <v>11</v>
      </c>
      <c r="B49" t="s">
        <v>6</v>
      </c>
      <c r="C49">
        <v>370.06253786939999</v>
      </c>
    </row>
    <row r="50" spans="1:3">
      <c r="A50" t="s">
        <v>21</v>
      </c>
      <c r="B50" t="s">
        <v>6</v>
      </c>
      <c r="C50">
        <v>152.19838247409999</v>
      </c>
    </row>
    <row r="51" spans="1:3">
      <c r="A51" t="s">
        <v>8</v>
      </c>
      <c r="B51" t="s">
        <v>7</v>
      </c>
      <c r="C51">
        <v>368.13205986930001</v>
      </c>
    </row>
    <row r="52" spans="1:3">
      <c r="A52" t="s">
        <v>25</v>
      </c>
      <c r="B52" t="s">
        <v>30</v>
      </c>
      <c r="C52">
        <v>204.18187291300001</v>
      </c>
    </row>
    <row r="53" spans="1:3">
      <c r="A53" t="s">
        <v>11</v>
      </c>
      <c r="B53" t="s">
        <v>18</v>
      </c>
      <c r="C53">
        <v>204.04497589939999</v>
      </c>
    </row>
    <row r="54" spans="1:3">
      <c r="A54" t="s">
        <v>33</v>
      </c>
      <c r="B54" t="s">
        <v>15</v>
      </c>
      <c r="C54">
        <v>580</v>
      </c>
    </row>
    <row r="55" spans="1:3">
      <c r="A55" t="s">
        <v>22</v>
      </c>
      <c r="B55" t="s">
        <v>35</v>
      </c>
      <c r="C55">
        <v>325.68358765839997</v>
      </c>
    </row>
    <row r="56" spans="1:3">
      <c r="A56" t="s">
        <v>22</v>
      </c>
      <c r="B56" t="s">
        <v>20</v>
      </c>
      <c r="C56">
        <v>245</v>
      </c>
    </row>
    <row r="57" spans="1:3">
      <c r="A57" t="s">
        <v>21</v>
      </c>
      <c r="B57" t="s">
        <v>20</v>
      </c>
      <c r="C57">
        <v>360.42303940750003</v>
      </c>
    </row>
    <row r="58" spans="1:3">
      <c r="A58" t="s">
        <v>11</v>
      </c>
      <c r="B58" t="s">
        <v>19</v>
      </c>
      <c r="C58">
        <v>359.21936093430003</v>
      </c>
    </row>
    <row r="59" spans="1:3">
      <c r="A59" t="s">
        <v>28</v>
      </c>
      <c r="B59" t="s">
        <v>13</v>
      </c>
      <c r="C59">
        <v>150</v>
      </c>
    </row>
    <row r="60" spans="1:3">
      <c r="A60" t="s">
        <v>15</v>
      </c>
      <c r="B60" t="s">
        <v>28</v>
      </c>
      <c r="C60">
        <v>260</v>
      </c>
    </row>
    <row r="61" spans="1:3">
      <c r="A61" t="s">
        <v>33</v>
      </c>
      <c r="B61" t="s">
        <v>28</v>
      </c>
      <c r="C61">
        <v>771</v>
      </c>
    </row>
    <row r="62" spans="1:3">
      <c r="A62" t="s">
        <v>37</v>
      </c>
      <c r="B62" t="s">
        <v>28</v>
      </c>
      <c r="C62">
        <v>665</v>
      </c>
    </row>
    <row r="63" spans="1:3">
      <c r="A63" t="s">
        <v>22</v>
      </c>
      <c r="B63" t="s">
        <v>30</v>
      </c>
      <c r="C63">
        <v>450</v>
      </c>
    </row>
    <row r="64" spans="1:3">
      <c r="A64" t="s">
        <v>15</v>
      </c>
      <c r="B64" t="s">
        <v>2</v>
      </c>
      <c r="C64">
        <v>300</v>
      </c>
    </row>
    <row r="65" spans="1:3">
      <c r="A65" t="s">
        <v>20</v>
      </c>
      <c r="B65" t="s">
        <v>30</v>
      </c>
      <c r="C65">
        <v>402.88719079123115</v>
      </c>
    </row>
    <row r="66" spans="1:3">
      <c r="A66" t="s">
        <v>28</v>
      </c>
      <c r="B66" t="s">
        <v>2</v>
      </c>
      <c r="C66">
        <v>740</v>
      </c>
    </row>
    <row r="67" spans="1:3">
      <c r="A67" t="s">
        <v>7</v>
      </c>
      <c r="B67" t="s">
        <v>10</v>
      </c>
      <c r="C67">
        <v>415</v>
      </c>
    </row>
    <row r="68" spans="1:3">
      <c r="A68" t="s">
        <v>7</v>
      </c>
      <c r="B68" t="s">
        <v>9</v>
      </c>
      <c r="C68">
        <v>400</v>
      </c>
    </row>
    <row r="69" spans="1:3">
      <c r="A69" t="s">
        <v>21</v>
      </c>
      <c r="B69" t="s">
        <v>4</v>
      </c>
      <c r="C69">
        <v>357.66743167118716</v>
      </c>
    </row>
    <row r="70" spans="1:3">
      <c r="A70" t="s">
        <v>1</v>
      </c>
      <c r="B70" t="s">
        <v>13</v>
      </c>
      <c r="C70">
        <v>467.34821614854997</v>
      </c>
    </row>
    <row r="71" spans="1:3">
      <c r="A71" t="s">
        <v>33</v>
      </c>
      <c r="B71" t="s">
        <v>13</v>
      </c>
      <c r="C71">
        <v>847.5603817319942</v>
      </c>
    </row>
    <row r="72" spans="1:3">
      <c r="A72" t="s">
        <v>7</v>
      </c>
      <c r="B72" t="s">
        <v>1</v>
      </c>
      <c r="C72">
        <v>918.59482578760696</v>
      </c>
    </row>
    <row r="73" spans="1:3">
      <c r="A73" t="s">
        <v>20</v>
      </c>
      <c r="B73" t="s">
        <v>2</v>
      </c>
      <c r="C73">
        <v>236.85249023743398</v>
      </c>
    </row>
    <row r="74" spans="1:3">
      <c r="A74" t="s">
        <v>22</v>
      </c>
      <c r="B74" t="s">
        <v>24</v>
      </c>
      <c r="C74">
        <v>294.90457117798155</v>
      </c>
    </row>
    <row r="75" spans="1:3">
      <c r="A75" t="s">
        <v>29</v>
      </c>
      <c r="B75" t="s">
        <v>26</v>
      </c>
      <c r="C75">
        <v>500</v>
      </c>
    </row>
    <row r="76" spans="1:3">
      <c r="A76" t="s">
        <v>29</v>
      </c>
      <c r="B76" t="s">
        <v>12</v>
      </c>
      <c r="C76">
        <v>942.76579447449217</v>
      </c>
    </row>
    <row r="77" spans="1:3">
      <c r="A77" t="s">
        <v>14</v>
      </c>
      <c r="B77" t="s">
        <v>12</v>
      </c>
      <c r="C77">
        <v>394.32505737533904</v>
      </c>
    </row>
    <row r="78" spans="1:3">
      <c r="A78" t="s">
        <v>20</v>
      </c>
      <c r="B78" t="s">
        <v>6</v>
      </c>
      <c r="C78">
        <v>481.95284790319215</v>
      </c>
    </row>
    <row r="79" spans="1:3">
      <c r="A79" t="s">
        <v>8</v>
      </c>
      <c r="B79" t="s">
        <v>6</v>
      </c>
      <c r="C79">
        <v>350.51116211141249</v>
      </c>
    </row>
    <row r="80" spans="1:3">
      <c r="A80" t="s">
        <v>22</v>
      </c>
      <c r="B80" t="s">
        <v>25</v>
      </c>
      <c r="C80">
        <v>406.79208404593203</v>
      </c>
    </row>
    <row r="81" spans="1:3">
      <c r="A81" t="s">
        <v>33</v>
      </c>
      <c r="B81" t="s">
        <v>35</v>
      </c>
      <c r="C81">
        <v>325.68358765839997</v>
      </c>
    </row>
    <row r="82" spans="1:3">
      <c r="A82" t="s">
        <v>36</v>
      </c>
      <c r="B82" t="s">
        <v>35</v>
      </c>
      <c r="C82">
        <v>325.68358765839997</v>
      </c>
    </row>
    <row r="83" spans="1:3">
      <c r="A83" t="s">
        <v>37</v>
      </c>
      <c r="B83" t="s">
        <v>35</v>
      </c>
      <c r="C83">
        <v>325.68358765839997</v>
      </c>
    </row>
    <row r="84" spans="1:3">
      <c r="A84" t="s">
        <v>37</v>
      </c>
      <c r="B84" t="s">
        <v>33</v>
      </c>
      <c r="C84">
        <v>325.68358765839997</v>
      </c>
    </row>
    <row r="85" spans="1:3">
      <c r="A85" t="s">
        <v>34</v>
      </c>
      <c r="B85" t="s">
        <v>36</v>
      </c>
      <c r="C85">
        <v>325.68358765839997</v>
      </c>
    </row>
    <row r="86" spans="1:3">
      <c r="A86" t="s">
        <v>37</v>
      </c>
      <c r="B86" t="s">
        <v>36</v>
      </c>
      <c r="C86">
        <v>325.68358765839997</v>
      </c>
    </row>
    <row r="87" spans="1:3">
      <c r="A87" t="s">
        <v>22</v>
      </c>
      <c r="B87" t="s">
        <v>36</v>
      </c>
      <c r="C87">
        <v>325.68358765839997</v>
      </c>
    </row>
    <row r="88" spans="1:3">
      <c r="A88" t="s">
        <v>22</v>
      </c>
      <c r="B88" t="s">
        <v>34</v>
      </c>
      <c r="C88">
        <v>325.68358765839997</v>
      </c>
    </row>
  </sheetData>
  <autoFilter ref="A1:C88" xr:uid="{70B7885A-5FE4-4619-A9B2-A463CA2536DA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4D04-655D-4FE0-B823-3399A729C469}">
  <dimension ref="A1:F9"/>
  <sheetViews>
    <sheetView workbookViewId="0">
      <selection activeCell="B10" sqref="B10"/>
    </sheetView>
  </sheetViews>
  <sheetFormatPr baseColWidth="10" defaultRowHeight="14.25"/>
  <cols>
    <col min="1" max="1" width="16.9296875" bestFit="1" customWidth="1"/>
    <col min="2" max="2" width="5.796875" bestFit="1" customWidth="1"/>
    <col min="3" max="3" width="28.86328125" bestFit="1" customWidth="1"/>
    <col min="4" max="4" width="15.19921875" customWidth="1"/>
    <col min="5" max="5" width="19.3984375" bestFit="1" customWidth="1"/>
    <col min="6" max="6" width="34.59765625" bestFit="1" customWidth="1"/>
  </cols>
  <sheetData>
    <row r="1" spans="1:6">
      <c r="A1" t="s">
        <v>64</v>
      </c>
      <c r="E1" s="2" t="s">
        <v>54</v>
      </c>
      <c r="F1" s="2" t="s">
        <v>55</v>
      </c>
    </row>
    <row r="2" spans="1:6">
      <c r="A2" t="s">
        <v>71</v>
      </c>
      <c r="E2" s="3" t="s">
        <v>56</v>
      </c>
      <c r="F2" s="2" t="s">
        <v>57</v>
      </c>
    </row>
    <row r="3" spans="1:6">
      <c r="A3" t="s">
        <v>40</v>
      </c>
      <c r="B3" t="s">
        <v>0</v>
      </c>
      <c r="C3" t="s">
        <v>45</v>
      </c>
      <c r="E3" s="2" t="s">
        <v>58</v>
      </c>
      <c r="F3" s="2" t="s">
        <v>59</v>
      </c>
    </row>
    <row r="4" spans="1:6">
      <c r="A4" t="s">
        <v>41</v>
      </c>
      <c r="B4">
        <v>1</v>
      </c>
      <c r="C4">
        <v>661.609375</v>
      </c>
      <c r="E4" s="2" t="s">
        <v>60</v>
      </c>
      <c r="F4" s="2" t="s">
        <v>61</v>
      </c>
    </row>
    <row r="5" spans="1:6">
      <c r="A5" t="s">
        <v>41</v>
      </c>
      <c r="B5">
        <v>2</v>
      </c>
      <c r="C5">
        <v>604.46875</v>
      </c>
      <c r="E5" s="2" t="s">
        <v>62</v>
      </c>
      <c r="F5" s="2" t="s">
        <v>63</v>
      </c>
    </row>
    <row r="6" spans="1:6">
      <c r="A6" t="s">
        <v>41</v>
      </c>
      <c r="B6">
        <v>3</v>
      </c>
      <c r="C6">
        <v>604.46875</v>
      </c>
    </row>
    <row r="7" spans="1:6">
      <c r="A7" t="s">
        <v>42</v>
      </c>
      <c r="B7">
        <v>1</v>
      </c>
      <c r="C7">
        <v>2769.2307692307691</v>
      </c>
    </row>
    <row r="8" spans="1:6">
      <c r="A8" t="s">
        <v>42</v>
      </c>
      <c r="B8">
        <v>2</v>
      </c>
      <c r="C8">
        <v>2160</v>
      </c>
    </row>
    <row r="9" spans="1:6">
      <c r="A9" t="s">
        <v>42</v>
      </c>
      <c r="B9">
        <v>3</v>
      </c>
      <c r="C9">
        <v>1550.7692307692307</v>
      </c>
    </row>
  </sheetData>
  <autoFilter ref="A1:C9" xr:uid="{814A3380-7F90-431A-8C0E-A282F44E6DC5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44FB-B75E-4BAB-AE11-F250A16C2E63}">
  <dimension ref="A1:C9"/>
  <sheetViews>
    <sheetView workbookViewId="0">
      <selection activeCell="B10" sqref="B10"/>
    </sheetView>
  </sheetViews>
  <sheetFormatPr baseColWidth="10" defaultRowHeight="14.25"/>
  <cols>
    <col min="1" max="1" width="16.9296875" bestFit="1" customWidth="1"/>
    <col min="2" max="2" width="5.796875" bestFit="1" customWidth="1"/>
    <col min="3" max="3" width="28.06640625" bestFit="1" customWidth="1"/>
  </cols>
  <sheetData>
    <row r="1" spans="1:3">
      <c r="A1" t="s">
        <v>65</v>
      </c>
    </row>
    <row r="2" spans="1:3">
      <c r="A2" t="s">
        <v>72</v>
      </c>
    </row>
    <row r="3" spans="1:3">
      <c r="A3" t="s">
        <v>40</v>
      </c>
      <c r="B3" t="s">
        <v>0</v>
      </c>
      <c r="C3" t="s">
        <v>46</v>
      </c>
    </row>
    <row r="4" spans="1:3">
      <c r="A4" t="s">
        <v>41</v>
      </c>
      <c r="B4">
        <v>1</v>
      </c>
      <c r="C4">
        <v>33.080468750000001</v>
      </c>
    </row>
    <row r="5" spans="1:3">
      <c r="A5" t="s">
        <v>41</v>
      </c>
      <c r="B5">
        <v>2</v>
      </c>
      <c r="C5">
        <v>30.223437500000003</v>
      </c>
    </row>
    <row r="6" spans="1:3">
      <c r="A6" t="s">
        <v>41</v>
      </c>
      <c r="B6">
        <v>3</v>
      </c>
      <c r="C6">
        <v>30.223437500000003</v>
      </c>
    </row>
    <row r="7" spans="1:3">
      <c r="A7" t="s">
        <v>42</v>
      </c>
      <c r="B7">
        <v>1</v>
      </c>
      <c r="C7">
        <v>138.46153846153845</v>
      </c>
    </row>
    <row r="8" spans="1:3">
      <c r="A8" t="s">
        <v>42</v>
      </c>
      <c r="B8">
        <v>2</v>
      </c>
      <c r="C8">
        <v>108</v>
      </c>
    </row>
    <row r="9" spans="1:3">
      <c r="A9" t="s">
        <v>42</v>
      </c>
      <c r="B9">
        <v>3</v>
      </c>
      <c r="C9">
        <v>77.538461538461547</v>
      </c>
    </row>
  </sheetData>
  <autoFilter ref="A1:C9" xr:uid="{0D45D5E7-A011-434C-9EC7-E9697A6D3BBF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baseColWidth="10" defaultColWidth="9.1328125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28.06640625" bestFit="1" customWidth="1"/>
  </cols>
  <sheetData>
    <row r="1" spans="1:4">
      <c r="A1" t="s">
        <v>66</v>
      </c>
    </row>
    <row r="2" spans="1:4">
      <c r="A2" t="s">
        <v>73</v>
      </c>
    </row>
    <row r="3" spans="1:4">
      <c r="A3" t="s">
        <v>39</v>
      </c>
      <c r="B3" t="s">
        <v>32</v>
      </c>
      <c r="C3" t="s">
        <v>0</v>
      </c>
      <c r="D3" t="s">
        <v>48</v>
      </c>
    </row>
    <row r="4" spans="1:4">
      <c r="A4" t="s">
        <v>77</v>
      </c>
      <c r="B4" t="s">
        <v>76</v>
      </c>
      <c r="C4">
        <v>1</v>
      </c>
    </row>
    <row r="5" spans="1:4">
      <c r="A5" t="s">
        <v>77</v>
      </c>
      <c r="B5" t="s">
        <v>75</v>
      </c>
      <c r="C5">
        <v>1</v>
      </c>
      <c r="D5" s="6">
        <v>37677.5</v>
      </c>
    </row>
    <row r="6" spans="1:4">
      <c r="A6" t="s">
        <v>76</v>
      </c>
      <c r="B6" t="s">
        <v>75</v>
      </c>
      <c r="C6">
        <v>1</v>
      </c>
      <c r="D6" s="6">
        <v>46615</v>
      </c>
    </row>
    <row r="7" spans="1:4">
      <c r="A7" t="s">
        <v>77</v>
      </c>
      <c r="B7" t="s">
        <v>76</v>
      </c>
      <c r="C7">
        <v>2</v>
      </c>
      <c r="D7" s="6">
        <v>41415</v>
      </c>
    </row>
    <row r="8" spans="1:4">
      <c r="A8" t="s">
        <v>77</v>
      </c>
      <c r="B8" t="s">
        <v>75</v>
      </c>
      <c r="C8">
        <v>2</v>
      </c>
      <c r="D8" s="6">
        <v>37677.5</v>
      </c>
    </row>
    <row r="9" spans="1:4">
      <c r="A9" t="s">
        <v>76</v>
      </c>
      <c r="B9" t="s">
        <v>75</v>
      </c>
      <c r="C9">
        <v>2</v>
      </c>
      <c r="D9" s="6">
        <v>46615</v>
      </c>
    </row>
    <row r="10" spans="1:4">
      <c r="A10" t="s">
        <v>77</v>
      </c>
      <c r="B10" t="s">
        <v>76</v>
      </c>
      <c r="C10">
        <v>3</v>
      </c>
      <c r="D10" s="6">
        <v>41415</v>
      </c>
    </row>
    <row r="11" spans="1:4">
      <c r="A11" t="s">
        <v>77</v>
      </c>
      <c r="B11" t="s">
        <v>75</v>
      </c>
      <c r="C11">
        <v>3</v>
      </c>
      <c r="D11" s="6">
        <v>37677.5</v>
      </c>
    </row>
    <row r="12" spans="1:4">
      <c r="A12" t="s">
        <v>76</v>
      </c>
      <c r="B12" t="s">
        <v>75</v>
      </c>
      <c r="C12">
        <v>3</v>
      </c>
      <c r="D12" s="6">
        <v>46615</v>
      </c>
    </row>
  </sheetData>
  <autoFilter ref="A1:D12" xr:uid="{3E4FACC1-2A2E-4CF7-B8FE-08752071ECFC}"/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FA76-441D-436E-987D-D9412D298E15}">
  <dimension ref="A1:D258"/>
  <sheetViews>
    <sheetView topLeftCell="A220" workbookViewId="0">
      <selection activeCell="A4" sqref="A4"/>
    </sheetView>
  </sheetViews>
  <sheetFormatPr baseColWidth="10" defaultColWidth="9.1328125" defaultRowHeight="14.25"/>
  <cols>
    <col min="1" max="1" width="16.19921875" bestFit="1" customWidth="1"/>
    <col min="2" max="2" width="10.33203125" bestFit="1" customWidth="1"/>
    <col min="3" max="3" width="5.796875" bestFit="1" customWidth="1"/>
    <col min="4" max="4" width="28.06640625" bestFit="1" customWidth="1"/>
  </cols>
  <sheetData>
    <row r="1" spans="1:4">
      <c r="A1" t="s">
        <v>66</v>
      </c>
    </row>
    <row r="2" spans="1:4">
      <c r="A2" t="s">
        <v>73</v>
      </c>
    </row>
    <row r="3" spans="1:4">
      <c r="A3" t="s">
        <v>39</v>
      </c>
      <c r="B3" t="s">
        <v>32</v>
      </c>
      <c r="C3" t="s">
        <v>0</v>
      </c>
      <c r="D3" t="s">
        <v>48</v>
      </c>
    </row>
    <row r="4" spans="1:4">
      <c r="A4" t="s">
        <v>3</v>
      </c>
      <c r="B4" t="s">
        <v>4</v>
      </c>
      <c r="C4">
        <v>1</v>
      </c>
      <c r="D4">
        <v>835</v>
      </c>
    </row>
    <row r="5" spans="1:4">
      <c r="A5" t="s">
        <v>5</v>
      </c>
      <c r="B5" t="s">
        <v>4</v>
      </c>
      <c r="C5">
        <v>1</v>
      </c>
      <c r="D5">
        <v>650</v>
      </c>
    </row>
    <row r="6" spans="1:4">
      <c r="A6" t="s">
        <v>1</v>
      </c>
      <c r="B6" t="s">
        <v>4</v>
      </c>
      <c r="C6">
        <v>1</v>
      </c>
      <c r="D6">
        <v>1900</v>
      </c>
    </row>
    <row r="7" spans="1:4">
      <c r="A7" t="s">
        <v>6</v>
      </c>
      <c r="B7" t="s">
        <v>4</v>
      </c>
      <c r="C7">
        <v>1</v>
      </c>
      <c r="D7">
        <v>425</v>
      </c>
    </row>
    <row r="8" spans="1:4">
      <c r="A8" t="s">
        <v>7</v>
      </c>
      <c r="B8" t="s">
        <v>4</v>
      </c>
      <c r="C8">
        <v>1</v>
      </c>
      <c r="D8">
        <v>152.5</v>
      </c>
    </row>
    <row r="9" spans="1:4">
      <c r="A9" t="s">
        <v>8</v>
      </c>
      <c r="B9" t="s">
        <v>4</v>
      </c>
      <c r="C9">
        <v>1</v>
      </c>
      <c r="D9">
        <v>650</v>
      </c>
    </row>
    <row r="10" spans="1:4">
      <c r="A10" t="s">
        <v>9</v>
      </c>
      <c r="B10" t="s">
        <v>10</v>
      </c>
      <c r="C10">
        <v>1</v>
      </c>
      <c r="D10">
        <v>615</v>
      </c>
    </row>
    <row r="11" spans="1:4">
      <c r="A11" t="s">
        <v>11</v>
      </c>
      <c r="B11" t="s">
        <v>10</v>
      </c>
      <c r="C11">
        <v>1</v>
      </c>
      <c r="D11">
        <v>390</v>
      </c>
    </row>
    <row r="12" spans="1:4">
      <c r="A12" t="s">
        <v>12</v>
      </c>
      <c r="B12" t="s">
        <v>13</v>
      </c>
      <c r="C12">
        <v>1</v>
      </c>
      <c r="D12">
        <v>2700</v>
      </c>
    </row>
    <row r="13" spans="1:4">
      <c r="A13" t="s">
        <v>14</v>
      </c>
      <c r="B13" t="s">
        <v>13</v>
      </c>
      <c r="C13">
        <v>1</v>
      </c>
      <c r="D13">
        <v>1000</v>
      </c>
    </row>
    <row r="14" spans="1:4">
      <c r="A14" t="s">
        <v>15</v>
      </c>
      <c r="B14" t="s">
        <v>13</v>
      </c>
      <c r="C14">
        <v>1</v>
      </c>
      <c r="D14">
        <v>2400</v>
      </c>
    </row>
    <row r="15" spans="1:4">
      <c r="A15" t="s">
        <v>16</v>
      </c>
      <c r="B15" t="s">
        <v>17</v>
      </c>
      <c r="C15">
        <v>1</v>
      </c>
      <c r="D15">
        <v>550</v>
      </c>
    </row>
    <row r="16" spans="1:4">
      <c r="A16" t="s">
        <v>18</v>
      </c>
      <c r="B16" t="s">
        <v>17</v>
      </c>
      <c r="C16">
        <v>1</v>
      </c>
      <c r="D16">
        <v>400</v>
      </c>
    </row>
    <row r="17" spans="1:4">
      <c r="A17" t="s">
        <v>19</v>
      </c>
      <c r="B17" t="s">
        <v>17</v>
      </c>
      <c r="C17">
        <v>1</v>
      </c>
      <c r="D17">
        <v>750</v>
      </c>
    </row>
    <row r="18" spans="1:4">
      <c r="A18" t="s">
        <v>11</v>
      </c>
      <c r="B18" t="s">
        <v>17</v>
      </c>
      <c r="C18">
        <v>1</v>
      </c>
      <c r="D18">
        <v>475</v>
      </c>
    </row>
    <row r="19" spans="1:4">
      <c r="A19" t="s">
        <v>1</v>
      </c>
      <c r="B19" t="s">
        <v>3</v>
      </c>
      <c r="C19">
        <v>1</v>
      </c>
      <c r="D19">
        <v>3500</v>
      </c>
    </row>
    <row r="20" spans="1:4">
      <c r="A20" t="s">
        <v>12</v>
      </c>
      <c r="B20" t="s">
        <v>3</v>
      </c>
      <c r="C20">
        <v>1</v>
      </c>
      <c r="D20">
        <v>2750</v>
      </c>
    </row>
    <row r="21" spans="1:4">
      <c r="A21" t="s">
        <v>7</v>
      </c>
      <c r="B21" t="s">
        <v>3</v>
      </c>
      <c r="C21">
        <v>1</v>
      </c>
      <c r="D21">
        <v>3025</v>
      </c>
    </row>
    <row r="22" spans="1:4">
      <c r="A22" t="s">
        <v>1</v>
      </c>
      <c r="B22" t="s">
        <v>5</v>
      </c>
      <c r="C22">
        <v>1</v>
      </c>
      <c r="D22">
        <v>1525</v>
      </c>
    </row>
    <row r="23" spans="1:4">
      <c r="A23" t="s">
        <v>20</v>
      </c>
      <c r="B23" t="s">
        <v>5</v>
      </c>
      <c r="C23">
        <v>1</v>
      </c>
      <c r="D23">
        <v>800</v>
      </c>
    </row>
    <row r="24" spans="1:4">
      <c r="A24" t="s">
        <v>21</v>
      </c>
      <c r="B24" t="s">
        <v>5</v>
      </c>
      <c r="C24">
        <v>1</v>
      </c>
      <c r="D24">
        <v>2100</v>
      </c>
    </row>
    <row r="25" spans="1:4">
      <c r="A25" t="s">
        <v>2</v>
      </c>
      <c r="B25" t="s">
        <v>1</v>
      </c>
      <c r="C25">
        <v>1</v>
      </c>
      <c r="D25">
        <v>1500</v>
      </c>
    </row>
    <row r="26" spans="1:4">
      <c r="A26" t="s">
        <v>12</v>
      </c>
      <c r="B26" t="s">
        <v>1</v>
      </c>
      <c r="C26">
        <v>1</v>
      </c>
      <c r="D26">
        <v>2825</v>
      </c>
    </row>
    <row r="27" spans="1:4">
      <c r="A27" t="s">
        <v>14</v>
      </c>
      <c r="B27" t="s">
        <v>1</v>
      </c>
      <c r="C27">
        <v>1</v>
      </c>
      <c r="D27">
        <v>980</v>
      </c>
    </row>
    <row r="28" spans="1:4">
      <c r="A28" t="s">
        <v>15</v>
      </c>
      <c r="B28" t="s">
        <v>1</v>
      </c>
      <c r="C28">
        <v>1</v>
      </c>
      <c r="D28">
        <v>3425</v>
      </c>
    </row>
    <row r="29" spans="1:4">
      <c r="A29" t="s">
        <v>20</v>
      </c>
      <c r="B29" t="s">
        <v>1</v>
      </c>
      <c r="C29">
        <v>1</v>
      </c>
      <c r="D29">
        <v>1150</v>
      </c>
    </row>
    <row r="30" spans="1:4">
      <c r="A30" t="s">
        <v>22</v>
      </c>
      <c r="B30" t="s">
        <v>1</v>
      </c>
      <c r="C30">
        <v>1</v>
      </c>
      <c r="D30">
        <v>600</v>
      </c>
    </row>
    <row r="31" spans="1:4">
      <c r="A31" t="s">
        <v>22</v>
      </c>
      <c r="B31" t="s">
        <v>2</v>
      </c>
      <c r="C31">
        <v>1</v>
      </c>
      <c r="D31">
        <v>2210</v>
      </c>
    </row>
    <row r="32" spans="1:4">
      <c r="A32" t="s">
        <v>23</v>
      </c>
      <c r="B32" t="s">
        <v>24</v>
      </c>
      <c r="C32">
        <v>1</v>
      </c>
      <c r="D32">
        <v>1000</v>
      </c>
    </row>
    <row r="33" spans="1:4">
      <c r="A33" t="s">
        <v>25</v>
      </c>
      <c r="B33" t="s">
        <v>24</v>
      </c>
      <c r="C33">
        <v>1</v>
      </c>
      <c r="D33">
        <v>750</v>
      </c>
    </row>
    <row r="34" spans="1:4">
      <c r="A34" t="s">
        <v>12</v>
      </c>
      <c r="B34" t="s">
        <v>26</v>
      </c>
      <c r="C34">
        <v>1</v>
      </c>
      <c r="D34">
        <v>950</v>
      </c>
    </row>
    <row r="35" spans="1:4">
      <c r="A35" t="s">
        <v>27</v>
      </c>
      <c r="B35" t="s">
        <v>26</v>
      </c>
      <c r="C35">
        <v>1</v>
      </c>
      <c r="D35">
        <v>1250</v>
      </c>
    </row>
    <row r="36" spans="1:4">
      <c r="A36" t="s">
        <v>22</v>
      </c>
      <c r="B36" t="s">
        <v>23</v>
      </c>
      <c r="C36">
        <v>1</v>
      </c>
      <c r="D36">
        <v>1800</v>
      </c>
    </row>
    <row r="37" spans="1:4">
      <c r="A37" t="s">
        <v>28</v>
      </c>
      <c r="B37" t="s">
        <v>12</v>
      </c>
      <c r="C37">
        <v>1</v>
      </c>
      <c r="D37">
        <v>2000</v>
      </c>
    </row>
    <row r="38" spans="1:4">
      <c r="A38" t="s">
        <v>7</v>
      </c>
      <c r="B38" t="s">
        <v>12</v>
      </c>
      <c r="C38">
        <v>1</v>
      </c>
      <c r="D38">
        <v>1822.5</v>
      </c>
    </row>
    <row r="39" spans="1:4">
      <c r="A39" t="s">
        <v>29</v>
      </c>
      <c r="B39" t="s">
        <v>28</v>
      </c>
      <c r="C39">
        <v>1</v>
      </c>
      <c r="D39">
        <v>410</v>
      </c>
    </row>
    <row r="40" spans="1:4">
      <c r="A40" t="s">
        <v>7</v>
      </c>
      <c r="B40" t="s">
        <v>16</v>
      </c>
      <c r="C40">
        <v>1</v>
      </c>
      <c r="D40">
        <v>500</v>
      </c>
    </row>
    <row r="41" spans="1:4">
      <c r="A41" t="s">
        <v>18</v>
      </c>
      <c r="B41" t="s">
        <v>16</v>
      </c>
      <c r="C41">
        <v>1</v>
      </c>
      <c r="D41">
        <v>300</v>
      </c>
    </row>
    <row r="42" spans="1:4">
      <c r="A42" t="s">
        <v>6</v>
      </c>
      <c r="B42" t="s">
        <v>9</v>
      </c>
      <c r="C42">
        <v>1</v>
      </c>
      <c r="D42">
        <v>700</v>
      </c>
    </row>
    <row r="43" spans="1:4">
      <c r="A43" t="s">
        <v>11</v>
      </c>
      <c r="B43" t="s">
        <v>9</v>
      </c>
      <c r="C43">
        <v>1</v>
      </c>
      <c r="D43">
        <v>425</v>
      </c>
    </row>
    <row r="44" spans="1:4">
      <c r="A44" t="s">
        <v>8</v>
      </c>
      <c r="B44" t="s">
        <v>9</v>
      </c>
      <c r="C44">
        <v>1</v>
      </c>
      <c r="D44">
        <v>900</v>
      </c>
    </row>
    <row r="45" spans="1:4">
      <c r="A45" t="s">
        <v>19</v>
      </c>
      <c r="B45" t="s">
        <v>6</v>
      </c>
      <c r="C45">
        <v>1</v>
      </c>
      <c r="D45">
        <v>700</v>
      </c>
    </row>
    <row r="46" spans="1:4">
      <c r="A46" t="s">
        <v>11</v>
      </c>
      <c r="B46" t="s">
        <v>6</v>
      </c>
      <c r="C46">
        <v>1</v>
      </c>
      <c r="D46">
        <v>600</v>
      </c>
    </row>
    <row r="47" spans="1:4">
      <c r="A47" t="s">
        <v>21</v>
      </c>
      <c r="B47" t="s">
        <v>6</v>
      </c>
      <c r="C47">
        <v>1</v>
      </c>
      <c r="D47">
        <v>800</v>
      </c>
    </row>
    <row r="48" spans="1:4">
      <c r="A48" t="s">
        <v>8</v>
      </c>
      <c r="B48" t="s">
        <v>7</v>
      </c>
      <c r="C48">
        <v>1</v>
      </c>
      <c r="D48">
        <v>295</v>
      </c>
    </row>
    <row r="49" spans="1:4">
      <c r="A49" t="s">
        <v>25</v>
      </c>
      <c r="B49" t="s">
        <v>30</v>
      </c>
      <c r="C49">
        <v>1</v>
      </c>
      <c r="D49">
        <v>1400</v>
      </c>
    </row>
    <row r="50" spans="1:4">
      <c r="A50" t="s">
        <v>11</v>
      </c>
      <c r="B50" t="s">
        <v>18</v>
      </c>
      <c r="C50">
        <v>1</v>
      </c>
      <c r="D50">
        <v>425</v>
      </c>
    </row>
    <row r="51" spans="1:4">
      <c r="A51" t="s">
        <v>22</v>
      </c>
      <c r="B51" t="s">
        <v>20</v>
      </c>
      <c r="C51">
        <v>1</v>
      </c>
      <c r="D51">
        <v>350</v>
      </c>
    </row>
    <row r="52" spans="1:4">
      <c r="A52" t="s">
        <v>21</v>
      </c>
      <c r="B52" t="s">
        <v>20</v>
      </c>
      <c r="C52">
        <v>1</v>
      </c>
      <c r="D52">
        <v>500</v>
      </c>
    </row>
    <row r="53" spans="1:4">
      <c r="A53" t="s">
        <v>11</v>
      </c>
      <c r="B53" t="s">
        <v>19</v>
      </c>
      <c r="C53">
        <v>1</v>
      </c>
      <c r="D53">
        <v>475</v>
      </c>
    </row>
    <row r="54" spans="1:4">
      <c r="A54" t="s">
        <v>28</v>
      </c>
      <c r="B54" t="s">
        <v>13</v>
      </c>
      <c r="C54">
        <v>1</v>
      </c>
      <c r="D54">
        <v>0</v>
      </c>
    </row>
    <row r="55" spans="1:4">
      <c r="A55" t="s">
        <v>15</v>
      </c>
      <c r="B55" t="s">
        <v>28</v>
      </c>
      <c r="C55">
        <v>1</v>
      </c>
      <c r="D55">
        <v>1000</v>
      </c>
    </row>
    <row r="56" spans="1:4">
      <c r="A56" t="s">
        <v>22</v>
      </c>
      <c r="B56" t="s">
        <v>30</v>
      </c>
      <c r="C56">
        <v>1</v>
      </c>
      <c r="D56">
        <v>0</v>
      </c>
    </row>
    <row r="57" spans="1:4">
      <c r="A57" t="s">
        <v>15</v>
      </c>
      <c r="B57" t="s">
        <v>2</v>
      </c>
      <c r="C57">
        <v>1</v>
      </c>
      <c r="D57">
        <v>0</v>
      </c>
    </row>
    <row r="58" spans="1:4">
      <c r="A58" t="s">
        <v>20</v>
      </c>
      <c r="B58" t="s">
        <v>30</v>
      </c>
      <c r="C58">
        <v>1</v>
      </c>
      <c r="D58">
        <v>700</v>
      </c>
    </row>
    <row r="59" spans="1:4">
      <c r="A59" t="s">
        <v>28</v>
      </c>
      <c r="B59" t="s">
        <v>2</v>
      </c>
      <c r="C59">
        <v>1</v>
      </c>
      <c r="D59">
        <v>1400</v>
      </c>
    </row>
    <row r="60" spans="1:4">
      <c r="A60" t="s">
        <v>7</v>
      </c>
      <c r="B60" t="s">
        <v>10</v>
      </c>
      <c r="C60">
        <v>1</v>
      </c>
      <c r="D60">
        <v>0</v>
      </c>
    </row>
    <row r="61" spans="1:4">
      <c r="A61" t="s">
        <v>7</v>
      </c>
      <c r="B61" t="s">
        <v>9</v>
      </c>
      <c r="C61">
        <v>1</v>
      </c>
      <c r="D61">
        <v>0</v>
      </c>
    </row>
    <row r="62" spans="1:4">
      <c r="A62" t="s">
        <v>21</v>
      </c>
      <c r="B62" t="s">
        <v>4</v>
      </c>
      <c r="C62">
        <v>1</v>
      </c>
      <c r="D62" s="1">
        <v>0</v>
      </c>
    </row>
    <row r="63" spans="1:4">
      <c r="A63" t="s">
        <v>1</v>
      </c>
      <c r="B63" t="s">
        <v>13</v>
      </c>
      <c r="C63">
        <v>1</v>
      </c>
      <c r="D63" s="1">
        <v>0</v>
      </c>
    </row>
    <row r="64" spans="1:4">
      <c r="A64" t="s">
        <v>7</v>
      </c>
      <c r="B64" t="s">
        <v>1</v>
      </c>
      <c r="C64">
        <v>1</v>
      </c>
      <c r="D64" s="1">
        <v>0</v>
      </c>
    </row>
    <row r="65" spans="1:4">
      <c r="A65" t="s">
        <v>20</v>
      </c>
      <c r="B65" t="s">
        <v>2</v>
      </c>
      <c r="C65">
        <v>1</v>
      </c>
      <c r="D65" s="1">
        <v>0</v>
      </c>
    </row>
    <row r="66" spans="1:4">
      <c r="A66" t="s">
        <v>22</v>
      </c>
      <c r="B66" t="s">
        <v>24</v>
      </c>
      <c r="C66">
        <v>1</v>
      </c>
      <c r="D66" s="1">
        <v>0</v>
      </c>
    </row>
    <row r="67" spans="1:4">
      <c r="A67" t="s">
        <v>29</v>
      </c>
      <c r="B67" t="s">
        <v>26</v>
      </c>
      <c r="C67">
        <v>1</v>
      </c>
      <c r="D67" s="1">
        <v>0</v>
      </c>
    </row>
    <row r="68" spans="1:4">
      <c r="A68" t="s">
        <v>29</v>
      </c>
      <c r="B68" t="s">
        <v>12</v>
      </c>
      <c r="C68">
        <v>1</v>
      </c>
      <c r="D68" s="1">
        <v>0</v>
      </c>
    </row>
    <row r="69" spans="1:4">
      <c r="A69" t="s">
        <v>14</v>
      </c>
      <c r="B69" t="s">
        <v>12</v>
      </c>
      <c r="C69">
        <v>1</v>
      </c>
      <c r="D69" s="1">
        <v>0</v>
      </c>
    </row>
    <row r="70" spans="1:4">
      <c r="A70" t="s">
        <v>20</v>
      </c>
      <c r="B70" t="s">
        <v>6</v>
      </c>
      <c r="C70">
        <v>1</v>
      </c>
      <c r="D70" s="1">
        <v>0</v>
      </c>
    </row>
    <row r="71" spans="1:4">
      <c r="A71" t="s">
        <v>8</v>
      </c>
      <c r="B71" t="s">
        <v>6</v>
      </c>
      <c r="C71">
        <v>1</v>
      </c>
      <c r="D71" s="1">
        <v>0</v>
      </c>
    </row>
    <row r="72" spans="1:4">
      <c r="A72" t="s">
        <v>22</v>
      </c>
      <c r="B72" t="s">
        <v>25</v>
      </c>
      <c r="C72">
        <v>1</v>
      </c>
      <c r="D72" s="1">
        <v>0</v>
      </c>
    </row>
    <row r="73" spans="1:4">
      <c r="A73" t="s">
        <v>3</v>
      </c>
      <c r="B73" t="s">
        <v>4</v>
      </c>
      <c r="C73">
        <v>2</v>
      </c>
      <c r="D73">
        <v>835</v>
      </c>
    </row>
    <row r="74" spans="1:4">
      <c r="A74" t="s">
        <v>5</v>
      </c>
      <c r="B74" t="s">
        <v>4</v>
      </c>
      <c r="C74">
        <v>2</v>
      </c>
      <c r="D74">
        <v>650</v>
      </c>
    </row>
    <row r="75" spans="1:4">
      <c r="A75" t="s">
        <v>1</v>
      </c>
      <c r="B75" t="s">
        <v>4</v>
      </c>
      <c r="C75">
        <v>2</v>
      </c>
      <c r="D75">
        <v>1900</v>
      </c>
    </row>
    <row r="76" spans="1:4">
      <c r="A76" t="s">
        <v>6</v>
      </c>
      <c r="B76" t="s">
        <v>4</v>
      </c>
      <c r="C76">
        <v>2</v>
      </c>
      <c r="D76">
        <v>425</v>
      </c>
    </row>
    <row r="77" spans="1:4">
      <c r="A77" t="s">
        <v>7</v>
      </c>
      <c r="B77" t="s">
        <v>4</v>
      </c>
      <c r="C77">
        <v>2</v>
      </c>
      <c r="D77">
        <v>152.5</v>
      </c>
    </row>
    <row r="78" spans="1:4">
      <c r="A78" t="s">
        <v>8</v>
      </c>
      <c r="B78" t="s">
        <v>4</v>
      </c>
      <c r="C78">
        <v>2</v>
      </c>
      <c r="D78">
        <v>650</v>
      </c>
    </row>
    <row r="79" spans="1:4">
      <c r="A79" t="s">
        <v>9</v>
      </c>
      <c r="B79" t="s">
        <v>10</v>
      </c>
      <c r="C79">
        <v>2</v>
      </c>
      <c r="D79">
        <v>615</v>
      </c>
    </row>
    <row r="80" spans="1:4">
      <c r="A80" t="s">
        <v>11</v>
      </c>
      <c r="B80" t="s">
        <v>10</v>
      </c>
      <c r="C80">
        <v>2</v>
      </c>
      <c r="D80">
        <v>390</v>
      </c>
    </row>
    <row r="81" spans="1:4">
      <c r="A81" t="s">
        <v>12</v>
      </c>
      <c r="B81" t="s">
        <v>13</v>
      </c>
      <c r="C81">
        <v>2</v>
      </c>
      <c r="D81">
        <v>2700</v>
      </c>
    </row>
    <row r="82" spans="1:4">
      <c r="A82" t="s">
        <v>14</v>
      </c>
      <c r="B82" t="s">
        <v>13</v>
      </c>
      <c r="C82">
        <v>2</v>
      </c>
      <c r="D82">
        <v>1000</v>
      </c>
    </row>
    <row r="83" spans="1:4">
      <c r="A83" t="s">
        <v>15</v>
      </c>
      <c r="B83" t="s">
        <v>13</v>
      </c>
      <c r="C83">
        <v>2</v>
      </c>
      <c r="D83">
        <v>2400</v>
      </c>
    </row>
    <row r="84" spans="1:4">
      <c r="A84" t="s">
        <v>16</v>
      </c>
      <c r="B84" t="s">
        <v>17</v>
      </c>
      <c r="C84">
        <v>2</v>
      </c>
      <c r="D84">
        <v>550</v>
      </c>
    </row>
    <row r="85" spans="1:4">
      <c r="A85" t="s">
        <v>18</v>
      </c>
      <c r="B85" t="s">
        <v>17</v>
      </c>
      <c r="C85">
        <v>2</v>
      </c>
      <c r="D85">
        <v>400</v>
      </c>
    </row>
    <row r="86" spans="1:4">
      <c r="A86" t="s">
        <v>19</v>
      </c>
      <c r="B86" t="s">
        <v>17</v>
      </c>
      <c r="C86">
        <v>2</v>
      </c>
      <c r="D86">
        <v>750</v>
      </c>
    </row>
    <row r="87" spans="1:4">
      <c r="A87" t="s">
        <v>11</v>
      </c>
      <c r="B87" t="s">
        <v>17</v>
      </c>
      <c r="C87">
        <v>2</v>
      </c>
      <c r="D87">
        <v>475</v>
      </c>
    </row>
    <row r="88" spans="1:4">
      <c r="A88" t="s">
        <v>1</v>
      </c>
      <c r="B88" t="s">
        <v>3</v>
      </c>
      <c r="C88">
        <v>2</v>
      </c>
      <c r="D88">
        <v>3500</v>
      </c>
    </row>
    <row r="89" spans="1:4">
      <c r="A89" t="s">
        <v>12</v>
      </c>
      <c r="B89" t="s">
        <v>3</v>
      </c>
      <c r="C89">
        <v>2</v>
      </c>
      <c r="D89">
        <v>2750</v>
      </c>
    </row>
    <row r="90" spans="1:4">
      <c r="A90" t="s">
        <v>7</v>
      </c>
      <c r="B90" t="s">
        <v>3</v>
      </c>
      <c r="C90">
        <v>2</v>
      </c>
      <c r="D90">
        <v>3025</v>
      </c>
    </row>
    <row r="91" spans="1:4">
      <c r="A91" t="s">
        <v>1</v>
      </c>
      <c r="B91" t="s">
        <v>5</v>
      </c>
      <c r="C91">
        <v>2</v>
      </c>
      <c r="D91">
        <v>1525</v>
      </c>
    </row>
    <row r="92" spans="1:4">
      <c r="A92" t="s">
        <v>20</v>
      </c>
      <c r="B92" t="s">
        <v>5</v>
      </c>
      <c r="C92">
        <v>2</v>
      </c>
      <c r="D92">
        <v>800</v>
      </c>
    </row>
    <row r="93" spans="1:4">
      <c r="A93" t="s">
        <v>21</v>
      </c>
      <c r="B93" t="s">
        <v>5</v>
      </c>
      <c r="C93">
        <v>2</v>
      </c>
      <c r="D93">
        <v>2100</v>
      </c>
    </row>
    <row r="94" spans="1:4">
      <c r="A94" t="s">
        <v>2</v>
      </c>
      <c r="B94" t="s">
        <v>1</v>
      </c>
      <c r="C94">
        <v>2</v>
      </c>
      <c r="D94">
        <v>1500</v>
      </c>
    </row>
    <row r="95" spans="1:4">
      <c r="A95" t="s">
        <v>12</v>
      </c>
      <c r="B95" t="s">
        <v>1</v>
      </c>
      <c r="C95">
        <v>2</v>
      </c>
      <c r="D95">
        <v>2825</v>
      </c>
    </row>
    <row r="96" spans="1:4">
      <c r="A96" t="s">
        <v>14</v>
      </c>
      <c r="B96" t="s">
        <v>1</v>
      </c>
      <c r="C96">
        <v>2</v>
      </c>
      <c r="D96">
        <v>980</v>
      </c>
    </row>
    <row r="97" spans="1:4">
      <c r="A97" t="s">
        <v>15</v>
      </c>
      <c r="B97" t="s">
        <v>1</v>
      </c>
      <c r="C97">
        <v>2</v>
      </c>
      <c r="D97">
        <v>3425</v>
      </c>
    </row>
    <row r="98" spans="1:4">
      <c r="A98" t="s">
        <v>20</v>
      </c>
      <c r="B98" t="s">
        <v>1</v>
      </c>
      <c r="C98">
        <v>2</v>
      </c>
      <c r="D98">
        <v>1150</v>
      </c>
    </row>
    <row r="99" spans="1:4">
      <c r="A99" t="s">
        <v>22</v>
      </c>
      <c r="B99" t="s">
        <v>1</v>
      </c>
      <c r="C99">
        <v>2</v>
      </c>
      <c r="D99">
        <v>600</v>
      </c>
    </row>
    <row r="100" spans="1:4">
      <c r="A100" t="s">
        <v>22</v>
      </c>
      <c r="B100" t="s">
        <v>2</v>
      </c>
      <c r="C100">
        <v>2</v>
      </c>
      <c r="D100">
        <v>2210</v>
      </c>
    </row>
    <row r="101" spans="1:4">
      <c r="A101" t="s">
        <v>23</v>
      </c>
      <c r="B101" t="s">
        <v>24</v>
      </c>
      <c r="C101">
        <v>2</v>
      </c>
      <c r="D101">
        <v>1000</v>
      </c>
    </row>
    <row r="102" spans="1:4">
      <c r="A102" t="s">
        <v>25</v>
      </c>
      <c r="B102" t="s">
        <v>24</v>
      </c>
      <c r="C102">
        <v>2</v>
      </c>
      <c r="D102">
        <v>750</v>
      </c>
    </row>
    <row r="103" spans="1:4">
      <c r="A103" t="s">
        <v>12</v>
      </c>
      <c r="B103" t="s">
        <v>26</v>
      </c>
      <c r="C103">
        <v>2</v>
      </c>
      <c r="D103">
        <v>950</v>
      </c>
    </row>
    <row r="104" spans="1:4">
      <c r="A104" t="s">
        <v>27</v>
      </c>
      <c r="B104" t="s">
        <v>26</v>
      </c>
      <c r="C104">
        <v>2</v>
      </c>
      <c r="D104">
        <v>1250</v>
      </c>
    </row>
    <row r="105" spans="1:4">
      <c r="A105" t="s">
        <v>22</v>
      </c>
      <c r="B105" t="s">
        <v>23</v>
      </c>
      <c r="C105">
        <v>2</v>
      </c>
      <c r="D105">
        <v>1800</v>
      </c>
    </row>
    <row r="106" spans="1:4">
      <c r="A106" t="s">
        <v>28</v>
      </c>
      <c r="B106" t="s">
        <v>12</v>
      </c>
      <c r="C106">
        <v>2</v>
      </c>
      <c r="D106">
        <v>2000</v>
      </c>
    </row>
    <row r="107" spans="1:4">
      <c r="A107" t="s">
        <v>7</v>
      </c>
      <c r="B107" t="s">
        <v>12</v>
      </c>
      <c r="C107">
        <v>2</v>
      </c>
      <c r="D107">
        <v>1822.5</v>
      </c>
    </row>
    <row r="108" spans="1:4">
      <c r="A108" t="s">
        <v>29</v>
      </c>
      <c r="B108" t="s">
        <v>28</v>
      </c>
      <c r="C108">
        <v>2</v>
      </c>
      <c r="D108">
        <v>410</v>
      </c>
    </row>
    <row r="109" spans="1:4">
      <c r="A109" t="s">
        <v>7</v>
      </c>
      <c r="B109" t="s">
        <v>16</v>
      </c>
      <c r="C109">
        <v>2</v>
      </c>
      <c r="D109">
        <v>500</v>
      </c>
    </row>
    <row r="110" spans="1:4">
      <c r="A110" t="s">
        <v>18</v>
      </c>
      <c r="B110" t="s">
        <v>16</v>
      </c>
      <c r="C110">
        <v>2</v>
      </c>
      <c r="D110">
        <v>300</v>
      </c>
    </row>
    <row r="111" spans="1:4">
      <c r="A111" t="s">
        <v>6</v>
      </c>
      <c r="B111" t="s">
        <v>9</v>
      </c>
      <c r="C111">
        <v>2</v>
      </c>
      <c r="D111">
        <v>700</v>
      </c>
    </row>
    <row r="112" spans="1:4">
      <c r="A112" t="s">
        <v>11</v>
      </c>
      <c r="B112" t="s">
        <v>9</v>
      </c>
      <c r="C112">
        <v>2</v>
      </c>
      <c r="D112">
        <v>425</v>
      </c>
    </row>
    <row r="113" spans="1:4">
      <c r="A113" t="s">
        <v>8</v>
      </c>
      <c r="B113" t="s">
        <v>9</v>
      </c>
      <c r="C113">
        <v>2</v>
      </c>
      <c r="D113">
        <v>900</v>
      </c>
    </row>
    <row r="114" spans="1:4">
      <c r="A114" t="s">
        <v>19</v>
      </c>
      <c r="B114" t="s">
        <v>6</v>
      </c>
      <c r="C114">
        <v>2</v>
      </c>
      <c r="D114">
        <v>700</v>
      </c>
    </row>
    <row r="115" spans="1:4">
      <c r="A115" t="s">
        <v>11</v>
      </c>
      <c r="B115" t="s">
        <v>6</v>
      </c>
      <c r="C115">
        <v>2</v>
      </c>
      <c r="D115">
        <v>600</v>
      </c>
    </row>
    <row r="116" spans="1:4">
      <c r="A116" t="s">
        <v>21</v>
      </c>
      <c r="B116" t="s">
        <v>6</v>
      </c>
      <c r="C116">
        <v>2</v>
      </c>
      <c r="D116">
        <v>800</v>
      </c>
    </row>
    <row r="117" spans="1:4">
      <c r="A117" t="s">
        <v>8</v>
      </c>
      <c r="B117" t="s">
        <v>7</v>
      </c>
      <c r="C117">
        <v>2</v>
      </c>
      <c r="D117">
        <v>295</v>
      </c>
    </row>
    <row r="118" spans="1:4">
      <c r="A118" t="s">
        <v>25</v>
      </c>
      <c r="B118" t="s">
        <v>30</v>
      </c>
      <c r="C118">
        <v>2</v>
      </c>
      <c r="D118">
        <v>1400</v>
      </c>
    </row>
    <row r="119" spans="1:4">
      <c r="A119" t="s">
        <v>11</v>
      </c>
      <c r="B119" t="s">
        <v>18</v>
      </c>
      <c r="C119">
        <v>2</v>
      </c>
      <c r="D119">
        <v>425</v>
      </c>
    </row>
    <row r="120" spans="1:4">
      <c r="A120" t="s">
        <v>22</v>
      </c>
      <c r="B120" t="s">
        <v>20</v>
      </c>
      <c r="C120">
        <v>2</v>
      </c>
      <c r="D120">
        <v>350</v>
      </c>
    </row>
    <row r="121" spans="1:4">
      <c r="A121" t="s">
        <v>21</v>
      </c>
      <c r="B121" t="s">
        <v>20</v>
      </c>
      <c r="C121">
        <v>2</v>
      </c>
      <c r="D121">
        <v>500</v>
      </c>
    </row>
    <row r="122" spans="1:4">
      <c r="A122" t="s">
        <v>11</v>
      </c>
      <c r="B122" t="s">
        <v>19</v>
      </c>
      <c r="C122">
        <v>2</v>
      </c>
      <c r="D122">
        <v>475</v>
      </c>
    </row>
    <row r="123" spans="1:4">
      <c r="A123" t="s">
        <v>28</v>
      </c>
      <c r="B123" t="s">
        <v>13</v>
      </c>
      <c r="C123">
        <v>2</v>
      </c>
      <c r="D123">
        <v>0</v>
      </c>
    </row>
    <row r="124" spans="1:4">
      <c r="A124" t="s">
        <v>15</v>
      </c>
      <c r="B124" t="s">
        <v>28</v>
      </c>
      <c r="C124">
        <v>2</v>
      </c>
      <c r="D124">
        <v>1000</v>
      </c>
    </row>
    <row r="125" spans="1:4">
      <c r="A125" t="s">
        <v>22</v>
      </c>
      <c r="B125" t="s">
        <v>30</v>
      </c>
      <c r="C125">
        <v>2</v>
      </c>
      <c r="D125">
        <v>0</v>
      </c>
    </row>
    <row r="126" spans="1:4">
      <c r="A126" t="s">
        <v>15</v>
      </c>
      <c r="B126" t="s">
        <v>2</v>
      </c>
      <c r="C126">
        <v>2</v>
      </c>
      <c r="D126">
        <v>0</v>
      </c>
    </row>
    <row r="127" spans="1:4">
      <c r="A127" t="s">
        <v>20</v>
      </c>
      <c r="B127" t="s">
        <v>30</v>
      </c>
      <c r="C127">
        <v>2</v>
      </c>
      <c r="D127">
        <v>700</v>
      </c>
    </row>
    <row r="128" spans="1:4">
      <c r="A128" t="s">
        <v>28</v>
      </c>
      <c r="B128" t="s">
        <v>2</v>
      </c>
      <c r="C128">
        <v>2</v>
      </c>
      <c r="D128">
        <v>1400</v>
      </c>
    </row>
    <row r="129" spans="1:4">
      <c r="A129" t="s">
        <v>7</v>
      </c>
      <c r="B129" t="s">
        <v>10</v>
      </c>
      <c r="C129">
        <v>2</v>
      </c>
      <c r="D129">
        <v>0</v>
      </c>
    </row>
    <row r="130" spans="1:4">
      <c r="A130" t="s">
        <v>7</v>
      </c>
      <c r="B130" t="s">
        <v>9</v>
      </c>
      <c r="C130">
        <v>2</v>
      </c>
      <c r="D130">
        <v>0</v>
      </c>
    </row>
    <row r="131" spans="1:4">
      <c r="A131" t="s">
        <v>21</v>
      </c>
      <c r="B131" t="s">
        <v>4</v>
      </c>
      <c r="C131">
        <v>2</v>
      </c>
      <c r="D131" s="1">
        <v>0</v>
      </c>
    </row>
    <row r="132" spans="1:4">
      <c r="A132" t="s">
        <v>1</v>
      </c>
      <c r="B132" t="s">
        <v>13</v>
      </c>
      <c r="C132">
        <v>2</v>
      </c>
      <c r="D132" s="1">
        <v>0</v>
      </c>
    </row>
    <row r="133" spans="1:4">
      <c r="A133" t="s">
        <v>7</v>
      </c>
      <c r="B133" t="s">
        <v>1</v>
      </c>
      <c r="C133">
        <v>2</v>
      </c>
      <c r="D133" s="1">
        <v>0</v>
      </c>
    </row>
    <row r="134" spans="1:4">
      <c r="A134" t="s">
        <v>20</v>
      </c>
      <c r="B134" t="s">
        <v>2</v>
      </c>
      <c r="C134">
        <v>2</v>
      </c>
      <c r="D134" s="1">
        <v>0</v>
      </c>
    </row>
    <row r="135" spans="1:4">
      <c r="A135" t="s">
        <v>22</v>
      </c>
      <c r="B135" t="s">
        <v>24</v>
      </c>
      <c r="C135">
        <v>2</v>
      </c>
      <c r="D135" s="1">
        <v>0</v>
      </c>
    </row>
    <row r="136" spans="1:4">
      <c r="A136" t="s">
        <v>29</v>
      </c>
      <c r="B136" t="s">
        <v>26</v>
      </c>
      <c r="C136">
        <v>2</v>
      </c>
      <c r="D136" s="1">
        <v>0</v>
      </c>
    </row>
    <row r="137" spans="1:4">
      <c r="A137" t="s">
        <v>29</v>
      </c>
      <c r="B137" t="s">
        <v>12</v>
      </c>
      <c r="C137">
        <v>2</v>
      </c>
      <c r="D137" s="1">
        <v>0</v>
      </c>
    </row>
    <row r="138" spans="1:4">
      <c r="A138" t="s">
        <v>14</v>
      </c>
      <c r="B138" t="s">
        <v>12</v>
      </c>
      <c r="C138">
        <v>2</v>
      </c>
      <c r="D138" s="1">
        <v>0</v>
      </c>
    </row>
    <row r="139" spans="1:4">
      <c r="A139" t="s">
        <v>20</v>
      </c>
      <c r="B139" t="s">
        <v>6</v>
      </c>
      <c r="C139">
        <v>2</v>
      </c>
      <c r="D139" s="1">
        <v>0</v>
      </c>
    </row>
    <row r="140" spans="1:4">
      <c r="A140" t="s">
        <v>8</v>
      </c>
      <c r="B140" t="s">
        <v>6</v>
      </c>
      <c r="C140">
        <v>2</v>
      </c>
      <c r="D140" s="1">
        <v>0</v>
      </c>
    </row>
    <row r="141" spans="1:4">
      <c r="A141" t="s">
        <v>22</v>
      </c>
      <c r="B141" t="s">
        <v>25</v>
      </c>
      <c r="C141">
        <v>2</v>
      </c>
      <c r="D141" s="1">
        <v>0</v>
      </c>
    </row>
    <row r="142" spans="1:4">
      <c r="A142" t="s">
        <v>3</v>
      </c>
      <c r="B142" t="s">
        <v>4</v>
      </c>
      <c r="C142">
        <v>3</v>
      </c>
      <c r="D142">
        <v>835</v>
      </c>
    </row>
    <row r="143" spans="1:4">
      <c r="A143" t="s">
        <v>5</v>
      </c>
      <c r="B143" t="s">
        <v>4</v>
      </c>
      <c r="C143">
        <v>3</v>
      </c>
      <c r="D143">
        <v>650</v>
      </c>
    </row>
    <row r="144" spans="1:4">
      <c r="A144" t="s">
        <v>1</v>
      </c>
      <c r="B144" t="s">
        <v>4</v>
      </c>
      <c r="C144">
        <v>3</v>
      </c>
      <c r="D144">
        <v>1900</v>
      </c>
    </row>
    <row r="145" spans="1:4">
      <c r="A145" t="s">
        <v>6</v>
      </c>
      <c r="B145" t="s">
        <v>4</v>
      </c>
      <c r="C145">
        <v>3</v>
      </c>
      <c r="D145">
        <v>425</v>
      </c>
    </row>
    <row r="146" spans="1:4">
      <c r="A146" t="s">
        <v>7</v>
      </c>
      <c r="B146" t="s">
        <v>4</v>
      </c>
      <c r="C146">
        <v>3</v>
      </c>
      <c r="D146">
        <v>152.5</v>
      </c>
    </row>
    <row r="147" spans="1:4">
      <c r="A147" t="s">
        <v>8</v>
      </c>
      <c r="B147" t="s">
        <v>4</v>
      </c>
      <c r="C147">
        <v>3</v>
      </c>
      <c r="D147">
        <v>650</v>
      </c>
    </row>
    <row r="148" spans="1:4">
      <c r="A148" t="s">
        <v>9</v>
      </c>
      <c r="B148" t="s">
        <v>10</v>
      </c>
      <c r="C148">
        <v>3</v>
      </c>
      <c r="D148">
        <v>615</v>
      </c>
    </row>
    <row r="149" spans="1:4">
      <c r="A149" t="s">
        <v>11</v>
      </c>
      <c r="B149" t="s">
        <v>10</v>
      </c>
      <c r="C149">
        <v>3</v>
      </c>
      <c r="D149">
        <v>390</v>
      </c>
    </row>
    <row r="150" spans="1:4">
      <c r="A150" t="s">
        <v>12</v>
      </c>
      <c r="B150" t="s">
        <v>13</v>
      </c>
      <c r="C150">
        <v>3</v>
      </c>
      <c r="D150">
        <v>2700</v>
      </c>
    </row>
    <row r="151" spans="1:4">
      <c r="A151" t="s">
        <v>14</v>
      </c>
      <c r="B151" t="s">
        <v>13</v>
      </c>
      <c r="C151">
        <v>3</v>
      </c>
      <c r="D151">
        <v>1000</v>
      </c>
    </row>
    <row r="152" spans="1:4">
      <c r="A152" t="s">
        <v>15</v>
      </c>
      <c r="B152" t="s">
        <v>13</v>
      </c>
      <c r="C152">
        <v>3</v>
      </c>
      <c r="D152">
        <v>2400</v>
      </c>
    </row>
    <row r="153" spans="1:4">
      <c r="A153" t="s">
        <v>16</v>
      </c>
      <c r="B153" t="s">
        <v>17</v>
      </c>
      <c r="C153">
        <v>3</v>
      </c>
      <c r="D153">
        <v>550</v>
      </c>
    </row>
    <row r="154" spans="1:4">
      <c r="A154" t="s">
        <v>18</v>
      </c>
      <c r="B154" t="s">
        <v>17</v>
      </c>
      <c r="C154">
        <v>3</v>
      </c>
      <c r="D154">
        <v>400</v>
      </c>
    </row>
    <row r="155" spans="1:4">
      <c r="A155" t="s">
        <v>19</v>
      </c>
      <c r="B155" t="s">
        <v>17</v>
      </c>
      <c r="C155">
        <v>3</v>
      </c>
      <c r="D155">
        <v>750</v>
      </c>
    </row>
    <row r="156" spans="1:4">
      <c r="A156" t="s">
        <v>11</v>
      </c>
      <c r="B156" t="s">
        <v>17</v>
      </c>
      <c r="C156">
        <v>3</v>
      </c>
      <c r="D156">
        <v>475</v>
      </c>
    </row>
    <row r="157" spans="1:4">
      <c r="A157" t="s">
        <v>1</v>
      </c>
      <c r="B157" t="s">
        <v>3</v>
      </c>
      <c r="C157">
        <v>3</v>
      </c>
      <c r="D157">
        <v>3500</v>
      </c>
    </row>
    <row r="158" spans="1:4">
      <c r="A158" t="s">
        <v>12</v>
      </c>
      <c r="B158" t="s">
        <v>3</v>
      </c>
      <c r="C158">
        <v>3</v>
      </c>
      <c r="D158">
        <v>2750</v>
      </c>
    </row>
    <row r="159" spans="1:4">
      <c r="A159" t="s">
        <v>7</v>
      </c>
      <c r="B159" t="s">
        <v>3</v>
      </c>
      <c r="C159">
        <v>3</v>
      </c>
      <c r="D159">
        <v>3025</v>
      </c>
    </row>
    <row r="160" spans="1:4">
      <c r="A160" t="s">
        <v>1</v>
      </c>
      <c r="B160" t="s">
        <v>5</v>
      </c>
      <c r="C160">
        <v>3</v>
      </c>
      <c r="D160">
        <v>1525</v>
      </c>
    </row>
    <row r="161" spans="1:4">
      <c r="A161" t="s">
        <v>20</v>
      </c>
      <c r="B161" t="s">
        <v>5</v>
      </c>
      <c r="C161">
        <v>3</v>
      </c>
      <c r="D161">
        <v>800</v>
      </c>
    </row>
    <row r="162" spans="1:4">
      <c r="A162" t="s">
        <v>21</v>
      </c>
      <c r="B162" t="s">
        <v>5</v>
      </c>
      <c r="C162">
        <v>3</v>
      </c>
      <c r="D162">
        <v>2100</v>
      </c>
    </row>
    <row r="163" spans="1:4">
      <c r="A163" t="s">
        <v>2</v>
      </c>
      <c r="B163" t="s">
        <v>1</v>
      </c>
      <c r="C163">
        <v>3</v>
      </c>
      <c r="D163">
        <v>1500</v>
      </c>
    </row>
    <row r="164" spans="1:4">
      <c r="A164" t="s">
        <v>12</v>
      </c>
      <c r="B164" t="s">
        <v>1</v>
      </c>
      <c r="C164">
        <v>3</v>
      </c>
      <c r="D164">
        <v>2825</v>
      </c>
    </row>
    <row r="165" spans="1:4">
      <c r="A165" t="s">
        <v>14</v>
      </c>
      <c r="B165" t="s">
        <v>1</v>
      </c>
      <c r="C165">
        <v>3</v>
      </c>
      <c r="D165">
        <v>980</v>
      </c>
    </row>
    <row r="166" spans="1:4">
      <c r="A166" t="s">
        <v>15</v>
      </c>
      <c r="B166" t="s">
        <v>1</v>
      </c>
      <c r="C166">
        <v>3</v>
      </c>
      <c r="D166">
        <v>3425</v>
      </c>
    </row>
    <row r="167" spans="1:4">
      <c r="A167" t="s">
        <v>20</v>
      </c>
      <c r="B167" t="s">
        <v>1</v>
      </c>
      <c r="C167">
        <v>3</v>
      </c>
      <c r="D167">
        <v>1150</v>
      </c>
    </row>
    <row r="168" spans="1:4">
      <c r="A168" t="s">
        <v>22</v>
      </c>
      <c r="B168" t="s">
        <v>1</v>
      </c>
      <c r="C168">
        <v>3</v>
      </c>
      <c r="D168">
        <v>600</v>
      </c>
    </row>
    <row r="169" spans="1:4">
      <c r="A169" t="s">
        <v>22</v>
      </c>
      <c r="B169" t="s">
        <v>2</v>
      </c>
      <c r="C169">
        <v>3</v>
      </c>
      <c r="D169">
        <v>2210</v>
      </c>
    </row>
    <row r="170" spans="1:4">
      <c r="A170" t="s">
        <v>23</v>
      </c>
      <c r="B170" t="s">
        <v>24</v>
      </c>
      <c r="C170">
        <v>3</v>
      </c>
      <c r="D170">
        <v>1000</v>
      </c>
    </row>
    <row r="171" spans="1:4">
      <c r="A171" t="s">
        <v>25</v>
      </c>
      <c r="B171" t="s">
        <v>24</v>
      </c>
      <c r="C171">
        <v>3</v>
      </c>
      <c r="D171">
        <v>750</v>
      </c>
    </row>
    <row r="172" spans="1:4">
      <c r="A172" t="s">
        <v>12</v>
      </c>
      <c r="B172" t="s">
        <v>26</v>
      </c>
      <c r="C172">
        <v>3</v>
      </c>
      <c r="D172">
        <v>950</v>
      </c>
    </row>
    <row r="173" spans="1:4">
      <c r="A173" t="s">
        <v>27</v>
      </c>
      <c r="B173" t="s">
        <v>26</v>
      </c>
      <c r="C173">
        <v>3</v>
      </c>
      <c r="D173">
        <v>1250</v>
      </c>
    </row>
    <row r="174" spans="1:4">
      <c r="A174" t="s">
        <v>22</v>
      </c>
      <c r="B174" t="s">
        <v>23</v>
      </c>
      <c r="C174">
        <v>3</v>
      </c>
      <c r="D174">
        <v>1800</v>
      </c>
    </row>
    <row r="175" spans="1:4">
      <c r="A175" t="s">
        <v>28</v>
      </c>
      <c r="B175" t="s">
        <v>12</v>
      </c>
      <c r="C175">
        <v>3</v>
      </c>
      <c r="D175">
        <v>2000</v>
      </c>
    </row>
    <row r="176" spans="1:4">
      <c r="A176" t="s">
        <v>7</v>
      </c>
      <c r="B176" t="s">
        <v>12</v>
      </c>
      <c r="C176">
        <v>3</v>
      </c>
      <c r="D176">
        <v>1822.5</v>
      </c>
    </row>
    <row r="177" spans="1:4">
      <c r="A177" t="s">
        <v>29</v>
      </c>
      <c r="B177" t="s">
        <v>28</v>
      </c>
      <c r="C177">
        <v>3</v>
      </c>
      <c r="D177">
        <v>410</v>
      </c>
    </row>
    <row r="178" spans="1:4">
      <c r="A178" t="s">
        <v>7</v>
      </c>
      <c r="B178" t="s">
        <v>16</v>
      </c>
      <c r="C178">
        <v>3</v>
      </c>
      <c r="D178">
        <v>500</v>
      </c>
    </row>
    <row r="179" spans="1:4">
      <c r="A179" t="s">
        <v>18</v>
      </c>
      <c r="B179" t="s">
        <v>16</v>
      </c>
      <c r="C179">
        <v>3</v>
      </c>
      <c r="D179">
        <v>300</v>
      </c>
    </row>
    <row r="180" spans="1:4">
      <c r="A180" t="s">
        <v>6</v>
      </c>
      <c r="B180" t="s">
        <v>9</v>
      </c>
      <c r="C180">
        <v>3</v>
      </c>
      <c r="D180">
        <v>700</v>
      </c>
    </row>
    <row r="181" spans="1:4">
      <c r="A181" t="s">
        <v>11</v>
      </c>
      <c r="B181" t="s">
        <v>9</v>
      </c>
      <c r="C181">
        <v>3</v>
      </c>
      <c r="D181">
        <v>425</v>
      </c>
    </row>
    <row r="182" spans="1:4">
      <c r="A182" t="s">
        <v>8</v>
      </c>
      <c r="B182" t="s">
        <v>9</v>
      </c>
      <c r="C182">
        <v>3</v>
      </c>
      <c r="D182">
        <v>900</v>
      </c>
    </row>
    <row r="183" spans="1:4">
      <c r="A183" t="s">
        <v>19</v>
      </c>
      <c r="B183" t="s">
        <v>6</v>
      </c>
      <c r="C183">
        <v>3</v>
      </c>
      <c r="D183">
        <v>700</v>
      </c>
    </row>
    <row r="184" spans="1:4">
      <c r="A184" t="s">
        <v>11</v>
      </c>
      <c r="B184" t="s">
        <v>6</v>
      </c>
      <c r="C184">
        <v>3</v>
      </c>
      <c r="D184">
        <v>600</v>
      </c>
    </row>
    <row r="185" spans="1:4">
      <c r="A185" t="s">
        <v>21</v>
      </c>
      <c r="B185" t="s">
        <v>6</v>
      </c>
      <c r="C185">
        <v>3</v>
      </c>
      <c r="D185">
        <v>800</v>
      </c>
    </row>
    <row r="186" spans="1:4">
      <c r="A186" t="s">
        <v>8</v>
      </c>
      <c r="B186" t="s">
        <v>7</v>
      </c>
      <c r="C186">
        <v>3</v>
      </c>
      <c r="D186">
        <v>295</v>
      </c>
    </row>
    <row r="187" spans="1:4">
      <c r="A187" t="s">
        <v>25</v>
      </c>
      <c r="B187" t="s">
        <v>30</v>
      </c>
      <c r="C187">
        <v>3</v>
      </c>
      <c r="D187">
        <v>1400</v>
      </c>
    </row>
    <row r="188" spans="1:4">
      <c r="A188" t="s">
        <v>11</v>
      </c>
      <c r="B188" t="s">
        <v>18</v>
      </c>
      <c r="C188">
        <v>3</v>
      </c>
      <c r="D188">
        <v>425</v>
      </c>
    </row>
    <row r="189" spans="1:4">
      <c r="A189" t="s">
        <v>22</v>
      </c>
      <c r="B189" t="s">
        <v>20</v>
      </c>
      <c r="C189">
        <v>3</v>
      </c>
      <c r="D189">
        <v>350</v>
      </c>
    </row>
    <row r="190" spans="1:4">
      <c r="A190" t="s">
        <v>21</v>
      </c>
      <c r="B190" t="s">
        <v>20</v>
      </c>
      <c r="C190">
        <v>3</v>
      </c>
      <c r="D190">
        <v>500</v>
      </c>
    </row>
    <row r="191" spans="1:4">
      <c r="A191" t="s">
        <v>11</v>
      </c>
      <c r="B191" t="s">
        <v>19</v>
      </c>
      <c r="C191">
        <v>3</v>
      </c>
      <c r="D191">
        <v>475</v>
      </c>
    </row>
    <row r="192" spans="1:4">
      <c r="A192" t="s">
        <v>28</v>
      </c>
      <c r="B192" t="s">
        <v>13</v>
      </c>
      <c r="C192">
        <v>3</v>
      </c>
      <c r="D192">
        <v>0</v>
      </c>
    </row>
    <row r="193" spans="1:4">
      <c r="A193" t="s">
        <v>15</v>
      </c>
      <c r="B193" t="s">
        <v>28</v>
      </c>
      <c r="C193">
        <v>3</v>
      </c>
      <c r="D193">
        <v>1000</v>
      </c>
    </row>
    <row r="194" spans="1:4">
      <c r="A194" t="s">
        <v>22</v>
      </c>
      <c r="B194" t="s">
        <v>30</v>
      </c>
      <c r="C194">
        <v>3</v>
      </c>
      <c r="D194">
        <v>0</v>
      </c>
    </row>
    <row r="195" spans="1:4">
      <c r="A195" t="s">
        <v>15</v>
      </c>
      <c r="B195" t="s">
        <v>2</v>
      </c>
      <c r="C195">
        <v>3</v>
      </c>
      <c r="D195">
        <v>0</v>
      </c>
    </row>
    <row r="196" spans="1:4">
      <c r="A196" t="s">
        <v>20</v>
      </c>
      <c r="B196" t="s">
        <v>30</v>
      </c>
      <c r="C196">
        <v>3</v>
      </c>
      <c r="D196">
        <v>700</v>
      </c>
    </row>
    <row r="197" spans="1:4">
      <c r="A197" t="s">
        <v>28</v>
      </c>
      <c r="B197" t="s">
        <v>2</v>
      </c>
      <c r="C197">
        <v>3</v>
      </c>
      <c r="D197">
        <v>1400</v>
      </c>
    </row>
    <row r="198" spans="1:4">
      <c r="A198" t="s">
        <v>7</v>
      </c>
      <c r="B198" t="s">
        <v>10</v>
      </c>
      <c r="C198">
        <v>3</v>
      </c>
      <c r="D198">
        <v>0</v>
      </c>
    </row>
    <row r="199" spans="1:4">
      <c r="A199" t="s">
        <v>7</v>
      </c>
      <c r="B199" t="s">
        <v>9</v>
      </c>
      <c r="C199">
        <v>3</v>
      </c>
      <c r="D199">
        <v>0</v>
      </c>
    </row>
    <row r="200" spans="1:4">
      <c r="A200" t="s">
        <v>21</v>
      </c>
      <c r="B200" t="s">
        <v>4</v>
      </c>
      <c r="C200">
        <v>3</v>
      </c>
      <c r="D200" s="1">
        <v>0</v>
      </c>
    </row>
    <row r="201" spans="1:4">
      <c r="A201" t="s">
        <v>1</v>
      </c>
      <c r="B201" t="s">
        <v>13</v>
      </c>
      <c r="C201">
        <v>3</v>
      </c>
      <c r="D201" s="1">
        <v>0</v>
      </c>
    </row>
    <row r="202" spans="1:4">
      <c r="A202" t="s">
        <v>7</v>
      </c>
      <c r="B202" t="s">
        <v>1</v>
      </c>
      <c r="C202">
        <v>3</v>
      </c>
      <c r="D202" s="1">
        <v>0</v>
      </c>
    </row>
    <row r="203" spans="1:4">
      <c r="A203" t="s">
        <v>20</v>
      </c>
      <c r="B203" t="s">
        <v>2</v>
      </c>
      <c r="C203">
        <v>3</v>
      </c>
      <c r="D203" s="1">
        <v>0</v>
      </c>
    </row>
    <row r="204" spans="1:4">
      <c r="A204" t="s">
        <v>22</v>
      </c>
      <c r="B204" t="s">
        <v>24</v>
      </c>
      <c r="C204">
        <v>3</v>
      </c>
      <c r="D204" s="1">
        <v>0</v>
      </c>
    </row>
    <row r="205" spans="1:4">
      <c r="A205" t="s">
        <v>29</v>
      </c>
      <c r="B205" t="s">
        <v>26</v>
      </c>
      <c r="C205">
        <v>3</v>
      </c>
      <c r="D205" s="1">
        <v>0</v>
      </c>
    </row>
    <row r="206" spans="1:4">
      <c r="A206" t="s">
        <v>29</v>
      </c>
      <c r="B206" t="s">
        <v>12</v>
      </c>
      <c r="C206">
        <v>3</v>
      </c>
      <c r="D206" s="1">
        <v>0</v>
      </c>
    </row>
    <row r="207" spans="1:4">
      <c r="A207" t="s">
        <v>14</v>
      </c>
      <c r="B207" t="s">
        <v>12</v>
      </c>
      <c r="C207">
        <v>3</v>
      </c>
      <c r="D207" s="1">
        <v>0</v>
      </c>
    </row>
    <row r="208" spans="1:4">
      <c r="A208" t="s">
        <v>20</v>
      </c>
      <c r="B208" t="s">
        <v>6</v>
      </c>
      <c r="C208">
        <v>3</v>
      </c>
      <c r="D208" s="1">
        <v>0</v>
      </c>
    </row>
    <row r="209" spans="1:4">
      <c r="A209" t="s">
        <v>8</v>
      </c>
      <c r="B209" t="s">
        <v>6</v>
      </c>
      <c r="C209">
        <v>3</v>
      </c>
      <c r="D209" s="1">
        <v>0</v>
      </c>
    </row>
    <row r="210" spans="1:4">
      <c r="A210" t="s">
        <v>22</v>
      </c>
      <c r="B210" t="s">
        <v>25</v>
      </c>
      <c r="C210">
        <v>3</v>
      </c>
      <c r="D210" s="1">
        <v>0</v>
      </c>
    </row>
    <row r="211" spans="1:4">
      <c r="A211" t="s">
        <v>33</v>
      </c>
      <c r="B211" t="s">
        <v>1</v>
      </c>
      <c r="C211">
        <v>1</v>
      </c>
      <c r="D211">
        <v>0</v>
      </c>
    </row>
    <row r="212" spans="1:4">
      <c r="A212" t="s">
        <v>33</v>
      </c>
      <c r="B212" t="s">
        <v>2</v>
      </c>
      <c r="C212">
        <v>1</v>
      </c>
      <c r="D212">
        <v>1640</v>
      </c>
    </row>
    <row r="213" spans="1:4">
      <c r="A213" t="s">
        <v>34</v>
      </c>
      <c r="B213" t="s">
        <v>23</v>
      </c>
      <c r="C213">
        <v>1</v>
      </c>
      <c r="D213">
        <v>110</v>
      </c>
    </row>
    <row r="214" spans="1:4">
      <c r="A214" t="s">
        <v>33</v>
      </c>
      <c r="B214" t="s">
        <v>15</v>
      </c>
      <c r="C214">
        <v>1</v>
      </c>
      <c r="D214">
        <v>700</v>
      </c>
    </row>
    <row r="215" spans="1:4">
      <c r="A215" t="s">
        <v>33</v>
      </c>
      <c r="B215" t="s">
        <v>28</v>
      </c>
      <c r="C215">
        <v>1</v>
      </c>
      <c r="D215">
        <v>1400</v>
      </c>
    </row>
    <row r="216" spans="1:4">
      <c r="A216" t="s">
        <v>33</v>
      </c>
      <c r="B216" t="s">
        <v>13</v>
      </c>
      <c r="C216">
        <v>1</v>
      </c>
      <c r="D216">
        <v>0</v>
      </c>
    </row>
    <row r="217" spans="1:4">
      <c r="A217" t="s">
        <v>33</v>
      </c>
      <c r="B217" t="s">
        <v>35</v>
      </c>
      <c r="C217">
        <v>1</v>
      </c>
      <c r="D217">
        <v>2000</v>
      </c>
    </row>
    <row r="218" spans="1:4">
      <c r="A218" t="s">
        <v>36</v>
      </c>
      <c r="B218" t="s">
        <v>35</v>
      </c>
      <c r="C218">
        <v>1</v>
      </c>
      <c r="D218">
        <v>100</v>
      </c>
    </row>
    <row r="219" spans="1:4">
      <c r="A219" t="s">
        <v>37</v>
      </c>
      <c r="B219" t="s">
        <v>35</v>
      </c>
      <c r="C219">
        <v>1</v>
      </c>
      <c r="D219">
        <v>1600</v>
      </c>
    </row>
    <row r="220" spans="1:4">
      <c r="A220" t="s">
        <v>37</v>
      </c>
      <c r="B220" t="s">
        <v>33</v>
      </c>
      <c r="C220">
        <v>1</v>
      </c>
      <c r="D220">
        <v>300</v>
      </c>
    </row>
    <row r="221" spans="1:4">
      <c r="A221" t="s">
        <v>34</v>
      </c>
      <c r="B221" t="s">
        <v>36</v>
      </c>
      <c r="C221">
        <v>1</v>
      </c>
      <c r="D221">
        <v>350</v>
      </c>
    </row>
    <row r="222" spans="1:4">
      <c r="A222" t="s">
        <v>37</v>
      </c>
      <c r="B222" t="s">
        <v>36</v>
      </c>
      <c r="C222">
        <v>1</v>
      </c>
      <c r="D222">
        <v>160</v>
      </c>
    </row>
    <row r="223" spans="1:4">
      <c r="A223" t="s">
        <v>33</v>
      </c>
      <c r="B223" t="s">
        <v>1</v>
      </c>
      <c r="C223">
        <v>2</v>
      </c>
      <c r="D223">
        <v>0</v>
      </c>
    </row>
    <row r="224" spans="1:4">
      <c r="A224" t="s">
        <v>33</v>
      </c>
      <c r="B224" t="s">
        <v>2</v>
      </c>
      <c r="C224">
        <v>2</v>
      </c>
      <c r="D224">
        <v>1640</v>
      </c>
    </row>
    <row r="225" spans="1:4">
      <c r="A225" t="s">
        <v>34</v>
      </c>
      <c r="B225" t="s">
        <v>23</v>
      </c>
      <c r="C225">
        <v>2</v>
      </c>
      <c r="D225">
        <v>110</v>
      </c>
    </row>
    <row r="226" spans="1:4">
      <c r="A226" t="s">
        <v>33</v>
      </c>
      <c r="B226" t="s">
        <v>15</v>
      </c>
      <c r="C226">
        <v>2</v>
      </c>
      <c r="D226">
        <v>700</v>
      </c>
    </row>
    <row r="227" spans="1:4">
      <c r="A227" t="s">
        <v>33</v>
      </c>
      <c r="B227" t="s">
        <v>28</v>
      </c>
      <c r="C227">
        <v>2</v>
      </c>
      <c r="D227">
        <v>1400</v>
      </c>
    </row>
    <row r="228" spans="1:4">
      <c r="A228" t="s">
        <v>33</v>
      </c>
      <c r="B228" t="s">
        <v>13</v>
      </c>
      <c r="C228">
        <v>2</v>
      </c>
      <c r="D228">
        <v>0</v>
      </c>
    </row>
    <row r="229" spans="1:4">
      <c r="A229" t="s">
        <v>33</v>
      </c>
      <c r="B229" t="s">
        <v>35</v>
      </c>
      <c r="C229">
        <v>2</v>
      </c>
      <c r="D229">
        <v>2000</v>
      </c>
    </row>
    <row r="230" spans="1:4">
      <c r="A230" t="s">
        <v>36</v>
      </c>
      <c r="B230" t="s">
        <v>35</v>
      </c>
      <c r="C230">
        <v>2</v>
      </c>
      <c r="D230">
        <v>100</v>
      </c>
    </row>
    <row r="231" spans="1:4">
      <c r="A231" t="s">
        <v>37</v>
      </c>
      <c r="B231" t="s">
        <v>35</v>
      </c>
      <c r="C231">
        <v>2</v>
      </c>
      <c r="D231">
        <v>1600</v>
      </c>
    </row>
    <row r="232" spans="1:4">
      <c r="A232" t="s">
        <v>37</v>
      </c>
      <c r="B232" t="s">
        <v>33</v>
      </c>
      <c r="C232">
        <v>2</v>
      </c>
      <c r="D232">
        <v>300</v>
      </c>
    </row>
    <row r="233" spans="1:4">
      <c r="A233" t="s">
        <v>34</v>
      </c>
      <c r="B233" t="s">
        <v>36</v>
      </c>
      <c r="C233">
        <v>2</v>
      </c>
      <c r="D233">
        <v>350</v>
      </c>
    </row>
    <row r="234" spans="1:4">
      <c r="A234" t="s">
        <v>37</v>
      </c>
      <c r="B234" t="s">
        <v>36</v>
      </c>
      <c r="C234">
        <v>2</v>
      </c>
      <c r="D234">
        <v>160</v>
      </c>
    </row>
    <row r="235" spans="1:4">
      <c r="A235" t="s">
        <v>33</v>
      </c>
      <c r="B235" t="s">
        <v>1</v>
      </c>
      <c r="C235">
        <v>3</v>
      </c>
      <c r="D235">
        <v>0</v>
      </c>
    </row>
    <row r="236" spans="1:4">
      <c r="A236" t="s">
        <v>33</v>
      </c>
      <c r="B236" t="s">
        <v>2</v>
      </c>
      <c r="C236">
        <v>3</v>
      </c>
      <c r="D236">
        <v>1640</v>
      </c>
    </row>
    <row r="237" spans="1:4">
      <c r="A237" t="s">
        <v>34</v>
      </c>
      <c r="B237" t="s">
        <v>23</v>
      </c>
      <c r="C237">
        <v>3</v>
      </c>
      <c r="D237">
        <v>110</v>
      </c>
    </row>
    <row r="238" spans="1:4">
      <c r="A238" t="s">
        <v>33</v>
      </c>
      <c r="B238" t="s">
        <v>15</v>
      </c>
      <c r="C238">
        <v>3</v>
      </c>
      <c r="D238">
        <v>700</v>
      </c>
    </row>
    <row r="239" spans="1:4">
      <c r="A239" t="s">
        <v>33</v>
      </c>
      <c r="B239" t="s">
        <v>28</v>
      </c>
      <c r="C239">
        <v>3</v>
      </c>
      <c r="D239">
        <v>1400</v>
      </c>
    </row>
    <row r="240" spans="1:4">
      <c r="A240" t="s">
        <v>33</v>
      </c>
      <c r="B240" t="s">
        <v>13</v>
      </c>
      <c r="C240">
        <v>3</v>
      </c>
      <c r="D240">
        <v>0</v>
      </c>
    </row>
    <row r="241" spans="1:4">
      <c r="A241" t="s">
        <v>33</v>
      </c>
      <c r="B241" t="s">
        <v>35</v>
      </c>
      <c r="C241">
        <v>3</v>
      </c>
      <c r="D241">
        <v>2000</v>
      </c>
    </row>
    <row r="242" spans="1:4">
      <c r="A242" t="s">
        <v>36</v>
      </c>
      <c r="B242" t="s">
        <v>35</v>
      </c>
      <c r="C242">
        <v>3</v>
      </c>
      <c r="D242">
        <v>100</v>
      </c>
    </row>
    <row r="243" spans="1:4">
      <c r="A243" t="s">
        <v>37</v>
      </c>
      <c r="B243" t="s">
        <v>35</v>
      </c>
      <c r="C243">
        <v>3</v>
      </c>
      <c r="D243">
        <v>1600</v>
      </c>
    </row>
    <row r="244" spans="1:4">
      <c r="A244" t="s">
        <v>37</v>
      </c>
      <c r="B244" t="s">
        <v>33</v>
      </c>
      <c r="C244">
        <v>3</v>
      </c>
      <c r="D244">
        <v>300</v>
      </c>
    </row>
    <row r="245" spans="1:4">
      <c r="A245" t="s">
        <v>34</v>
      </c>
      <c r="B245" t="s">
        <v>36</v>
      </c>
      <c r="C245">
        <v>3</v>
      </c>
      <c r="D245">
        <v>350</v>
      </c>
    </row>
    <row r="246" spans="1:4">
      <c r="A246" t="s">
        <v>37</v>
      </c>
      <c r="B246" t="s">
        <v>36</v>
      </c>
      <c r="C246">
        <v>3</v>
      </c>
      <c r="D246">
        <v>160</v>
      </c>
    </row>
    <row r="247" spans="1:4">
      <c r="A247" t="s">
        <v>22</v>
      </c>
      <c r="B247" t="s">
        <v>35</v>
      </c>
      <c r="C247">
        <v>1</v>
      </c>
      <c r="D247">
        <v>1200</v>
      </c>
    </row>
    <row r="248" spans="1:4">
      <c r="A248" t="s">
        <v>22</v>
      </c>
      <c r="B248" t="s">
        <v>36</v>
      </c>
      <c r="C248">
        <v>1</v>
      </c>
      <c r="D248">
        <v>650</v>
      </c>
    </row>
    <row r="249" spans="1:4">
      <c r="A249" t="s">
        <v>22</v>
      </c>
      <c r="B249" t="s">
        <v>34</v>
      </c>
      <c r="C249">
        <v>1</v>
      </c>
      <c r="D249">
        <v>600</v>
      </c>
    </row>
    <row r="250" spans="1:4">
      <c r="A250" t="s">
        <v>22</v>
      </c>
      <c r="B250" t="s">
        <v>35</v>
      </c>
      <c r="C250">
        <v>2</v>
      </c>
      <c r="D250">
        <v>1200</v>
      </c>
    </row>
    <row r="251" spans="1:4">
      <c r="A251" t="s">
        <v>22</v>
      </c>
      <c r="B251" t="s">
        <v>36</v>
      </c>
      <c r="C251">
        <v>2</v>
      </c>
      <c r="D251">
        <v>650</v>
      </c>
    </row>
    <row r="252" spans="1:4">
      <c r="A252" t="s">
        <v>22</v>
      </c>
      <c r="B252" t="s">
        <v>34</v>
      </c>
      <c r="C252">
        <v>2</v>
      </c>
      <c r="D252">
        <v>600</v>
      </c>
    </row>
    <row r="253" spans="1:4">
      <c r="A253" t="s">
        <v>22</v>
      </c>
      <c r="B253" t="s">
        <v>35</v>
      </c>
      <c r="C253">
        <v>3</v>
      </c>
      <c r="D253">
        <v>1200</v>
      </c>
    </row>
    <row r="254" spans="1:4">
      <c r="A254" t="s">
        <v>22</v>
      </c>
      <c r="B254" t="s">
        <v>36</v>
      </c>
      <c r="C254">
        <v>3</v>
      </c>
      <c r="D254">
        <v>650</v>
      </c>
    </row>
    <row r="255" spans="1:4">
      <c r="A255" t="s">
        <v>22</v>
      </c>
      <c r="B255" t="s">
        <v>34</v>
      </c>
      <c r="C255">
        <v>3</v>
      </c>
      <c r="D255">
        <v>600</v>
      </c>
    </row>
    <row r="256" spans="1:4">
      <c r="A256" t="s">
        <v>37</v>
      </c>
      <c r="B256" t="s">
        <v>28</v>
      </c>
      <c r="C256">
        <v>1</v>
      </c>
      <c r="D256">
        <v>0</v>
      </c>
    </row>
    <row r="257" spans="1:4">
      <c r="A257" t="s">
        <v>37</v>
      </c>
      <c r="B257" t="s">
        <v>28</v>
      </c>
      <c r="C257">
        <v>2</v>
      </c>
      <c r="D257">
        <v>0</v>
      </c>
    </row>
    <row r="258" spans="1:4">
      <c r="A258" t="s">
        <v>37</v>
      </c>
      <c r="B258" t="s">
        <v>28</v>
      </c>
      <c r="C258">
        <v>3</v>
      </c>
      <c r="D258">
        <v>0</v>
      </c>
    </row>
  </sheetData>
  <autoFilter ref="A1:D258" xr:uid="{3E4FACC1-2A2E-4CF7-B8FE-08752071ECFC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02A7-7506-4F39-892F-F25FE44F03EF}">
  <dimension ref="A1:C4"/>
  <sheetViews>
    <sheetView workbookViewId="0">
      <selection activeCell="A5" sqref="A5:XFD88"/>
    </sheetView>
  </sheetViews>
  <sheetFormatPr baseColWidth="10" defaultRowHeight="14.25"/>
  <cols>
    <col min="1" max="1" width="18.73046875" bestFit="1" customWidth="1"/>
    <col min="3" max="3" width="19.86328125" bestFit="1" customWidth="1"/>
  </cols>
  <sheetData>
    <row r="1" spans="1:3">
      <c r="A1" t="s">
        <v>51</v>
      </c>
    </row>
    <row r="2" spans="1:3">
      <c r="A2" t="s">
        <v>74</v>
      </c>
    </row>
    <row r="3" spans="1:3">
      <c r="A3" t="s">
        <v>31</v>
      </c>
      <c r="B3" t="s">
        <v>50</v>
      </c>
      <c r="C3" t="s">
        <v>49</v>
      </c>
    </row>
    <row r="4" spans="1:3">
      <c r="A4" t="s">
        <v>77</v>
      </c>
      <c r="B4" t="s">
        <v>76</v>
      </c>
      <c r="C4">
        <v>40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12</vt:i4>
      </vt:variant>
      <vt:variant>
        <vt:lpstr>Navngitte områder</vt:lpstr>
      </vt:variant>
      <vt:variant>
        <vt:i4>2</vt:i4>
      </vt:variant>
    </vt:vector>
  </HeadingPairs>
  <TitlesOfParts>
    <vt:vector size="14" baseType="lpstr">
      <vt:lpstr>Ark2</vt:lpstr>
      <vt:lpstr>lineEfficiency</vt:lpstr>
      <vt:lpstr>MaxInstallCapacityRaw</vt:lpstr>
      <vt:lpstr>MaxInstallCapacityRaw (2)</vt:lpstr>
      <vt:lpstr>MaxBuiltCapacity</vt:lpstr>
      <vt:lpstr>Length</vt:lpstr>
      <vt:lpstr>Length (2)</vt:lpstr>
      <vt:lpstr>TypeCapitalCost</vt:lpstr>
      <vt:lpstr>TypeFixedOMCost</vt:lpstr>
      <vt:lpstr>InitialCapacity</vt:lpstr>
      <vt:lpstr>InitialCapacity (2)</vt:lpstr>
      <vt:lpstr>Lifetime</vt:lpstr>
      <vt:lpstr>line</vt:lpstr>
      <vt:lpstr>line2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2018-02-19T14:02:31Z</dcterms:created>
  <dcterms:modified xsi:type="dcterms:W3CDTF">2020-08-23T18:18:07Z</dcterms:modified>
</cp:coreProperties>
</file>