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7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ianbac_ntnu_no/Documents/EMPIRE/EMPIRE in Pyomo/EMPIRE-Pyomo/Data handler/europe_v50/"/>
    </mc:Choice>
  </mc:AlternateContent>
  <xr:revisionPtr revIDLastSave="0" documentId="114_{8CEA8F0B-1B7F-448F-9B1D-D4F277756DAC}" xr6:coauthVersionLast="47" xr6:coauthVersionMax="47" xr10:uidLastSave="{00000000-0000-0000-0000-000000000000}"/>
  <bookViews>
    <workbookView xWindow="-98" yWindow="-98" windowWidth="19396" windowHeight="10395" firstSheet="1" activeTab="1" xr2:uid="{00000000-000D-0000-FFFF-FFFF00000000}"/>
  </bookViews>
  <sheets>
    <sheet name="seasonScale" sheetId="1" r:id="rId1"/>
    <sheet name="CO2Cap" sheetId="2" r:id="rId2"/>
    <sheet name="CO2Price" sheetId="3" r:id="rId3"/>
  </sheets>
  <externalReferences>
    <externalReference r:id="rId4"/>
  </externalReferences>
  <definedNames>
    <definedName name="maxRegHydro">[1]Sheet1!$A$1:$D$3</definedName>
    <definedName name="nodeLostLoadCost">#REF!</definedName>
    <definedName name="seaScale">seasonScale!$A$3:$B$9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 l="1"/>
  <c r="B8" i="2"/>
  <c r="B7" i="2"/>
  <c r="B6" i="2"/>
  <c r="B5" i="2"/>
  <c r="B5" i="1" l="1"/>
  <c r="B6" i="1"/>
  <c r="B7" i="1"/>
  <c r="B4" i="1"/>
</calcChain>
</file>

<file path=xl/sharedStrings.xml><?xml version="1.0" encoding="utf-8"?>
<sst xmlns="http://schemas.openxmlformats.org/spreadsheetml/2006/main" count="18" uniqueCount="17">
  <si>
    <t>Source: Assumed</t>
  </si>
  <si>
    <t>Description: The annual scaling of each representative season (one representative season repeats X times in one year)</t>
  </si>
  <si>
    <t>Season</t>
  </si>
  <si>
    <t>seasonScale</t>
  </si>
  <si>
    <t>winter</t>
  </si>
  <si>
    <t>spring</t>
  </si>
  <si>
    <t>summer</t>
  </si>
  <si>
    <t>fall</t>
  </si>
  <si>
    <t>peak1</t>
  </si>
  <si>
    <t>peak2</t>
  </si>
  <si>
    <t xml:space="preserve">Source: A Clean Planet for all A European strategic long-term vision for a prosperous, modern, competitive and climate neutral economy </t>
  </si>
  <si>
    <t>Description: Maximum allowed annual emissions for investment period</t>
  </si>
  <si>
    <t>Period</t>
  </si>
  <si>
    <t>CO2Cap [in Mton CO2eq]</t>
  </si>
  <si>
    <t>Source: EC decarb reference scenario</t>
  </si>
  <si>
    <t>Description: Assumed price per CO2 from the EU ETS</t>
  </si>
  <si>
    <t>CO2price in euro per 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</si>
</sst>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CO2Cap!$B$4:$B$11</c:f>
              <c:numCache>
                <c:formatCode>General</c:formatCode>
                <c:ptCount val="8"/>
                <c:pt idx="0">
                  <c:v>1100</c:v>
                </c:pt>
                <c:pt idx="1">
                  <c:v>990</c:v>
                </c:pt>
                <c:pt idx="2">
                  <c:v>770</c:v>
                </c:pt>
                <c:pt idx="3">
                  <c:v>330</c:v>
                </c:pt>
                <c:pt idx="4">
                  <c:v>66</c:v>
                </c:pt>
                <c:pt idx="5">
                  <c:v>55</c:v>
                </c:pt>
                <c:pt idx="6">
                  <c:v>33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1-4C0F-9358-28DE17741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877327"/>
        <c:axId val="756441551"/>
      </c:lineChart>
      <c:catAx>
        <c:axId val="53987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41551"/>
        <c:crosses val="autoZero"/>
        <c:auto val="1"/>
        <c:lblAlgn val="ctr"/>
        <c:lblOffset val="100"/>
        <c:noMultiLvlLbl val="0"/>
      </c:catAx>
      <c:valAx>
        <c:axId val="7564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7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7142</xdr:colOff>
      <xdr:row>1</xdr:row>
      <xdr:rowOff>173831</xdr:rowOff>
    </xdr:from>
    <xdr:to>
      <xdr:col>11</xdr:col>
      <xdr:colOff>7142</xdr:colOff>
      <xdr:row>17</xdr:row>
      <xdr:rowOff>21431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4B59567-19E5-4ECB-9655-A631D2A0C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tianbac_ntnu_no/Documents/EMPIRE/EMPIRE%20in%20Pyomo/EMPIRE_Pyomo_version_6/Stochast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A3" sqref="A3"/>
    </sheetView>
  </sheetViews>
  <sheetFormatPr defaultColWidth="9" defaultRowHeight="14.25"/>
  <cols>
    <col min="1" max="1" width="11.140625" bestFit="1" customWidth="1"/>
    <col min="2" max="2" width="11.7109375" style="1" bestFit="1" customWidth="1"/>
  </cols>
  <sheetData>
    <row r="1" spans="1:2">
      <c r="A1" t="s">
        <v>0</v>
      </c>
      <c r="B1"/>
    </row>
    <row r="2" spans="1:2">
      <c r="A2" t="s">
        <v>1</v>
      </c>
      <c r="B2"/>
    </row>
    <row r="3" spans="1:2">
      <c r="A3" t="s">
        <v>2</v>
      </c>
      <c r="B3" t="s">
        <v>3</v>
      </c>
    </row>
    <row r="4" spans="1:2">
      <c r="A4" t="s">
        <v>4</v>
      </c>
      <c r="B4">
        <f>(8760-48)/672</f>
        <v>12.964285714285714</v>
      </c>
    </row>
    <row r="5" spans="1:2">
      <c r="A5" t="s">
        <v>5</v>
      </c>
      <c r="B5">
        <f t="shared" ref="B5:B7" si="0">(8760-48)/672</f>
        <v>12.964285714285714</v>
      </c>
    </row>
    <row r="6" spans="1:2">
      <c r="A6" t="s">
        <v>6</v>
      </c>
      <c r="B6">
        <f t="shared" si="0"/>
        <v>12.964285714285714</v>
      </c>
    </row>
    <row r="7" spans="1:2">
      <c r="A7" t="s">
        <v>7</v>
      </c>
      <c r="B7">
        <f t="shared" si="0"/>
        <v>12.964285714285714</v>
      </c>
    </row>
    <row r="8" spans="1:2">
      <c r="A8" t="s">
        <v>8</v>
      </c>
      <c r="B8">
        <v>1</v>
      </c>
    </row>
    <row r="9" spans="1:2">
      <c r="A9" t="s">
        <v>9</v>
      </c>
      <c r="B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F7C0-A682-4EA7-BDB7-45A9075F127B}">
  <dimension ref="A1:B11"/>
  <sheetViews>
    <sheetView tabSelected="1" workbookViewId="0">
      <selection activeCell="B12" sqref="B12"/>
    </sheetView>
  </sheetViews>
  <sheetFormatPr defaultColWidth="11.42578125" defaultRowHeight="14.25"/>
  <cols>
    <col min="2" max="2" width="19.85546875" bestFit="1" customWidth="1"/>
  </cols>
  <sheetData>
    <row r="1" spans="1:2">
      <c r="A1" t="s">
        <v>10</v>
      </c>
    </row>
    <row r="2" spans="1:2">
      <c r="A2" t="s">
        <v>11</v>
      </c>
    </row>
    <row r="3" spans="1:2">
      <c r="A3" t="s">
        <v>12</v>
      </c>
      <c r="B3" t="s">
        <v>13</v>
      </c>
    </row>
    <row r="4" spans="1:2">
      <c r="A4">
        <v>1</v>
      </c>
      <c r="B4">
        <v>1100</v>
      </c>
    </row>
    <row r="5" spans="1:2">
      <c r="A5">
        <v>2</v>
      </c>
      <c r="B5">
        <f>B4*0.9</f>
        <v>990</v>
      </c>
    </row>
    <row r="6" spans="1:2">
      <c r="A6">
        <v>3</v>
      </c>
      <c r="B6">
        <f>B4*0.7</f>
        <v>770</v>
      </c>
    </row>
    <row r="7" spans="1:2">
      <c r="A7">
        <v>4</v>
      </c>
      <c r="B7">
        <f>B4*0.3</f>
        <v>330</v>
      </c>
    </row>
    <row r="8" spans="1:2">
      <c r="A8">
        <v>5</v>
      </c>
      <c r="B8">
        <f>B4*0.06</f>
        <v>66</v>
      </c>
    </row>
    <row r="9" spans="1:2">
      <c r="A9">
        <v>6</v>
      </c>
      <c r="B9">
        <f>B4*0.05</f>
        <v>55</v>
      </c>
    </row>
    <row r="10" spans="1:2">
      <c r="A10">
        <v>7</v>
      </c>
      <c r="B10">
        <f>B4*0.03</f>
        <v>33</v>
      </c>
    </row>
    <row r="11" spans="1:2">
      <c r="A11">
        <v>8</v>
      </c>
      <c r="B11">
        <f>B4*0.02</f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501C-AE0C-4566-9983-FDE215B0B709}">
  <dimension ref="A1:B11"/>
  <sheetViews>
    <sheetView zoomScale="79" workbookViewId="0">
      <selection activeCell="C9" sqref="C9"/>
    </sheetView>
  </sheetViews>
  <sheetFormatPr defaultColWidth="11.42578125" defaultRowHeight="14.25"/>
  <cols>
    <col min="2" max="2" width="21.42578125" bestFit="1" customWidth="1"/>
  </cols>
  <sheetData>
    <row r="1" spans="1:2">
      <c r="A1" t="s">
        <v>14</v>
      </c>
    </row>
    <row r="2" spans="1:2">
      <c r="A2" t="s">
        <v>15</v>
      </c>
    </row>
    <row r="3" spans="1:2">
      <c r="A3" t="s">
        <v>12</v>
      </c>
      <c r="B3" t="s">
        <v>16</v>
      </c>
    </row>
    <row r="4" spans="1:2">
      <c r="A4">
        <v>1</v>
      </c>
      <c r="B4">
        <v>14.285714285714283</v>
      </c>
    </row>
    <row r="5" spans="1:2">
      <c r="A5">
        <v>2</v>
      </c>
      <c r="B5">
        <v>23.80952380952381</v>
      </c>
    </row>
    <row r="6" spans="1:2">
      <c r="A6">
        <v>3</v>
      </c>
      <c r="B6">
        <v>39.999999999999993</v>
      </c>
    </row>
    <row r="7" spans="1:2">
      <c r="A7">
        <v>4</v>
      </c>
      <c r="B7">
        <v>83.80952380952381</v>
      </c>
    </row>
    <row r="8" spans="1:2">
      <c r="A8">
        <v>5</v>
      </c>
      <c r="B8">
        <v>152.38095238095238</v>
      </c>
    </row>
    <row r="9" spans="1:2">
      <c r="A9">
        <v>6</v>
      </c>
      <c r="B9">
        <v>304.76190476190476</v>
      </c>
    </row>
    <row r="10" spans="1:2">
      <c r="A10">
        <v>7</v>
      </c>
      <c r="B10">
        <v>523.80952380952374</v>
      </c>
    </row>
    <row r="11" spans="1:2">
      <c r="A11">
        <v>8</v>
      </c>
      <c r="B11">
        <v>523.80952380952374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967323C0D5D438811C071A0F9DCC2" ma:contentTypeVersion="2" ma:contentTypeDescription="Create a new document." ma:contentTypeScope="" ma:versionID="b27e86270437fbb2bd82bf5c2c3c6393">
  <xsd:schema xmlns:xsd="http://www.w3.org/2001/XMLSchema" xmlns:xs="http://www.w3.org/2001/XMLSchema" xmlns:p="http://schemas.microsoft.com/office/2006/metadata/properties" xmlns:ns2="d8af0d66-b3db-4c81-87bc-15f9b72a49e2" targetNamespace="http://schemas.microsoft.com/office/2006/metadata/properties" ma:root="true" ma:fieldsID="e49c777b2df3ddef5cddc816a3965e22" ns2:_="">
    <xsd:import namespace="d8af0d66-b3db-4c81-87bc-15f9b72a49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af0d66-b3db-4c81-87bc-15f9b72a49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9E4AE2-910A-4EBB-95CE-AFD22503F831}"/>
</file>

<file path=customXml/itemProps2.xml><?xml version="1.0" encoding="utf-8"?>
<ds:datastoreItem xmlns:ds="http://schemas.openxmlformats.org/officeDocument/2006/customXml" ds:itemID="{37C661E5-5DF3-46E4-97A2-26023877D29C}"/>
</file>

<file path=customXml/itemProps3.xml><?xml version="1.0" encoding="utf-8"?>
<ds:datastoreItem xmlns:ds="http://schemas.openxmlformats.org/officeDocument/2006/customXml" ds:itemID="{F9674C98-65DF-49EF-9E0D-5D63F1B7E3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Industrial Economics and Technology Management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Ozgu Turgut</dc:creator>
  <cp:keywords/>
  <dc:description/>
  <cp:lastModifiedBy>Pedro Crespo del Granado</cp:lastModifiedBy>
  <cp:revision/>
  <dcterms:created xsi:type="dcterms:W3CDTF">2018-02-20T13:57:25Z</dcterms:created>
  <dcterms:modified xsi:type="dcterms:W3CDTF">2022-03-30T11:17:05Z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0x010100E6F967323C0D5D438811C071A0F9DCC2</vt:lpwstr>
  </property>
</Properties>
</file>