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Beta" sheetId="2" r:id="rId5"/>
    <sheet state="visible" name="Alfa" sheetId="3" r:id="rId6"/>
    <sheet state="visible" name="Desvio geral" sheetId="4" r:id="rId7"/>
    <sheet state="visible" name="Análises" sheetId="5" r:id="rId8"/>
  </sheets>
  <definedNames/>
  <calcPr/>
</workbook>
</file>

<file path=xl/sharedStrings.xml><?xml version="1.0" encoding="utf-8"?>
<sst xmlns="http://schemas.openxmlformats.org/spreadsheetml/2006/main" count="42" uniqueCount="30">
  <si>
    <t>Distância (cm)</t>
  </si>
  <si>
    <t>Campos Magnéticos (T)</t>
  </si>
  <si>
    <t>Campos Mag. Corrigidos (T)</t>
  </si>
  <si>
    <t>TARE</t>
  </si>
  <si>
    <t>y0 + (A/(w*sqrt(pi/2)))*exp(-2*((x-xc)/w)^2)</t>
  </si>
  <si>
    <t>0,0 V</t>
  </si>
  <si>
    <t>4,0 V</t>
  </si>
  <si>
    <t>9,9 V</t>
  </si>
  <si>
    <t>14,9 V</t>
  </si>
  <si>
    <t>20,0 V</t>
  </si>
  <si>
    <t>4,8 V</t>
  </si>
  <si>
    <t>Correntes</t>
  </si>
  <si>
    <t>Função beta</t>
  </si>
  <si>
    <t>7,91604E-6 + (1,47948E-6/(0,00347*sqrt(pi/2)))*exp(-2*((x-0,00684)/0,00347)^2)</t>
  </si>
  <si>
    <t>-2,95325E-5 + (3,59801E-6/(0,00338*sqrt(pi/2)))*exp(-2*((x-0,00685)/0,00338)^2)</t>
  </si>
  <si>
    <t>-6,76397E-5 + (5,41204E-6/(0,00336*sqrt(pi/2)))*exp(-2*((x-0,00686)/0,00336)^2)</t>
  </si>
  <si>
    <t>-9,29921E-5 + (7,28481E-6/(0,00338*sqrt(pi/2)))*exp(-2*((x-0,00685)/0,00338)^2)</t>
  </si>
  <si>
    <t>x (cm)</t>
  </si>
  <si>
    <t>beta (1/T)</t>
  </si>
  <si>
    <t>x (m)</t>
  </si>
  <si>
    <t>alfa (1/m)</t>
  </si>
  <si>
    <t>Corrente</t>
  </si>
  <si>
    <t>Distância</t>
  </si>
  <si>
    <t>4V</t>
  </si>
  <si>
    <t>9,9V</t>
  </si>
  <si>
    <t>14,9V</t>
  </si>
  <si>
    <t>20V</t>
  </si>
  <si>
    <t>Distância (m)</t>
  </si>
  <si>
    <t>Alfa</t>
  </si>
  <si>
    <t>Beta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</si>
</sst>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9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vertical="center"/>
    </xf>
    <xf borderId="0" fillId="2" fontId="1" numFmtId="0" xfId="0" applyAlignment="1" applyFont="1">
      <alignment horizontal="center" readingOrder="0" vertical="bottom"/>
    </xf>
    <xf borderId="1" fillId="0" fontId="2" numFmtId="0" xfId="0" applyBorder="1" applyFont="1"/>
    <xf borderId="1" fillId="2" fontId="1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2" numFmtId="0" xfId="0" applyBorder="1" applyFont="1"/>
    <xf borderId="3" fillId="2" fontId="1" numFmtId="164" xfId="0" applyAlignment="1" applyBorder="1" applyFont="1" applyNumberFormat="1">
      <alignment horizontal="center" readingOrder="0" vertical="bottom"/>
    </xf>
    <xf borderId="2" fillId="2" fontId="1" numFmtId="164" xfId="0" applyAlignment="1" applyBorder="1" applyFont="1" applyNumberFormat="1">
      <alignment horizontal="center" readingOrder="0" vertical="bottom"/>
    </xf>
    <xf borderId="4" fillId="3" fontId="4" numFmtId="0" xfId="0" applyAlignment="1" applyBorder="1" applyFill="1" applyFont="1">
      <alignment horizontal="center" readingOrder="0"/>
    </xf>
    <xf borderId="5" fillId="3" fontId="4" numFmtId="11" xfId="0" applyAlignment="1" applyBorder="1" applyFont="1" applyNumberFormat="1">
      <alignment horizontal="center" readingOrder="0"/>
    </xf>
    <xf borderId="1" fillId="0" fontId="5" numFmtId="164" xfId="0" applyAlignment="1" applyBorder="1" applyFont="1" applyNumberFormat="1">
      <alignment horizontal="center" vertical="bottom"/>
    </xf>
    <xf borderId="0" fillId="0" fontId="5" numFmtId="11" xfId="0" applyAlignment="1" applyFont="1" applyNumberForma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11" xfId="0" applyAlignment="1" applyBorder="1" applyFont="1" applyNumberFormat="1">
      <alignment horizontal="center" vertical="bottom"/>
    </xf>
    <xf borderId="6" fillId="0" fontId="3" numFmtId="165" xfId="0" applyAlignment="1" applyBorder="1" applyFont="1" applyNumberFormat="1">
      <alignment horizontal="center"/>
    </xf>
    <xf borderId="0" fillId="0" fontId="5" numFmtId="0" xfId="0" applyAlignment="1" applyFont="1">
      <alignment horizontal="center" vertical="bottom"/>
    </xf>
    <xf borderId="7" fillId="0" fontId="3" numFmtId="165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vertical="bottom"/>
    </xf>
    <xf borderId="3" fillId="0" fontId="5" numFmtId="11" xfId="0" applyAlignment="1" applyBorder="1" applyFont="1" applyNumberFormat="1">
      <alignment horizontal="center" vertical="bottom"/>
    </xf>
    <xf borderId="2" fillId="0" fontId="5" numFmtId="11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11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1" fillId="0" fontId="3" numFmtId="11" xfId="0" applyAlignment="1" applyBorder="1" applyFont="1" applyNumberFormat="1">
      <alignment horizontal="center" readingOrder="0"/>
    </xf>
    <xf borderId="0" fillId="0" fontId="3" numFmtId="165" xfId="0" applyAlignment="1" applyFont="1" applyNumberFormat="1">
      <alignment horizontal="center" vertical="center"/>
    </xf>
    <xf borderId="0" fillId="0" fontId="3" numFmtId="11" xfId="0" applyAlignment="1" applyFont="1" applyNumberFormat="1">
      <alignment horizontal="center" vertical="center"/>
    </xf>
    <xf borderId="0" fillId="0" fontId="6" numFmtId="165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4" numFmtId="11" xfId="0" applyAlignment="1" applyFont="1" applyNumberFormat="1">
      <alignment readingOrder="0" vertical="center"/>
    </xf>
    <xf borderId="0" fillId="0" fontId="4" numFmtId="0" xfId="0" applyAlignment="1" applyFont="1">
      <alignment vertical="center"/>
    </xf>
    <xf borderId="0" fillId="0" fontId="7" numFmtId="165" xfId="0" applyAlignment="1" applyFont="1" applyNumberFormat="1">
      <alignment horizontal="center" readingOrder="0" vertical="center"/>
    </xf>
    <xf borderId="0" fillId="0" fontId="7" numFmtId="11" xfId="0" applyAlignment="1" applyFont="1" applyNumberFormat="1">
      <alignment horizontal="center" readingOrder="0" vertical="center"/>
    </xf>
    <xf borderId="0" fillId="0" fontId="3" numFmtId="11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borderId="0" fillId="0" fontId="0" numFmtId="165" xfId="0" applyAlignment="1" applyFont="1" applyNumberFormat="1">
      <alignment horizontal="center" readingOrder="0" vertical="center"/>
    </xf>
    <xf borderId="0" fillId="4" fontId="0" numFmtId="165" xfId="0" applyAlignment="1" applyFill="1" applyFont="1" applyNumberFormat="1">
      <alignment horizontal="center" readingOrder="0" vertical="center"/>
    </xf>
    <xf borderId="0" fillId="0" fontId="7" numFmtId="165" xfId="0" applyAlignment="1" applyFont="1" applyNumberFormat="1">
      <alignment horizontal="center" vertical="center"/>
    </xf>
    <xf borderId="8" fillId="0" fontId="8" numFmtId="165" xfId="0" applyAlignment="1" applyBorder="1" applyFont="1" applyNumberFormat="1">
      <alignment horizontal="center"/>
    </xf>
    <xf borderId="4" fillId="0" fontId="8" numFmtId="0" xfId="0" applyAlignment="1" applyBorder="1" applyFont="1">
      <alignment horizontal="center" readingOrder="0"/>
    </xf>
    <xf borderId="9" fillId="0" fontId="2" numFmtId="0" xfId="0" applyBorder="1" applyFont="1"/>
    <xf borderId="5" fillId="0" fontId="2" numFmtId="0" xfId="0" applyBorder="1" applyFont="1"/>
    <xf borderId="8" fillId="0" fontId="8" numFmtId="165" xfId="0" applyAlignment="1" applyBorder="1" applyFont="1" applyNumberFormat="1">
      <alignment horizontal="center" readingOrder="0"/>
    </xf>
    <xf borderId="8" fillId="0" fontId="8" numFmtId="0" xfId="0" applyAlignment="1" applyBorder="1" applyFont="1">
      <alignment horizontal="center" readingOrder="0"/>
    </xf>
    <xf borderId="10" fillId="0" fontId="0" numFmtId="165" xfId="0" applyAlignment="1" applyBorder="1" applyFont="1" applyNumberFormat="1">
      <alignment horizontal="center" readingOrder="0" shrinkToFit="0" vertical="bottom" wrapText="0"/>
    </xf>
    <xf borderId="11" fillId="0" fontId="0" numFmtId="11" xfId="0" applyAlignment="1" applyBorder="1" applyFont="1" applyNumberFormat="1">
      <alignment horizontal="center" readingOrder="0" shrinkToFit="0" vertical="bottom" wrapText="0"/>
    </xf>
    <xf borderId="12" fillId="0" fontId="0" numFmtId="11" xfId="0" applyAlignment="1" applyBorder="1" applyFont="1" applyNumberFormat="1">
      <alignment horizontal="center" readingOrder="0" shrinkToFit="0" vertical="bottom" wrapText="0"/>
    </xf>
    <xf borderId="6" fillId="0" fontId="0" numFmtId="165" xfId="0" applyAlignment="1" applyBorder="1" applyFont="1" applyNumberFormat="1">
      <alignment horizontal="center" readingOrder="0" shrinkToFit="0" vertical="bottom" wrapText="0"/>
    </xf>
    <xf borderId="0" fillId="0" fontId="0" numFmtId="11" xfId="0" applyAlignment="1" applyFont="1" applyNumberFormat="1">
      <alignment horizontal="center" readingOrder="0" shrinkToFit="0" vertical="bottom" wrapText="0"/>
    </xf>
    <xf borderId="1" fillId="0" fontId="0" numFmtId="11" xfId="0" applyAlignment="1" applyBorder="1" applyFont="1" applyNumberFormat="1">
      <alignment horizontal="center" readingOrder="0"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7" fillId="0" fontId="0" numFmtId="165" xfId="0" applyAlignment="1" applyBorder="1" applyFont="1" applyNumberFormat="1">
      <alignment horizontal="center" readingOrder="0" shrinkToFit="0" vertical="bottom" wrapText="0"/>
    </xf>
    <xf borderId="3" fillId="0" fontId="0" numFmtId="11" xfId="0" applyAlignment="1" applyBorder="1" applyFont="1" applyNumberFormat="1">
      <alignment horizontal="center" readingOrder="0" shrinkToFit="0" vertical="bottom" wrapText="0"/>
    </xf>
    <xf borderId="2" fillId="0" fontId="0" numFmtId="11" xfId="0" applyAlignment="1" applyBorder="1" applyFont="1" applyNumberFormat="1">
      <alignment horizontal="center" readingOrder="0" shrinkToFit="0" vertical="bottom" wrapText="0"/>
    </xf>
    <xf borderId="0" fillId="0" fontId="0" numFmtId="165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8" fillId="0" fontId="8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alfa (1/m) x x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Alfa!$B$1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Alfa!$A$2:$A$1001</c:f>
            </c:strRef>
          </c:cat>
          <c:val>
            <c:numRef>
              <c:f>Alfa!$B$2:$B$1001</c:f>
              <c:numCache/>
            </c:numRef>
          </c:val>
          <c:smooth val="0"/>
        </c:ser>
        <c:axId val="517054863"/>
        <c:axId val="1433697932"/>
      </c:lineChart>
      <c:catAx>
        <c:axId val="51705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697932"/>
      </c:catAx>
      <c:valAx>
        <c:axId val="1433697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alfa (1/m)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7054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4V, 9,9V e 14,9V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'Desvio geral'!$B$1:$B$2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'Desvio geral'!$B$3:$B$1000</c:f>
              <c:numCache/>
            </c:numRef>
          </c:val>
          <c:smooth val="0"/>
        </c:ser>
        <c:ser>
          <c:idx val="1"/>
          <c:order val="1"/>
          <c:tx>
            <c:strRef>
              <c:f>'Desvio geral'!$C$1:$C$2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'Desvio geral'!$C$3:$C$1000</c:f>
              <c:numCache/>
            </c:numRef>
          </c:val>
          <c:smooth val="0"/>
        </c:ser>
        <c:ser>
          <c:idx val="2"/>
          <c:order val="2"/>
          <c:tx>
            <c:strRef>
              <c:f>'Desvio geral'!$D$1:$D$2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'Desvio geral'!$D$3:$D$1000</c:f>
              <c:numCache/>
            </c:numRef>
          </c:val>
          <c:smooth val="0"/>
        </c:ser>
        <c:axId val="703621687"/>
        <c:axId val="2143699829"/>
      </c:lineChart>
      <c:catAx>
        <c:axId val="703621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699829"/>
      </c:catAx>
      <c:valAx>
        <c:axId val="2143699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621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95250</xdr:rowOff>
    </xdr:from>
    <xdr:ext cx="9525000" cy="5895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2</xdr:row>
      <xdr:rowOff>171450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</cols>
  <sheetData>
    <row r="1">
      <c r="A1" s="1" t="s">
        <v>0</v>
      </c>
      <c r="B1" s="2" t="s">
        <v>1</v>
      </c>
      <c r="F1" s="3"/>
      <c r="G1" s="2" t="s">
        <v>2</v>
      </c>
      <c r="J1" s="3"/>
      <c r="K1" s="4" t="s">
        <v>3</v>
      </c>
      <c r="L1" s="5">
        <v>68.3</v>
      </c>
      <c r="M1" s="6" t="s">
        <v>4</v>
      </c>
    </row>
    <row r="2">
      <c r="A2" s="7"/>
      <c r="B2" s="8" t="s">
        <v>5</v>
      </c>
      <c r="C2" s="8" t="s">
        <v>6</v>
      </c>
      <c r="D2" s="8" t="s">
        <v>7</v>
      </c>
      <c r="E2" s="8" t="s">
        <v>8</v>
      </c>
      <c r="F2" s="9" t="s">
        <v>9</v>
      </c>
      <c r="G2" s="8" t="s">
        <v>6</v>
      </c>
      <c r="H2" s="8" t="s">
        <v>7</v>
      </c>
      <c r="I2" s="8" t="s">
        <v>8</v>
      </c>
      <c r="J2" s="9" t="s">
        <v>9</v>
      </c>
      <c r="K2" s="8" t="s">
        <v>10</v>
      </c>
      <c r="L2" s="10" t="s">
        <v>11</v>
      </c>
      <c r="M2" s="11" t="s">
        <v>12</v>
      </c>
    </row>
    <row r="3">
      <c r="A3" s="12">
        <v>6.0</v>
      </c>
      <c r="B3" s="13">
        <v>-2.1122095E-4</v>
      </c>
      <c r="C3" s="13">
        <v>9.8856445E-5</v>
      </c>
      <c r="D3" s="13">
        <v>5.0810864E-4</v>
      </c>
      <c r="E3" s="13">
        <v>8.4905554E-4</v>
      </c>
      <c r="F3" s="14">
        <v>0.0012165</v>
      </c>
      <c r="G3" s="13">
        <f t="shared" ref="G3:J3" si="1">C3-$B3</f>
        <v>0.000310077395</v>
      </c>
      <c r="H3" s="13">
        <f t="shared" si="1"/>
        <v>0.00071932959</v>
      </c>
      <c r="I3" s="13">
        <f t="shared" si="1"/>
        <v>0.00106027649</v>
      </c>
      <c r="J3" s="15">
        <f t="shared" si="1"/>
        <v>0.00142772095</v>
      </c>
      <c r="K3" s="13">
        <v>1.382959E-5</v>
      </c>
      <c r="L3" s="16">
        <f>L1/4</f>
        <v>17.075</v>
      </c>
      <c r="M3" s="6" t="s">
        <v>13</v>
      </c>
    </row>
    <row r="4">
      <c r="A4" s="12">
        <v>6.5</v>
      </c>
      <c r="B4" s="13">
        <v>-2.0949768E-4</v>
      </c>
      <c r="C4" s="13">
        <v>1.3313123E-4</v>
      </c>
      <c r="D4" s="13">
        <v>5.924104E-4</v>
      </c>
      <c r="E4" s="13">
        <v>9.8305237E-4</v>
      </c>
      <c r="F4" s="14">
        <v>0.001374</v>
      </c>
      <c r="G4" s="13">
        <f t="shared" ref="G4:J4" si="2">C4-$B4</f>
        <v>0.00034262891</v>
      </c>
      <c r="H4" s="13">
        <f t="shared" si="2"/>
        <v>0.00080190808</v>
      </c>
      <c r="I4" s="13">
        <f t="shared" si="2"/>
        <v>0.00119255005</v>
      </c>
      <c r="J4" s="15">
        <f t="shared" si="2"/>
        <v>0.00158349768</v>
      </c>
      <c r="K4" s="13">
        <v>3.9529175E-5</v>
      </c>
      <c r="L4" s="16">
        <f>L1/9.9</f>
        <v>6.898989899</v>
      </c>
      <c r="M4" s="6" t="s">
        <v>14</v>
      </c>
    </row>
    <row r="5">
      <c r="A5" s="12">
        <v>7.0</v>
      </c>
      <c r="B5" s="13">
        <v>-2.0793311E-4</v>
      </c>
      <c r="C5" s="13">
        <v>1.3919861E-4</v>
      </c>
      <c r="D5" s="13">
        <v>6.1021729E-4</v>
      </c>
      <c r="E5" s="17">
        <v>0.0010032</v>
      </c>
      <c r="F5" s="14">
        <v>0.0014075</v>
      </c>
      <c r="G5" s="13">
        <f t="shared" ref="G5:J5" si="3">C5-$B5</f>
        <v>0.00034713172</v>
      </c>
      <c r="H5" s="13">
        <f t="shared" si="3"/>
        <v>0.0008181504</v>
      </c>
      <c r="I5" s="13">
        <f t="shared" si="3"/>
        <v>0.00121113311</v>
      </c>
      <c r="J5" s="15">
        <f t="shared" si="3"/>
        <v>0.00161543311</v>
      </c>
      <c r="K5" s="13">
        <v>9.8253418E-5</v>
      </c>
      <c r="L5" s="16">
        <f>L1/14.9</f>
        <v>4.583892617</v>
      </c>
      <c r="M5" s="6" t="s">
        <v>15</v>
      </c>
    </row>
    <row r="6">
      <c r="A6" s="12">
        <v>7.5</v>
      </c>
      <c r="B6" s="13">
        <v>-2.0996289E-4</v>
      </c>
      <c r="C6" s="13">
        <v>1.1483301E-4</v>
      </c>
      <c r="D6" s="13">
        <v>5.4826489E-4</v>
      </c>
      <c r="E6" s="13">
        <v>9.136217E-4</v>
      </c>
      <c r="F6" s="14">
        <v>0.0012946</v>
      </c>
      <c r="G6" s="13">
        <f t="shared" ref="G6:J6" si="4">C6-$B6</f>
        <v>0.0003247959</v>
      </c>
      <c r="H6" s="13">
        <f t="shared" si="4"/>
        <v>0.00075822778</v>
      </c>
      <c r="I6" s="13">
        <f t="shared" si="4"/>
        <v>0.00112358459</v>
      </c>
      <c r="J6" s="15">
        <f t="shared" si="4"/>
        <v>0.00150456289</v>
      </c>
      <c r="K6" s="13">
        <v>6.5454346E-5</v>
      </c>
      <c r="L6" s="18">
        <f>L1/20</f>
        <v>3.415</v>
      </c>
      <c r="M6" s="19" t="s">
        <v>16</v>
      </c>
    </row>
    <row r="7">
      <c r="A7" s="12">
        <v>8.0</v>
      </c>
      <c r="B7" s="13">
        <v>-2.1608704E-4</v>
      </c>
      <c r="C7" s="13">
        <v>5.9581299E-5</v>
      </c>
      <c r="D7" s="13">
        <v>4.282157E-4</v>
      </c>
      <c r="E7" s="13">
        <v>7.367406E-4</v>
      </c>
      <c r="F7" s="14">
        <v>0.0010515</v>
      </c>
      <c r="G7" s="13">
        <f t="shared" ref="G7:J7" si="5">C7-$B7</f>
        <v>0.000275668339</v>
      </c>
      <c r="H7" s="13">
        <f t="shared" si="5"/>
        <v>0.00064430274</v>
      </c>
      <c r="I7" s="13">
        <f t="shared" si="5"/>
        <v>0.00095282764</v>
      </c>
      <c r="J7" s="15">
        <f t="shared" si="5"/>
        <v>0.00126758704</v>
      </c>
      <c r="K7" s="15">
        <v>5.4693604E-6</v>
      </c>
    </row>
    <row r="8">
      <c r="A8" s="12">
        <v>8.5</v>
      </c>
      <c r="B8" s="13">
        <v>-2.2685522E-4</v>
      </c>
      <c r="C8" s="13">
        <v>-1.1796875E-6</v>
      </c>
      <c r="D8" s="13">
        <v>2.7652808E-4</v>
      </c>
      <c r="E8" s="13">
        <v>5.0440918E-4</v>
      </c>
      <c r="F8" s="15">
        <v>7.5967017E-4</v>
      </c>
      <c r="G8" s="13">
        <f t="shared" ref="G8:J8" si="6">C8-$B8</f>
        <v>0.0002256755325</v>
      </c>
      <c r="H8" s="13">
        <f t="shared" si="6"/>
        <v>0.0005033833</v>
      </c>
      <c r="I8" s="13">
        <f t="shared" si="6"/>
        <v>0.0007312644</v>
      </c>
      <c r="J8" s="15">
        <f t="shared" si="6"/>
        <v>0.00098652539</v>
      </c>
      <c r="K8" s="15">
        <v>-7.3646118E-5</v>
      </c>
    </row>
    <row r="9">
      <c r="A9" s="12">
        <v>9.0</v>
      </c>
      <c r="B9" s="13">
        <v>-2.3598914E-4</v>
      </c>
      <c r="C9" s="13">
        <v>-7.1781372E-5</v>
      </c>
      <c r="D9" s="13">
        <v>1.0949561E-4</v>
      </c>
      <c r="E9" s="13">
        <v>2.7255701E-4</v>
      </c>
      <c r="F9" s="15">
        <v>4.2670581E-4</v>
      </c>
      <c r="G9" s="13">
        <f t="shared" ref="G9:J9" si="7">C9-$B9</f>
        <v>0.000164207768</v>
      </c>
      <c r="H9" s="13">
        <f t="shared" si="7"/>
        <v>0.00034548475</v>
      </c>
      <c r="I9" s="13">
        <f t="shared" si="7"/>
        <v>0.00050854615</v>
      </c>
      <c r="J9" s="15">
        <f t="shared" si="7"/>
        <v>0.00066269495</v>
      </c>
      <c r="K9" s="15">
        <v>-1.5714404E-4</v>
      </c>
    </row>
    <row r="10">
      <c r="A10" s="12">
        <v>9.5</v>
      </c>
      <c r="B10" s="13">
        <v>-2.4124512E-4</v>
      </c>
      <c r="C10" s="13">
        <v>-1.2605481E-4</v>
      </c>
      <c r="D10" s="13">
        <v>-1.1694336E-5</v>
      </c>
      <c r="E10" s="13">
        <v>5.3896729E-5</v>
      </c>
      <c r="F10" s="15">
        <v>1.69198E-4</v>
      </c>
      <c r="G10" s="13">
        <f t="shared" ref="G10:J10" si="8">C10-$B10</f>
        <v>0.00011519031</v>
      </c>
      <c r="H10" s="13">
        <f t="shared" si="8"/>
        <v>0.000229550784</v>
      </c>
      <c r="I10" s="13">
        <f t="shared" si="8"/>
        <v>0.000295141849</v>
      </c>
      <c r="J10" s="15">
        <f t="shared" si="8"/>
        <v>0.00041044312</v>
      </c>
      <c r="K10" s="15">
        <v>-2.1732251E-4</v>
      </c>
    </row>
    <row r="11">
      <c r="A11" s="12">
        <v>10.0</v>
      </c>
      <c r="B11" s="13">
        <v>-2.4229663E-4</v>
      </c>
      <c r="C11" s="13">
        <v>-1.7234302E-4</v>
      </c>
      <c r="D11" s="13">
        <v>-1.2825183E-4</v>
      </c>
      <c r="E11" s="13">
        <v>-8.0140869E-5</v>
      </c>
      <c r="F11" s="15">
        <v>-3.3079346E-5</v>
      </c>
      <c r="G11" s="13">
        <f t="shared" ref="G11:J11" si="9">C11-$B11</f>
        <v>0.00006995361</v>
      </c>
      <c r="H11" s="13">
        <f t="shared" si="9"/>
        <v>0.0001140448</v>
      </c>
      <c r="I11" s="13">
        <f t="shared" si="9"/>
        <v>0.000162155761</v>
      </c>
      <c r="J11" s="15">
        <f t="shared" si="9"/>
        <v>0.000209217284</v>
      </c>
      <c r="K11" s="15">
        <v>-2.7066943E-4</v>
      </c>
    </row>
    <row r="12">
      <c r="A12" s="12">
        <v>10.5</v>
      </c>
      <c r="B12" s="13">
        <v>-2.4472437E-4</v>
      </c>
      <c r="C12" s="13">
        <v>-1.9989111E-4</v>
      </c>
      <c r="D12" s="13">
        <v>-1.9171033E-4</v>
      </c>
      <c r="E12" s="13">
        <v>-1.9100989E-4</v>
      </c>
      <c r="F12" s="15">
        <v>-1.6752698E-4</v>
      </c>
      <c r="G12" s="13">
        <f t="shared" ref="G12:J12" si="10">C12-$B12</f>
        <v>0.00004483326</v>
      </c>
      <c r="H12" s="13">
        <f t="shared" si="10"/>
        <v>0.00005301404</v>
      </c>
      <c r="I12" s="13">
        <f t="shared" si="10"/>
        <v>0.00005371448</v>
      </c>
      <c r="J12" s="15">
        <f t="shared" si="10"/>
        <v>0.00007719739</v>
      </c>
      <c r="K12" s="15">
        <v>-3.0599658E-4</v>
      </c>
    </row>
    <row r="13">
      <c r="A13" s="12">
        <v>11.0</v>
      </c>
      <c r="B13" s="13">
        <v>-2.4469128E-4</v>
      </c>
      <c r="C13" s="13">
        <v>-2.196073E-4</v>
      </c>
      <c r="D13" s="13">
        <v>-2.3400793E-4</v>
      </c>
      <c r="E13" s="13">
        <v>-2.4945862E-4</v>
      </c>
      <c r="F13" s="15">
        <v>-2.5564673E-4</v>
      </c>
      <c r="G13" s="13">
        <f t="shared" ref="G13:J13" si="11">C13-$B13</f>
        <v>0.00002508398</v>
      </c>
      <c r="H13" s="13">
        <f t="shared" si="11"/>
        <v>0.00001068335</v>
      </c>
      <c r="I13" s="13">
        <f t="shared" si="11"/>
        <v>-0.00000476734</v>
      </c>
      <c r="J13" s="15">
        <f t="shared" si="11"/>
        <v>-0.00001095545</v>
      </c>
      <c r="K13" s="15">
        <v>-3.2520288E-4</v>
      </c>
    </row>
    <row r="14">
      <c r="A14" s="12">
        <v>11.5</v>
      </c>
      <c r="B14" s="13">
        <v>-2.4101208E-4</v>
      </c>
      <c r="C14" s="13">
        <v>-2.2416321E-4</v>
      </c>
      <c r="D14" s="13">
        <v>-2.5801025E-4</v>
      </c>
      <c r="E14" s="13">
        <v>-2.8716724E-4</v>
      </c>
      <c r="F14" s="15">
        <v>-3.0568616E-4</v>
      </c>
      <c r="G14" s="13">
        <f t="shared" ref="G14:J14" si="12">C14-$B14</f>
        <v>0.00001684887</v>
      </c>
      <c r="H14" s="13">
        <f t="shared" si="12"/>
        <v>-0.00001699817</v>
      </c>
      <c r="I14" s="13">
        <f t="shared" si="12"/>
        <v>-0.00004615516</v>
      </c>
      <c r="J14" s="15">
        <f t="shared" si="12"/>
        <v>-0.00006467408</v>
      </c>
      <c r="K14" s="15">
        <v>-3.3553601E-4</v>
      </c>
    </row>
    <row r="15">
      <c r="A15" s="12">
        <v>12.0</v>
      </c>
      <c r="B15" s="13">
        <v>-2.4063232E-4</v>
      </c>
      <c r="C15" s="13">
        <v>-2.2552136E-4</v>
      </c>
      <c r="D15" s="13">
        <v>-2.6600061E-4</v>
      </c>
      <c r="E15" s="13">
        <v>-3.0268506E-4</v>
      </c>
      <c r="F15" s="15">
        <v>-3.2475647E-4</v>
      </c>
      <c r="G15" s="13">
        <f t="shared" ref="G15:J15" si="13">C15-$B15</f>
        <v>0.00001511096</v>
      </c>
      <c r="H15" s="13">
        <f t="shared" si="13"/>
        <v>-0.00002536829</v>
      </c>
      <c r="I15" s="13">
        <f t="shared" si="13"/>
        <v>-0.00006205274</v>
      </c>
      <c r="J15" s="15">
        <f t="shared" si="13"/>
        <v>-0.00008412415</v>
      </c>
      <c r="K15" s="15">
        <v>-3.376626E-4</v>
      </c>
    </row>
    <row r="16">
      <c r="A16" s="12">
        <v>12.5</v>
      </c>
      <c r="B16" s="13">
        <v>-2.3930115E-4</v>
      </c>
      <c r="C16" s="13">
        <v>-2.2659338E-4</v>
      </c>
      <c r="D16" s="13">
        <v>-2.6579163E-4</v>
      </c>
      <c r="E16" s="13">
        <v>-3.0799792E-4</v>
      </c>
      <c r="F16" s="15">
        <v>-3.3475281E-4</v>
      </c>
      <c r="G16" s="13">
        <f t="shared" ref="G16:J16" si="14">C16-$B16</f>
        <v>0.00001270777</v>
      </c>
      <c r="H16" s="13">
        <f t="shared" si="14"/>
        <v>-0.00002649048</v>
      </c>
      <c r="I16" s="13">
        <f t="shared" si="14"/>
        <v>-0.00006869677</v>
      </c>
      <c r="J16" s="15">
        <f t="shared" si="14"/>
        <v>-0.00009545166</v>
      </c>
      <c r="K16" s="15">
        <v>-3.3810657E-4</v>
      </c>
    </row>
    <row r="17">
      <c r="A17" s="12">
        <v>13.0</v>
      </c>
      <c r="B17" s="13">
        <v>-2.3500659E-4</v>
      </c>
      <c r="C17" s="13">
        <v>-2.2780261E-4</v>
      </c>
      <c r="D17" s="13">
        <v>-2.656261E-4</v>
      </c>
      <c r="E17" s="13">
        <v>-3.0303333E-4</v>
      </c>
      <c r="F17" s="15">
        <v>-3.2957837E-4</v>
      </c>
      <c r="G17" s="13">
        <f t="shared" ref="G17:J17" si="15">C17-$B17</f>
        <v>0.00000720398</v>
      </c>
      <c r="H17" s="13">
        <f t="shared" si="15"/>
        <v>-0.00003061951</v>
      </c>
      <c r="I17" s="13">
        <f t="shared" si="15"/>
        <v>-0.00006802674</v>
      </c>
      <c r="J17" s="15">
        <f t="shared" si="15"/>
        <v>-0.00009457178</v>
      </c>
      <c r="K17" s="15">
        <v>-3.3553601E-4</v>
      </c>
    </row>
    <row r="18">
      <c r="A18" s="12">
        <v>13.5</v>
      </c>
      <c r="B18" s="13">
        <v>-2.3222632E-4</v>
      </c>
      <c r="C18" s="13">
        <v>-2.2795618E-4</v>
      </c>
      <c r="D18" s="13">
        <v>-2.6191296E-4</v>
      </c>
      <c r="E18" s="13">
        <v>-3.0177673E-4</v>
      </c>
      <c r="F18" s="15">
        <v>-3.2350977E-4</v>
      </c>
      <c r="G18" s="13">
        <f t="shared" ref="G18:J18" si="16">C18-$B18</f>
        <v>0.00000427014</v>
      </c>
      <c r="H18" s="13">
        <f t="shared" si="16"/>
        <v>-0.00002968664</v>
      </c>
      <c r="I18" s="13">
        <f t="shared" si="16"/>
        <v>-0.00006955041</v>
      </c>
      <c r="J18" s="15">
        <f t="shared" si="16"/>
        <v>-0.00009128345</v>
      </c>
      <c r="K18" s="15">
        <v>-3.3656384E-4</v>
      </c>
    </row>
    <row r="19">
      <c r="A19" s="12">
        <v>14.0</v>
      </c>
      <c r="B19" s="13">
        <v>-2.3573035E-4</v>
      </c>
      <c r="C19" s="13">
        <v>-2.2846643E-4</v>
      </c>
      <c r="D19" s="13">
        <v>-2.5900146E-4</v>
      </c>
      <c r="E19" s="13">
        <v>-2.9438745E-4</v>
      </c>
      <c r="F19" s="15">
        <v>-3.1682251E-4</v>
      </c>
      <c r="G19" s="13">
        <f t="shared" ref="G19:J19" si="17">C19-$B19</f>
        <v>0.00000726392</v>
      </c>
      <c r="H19" s="13">
        <f t="shared" si="17"/>
        <v>-0.00002327111</v>
      </c>
      <c r="I19" s="13">
        <f t="shared" si="17"/>
        <v>-0.0000586571</v>
      </c>
      <c r="J19" s="15">
        <f t="shared" si="17"/>
        <v>-0.00008109216</v>
      </c>
      <c r="K19" s="15">
        <v>-3.3186646E-4</v>
      </c>
    </row>
    <row r="20">
      <c r="A20" s="20">
        <v>14.5</v>
      </c>
      <c r="B20" s="21">
        <v>-2.3379687E-4</v>
      </c>
      <c r="C20" s="21">
        <v>-2.2395923E-4</v>
      </c>
      <c r="D20" s="21">
        <v>-2.5519873E-4</v>
      </c>
      <c r="E20" s="21">
        <v>-2.8859009E-4</v>
      </c>
      <c r="F20" s="22">
        <v>-3.0930725E-4</v>
      </c>
      <c r="G20" s="21">
        <f t="shared" ref="G20:J20" si="18">C20-$B20</f>
        <v>0.00000983764</v>
      </c>
      <c r="H20" s="21">
        <f t="shared" si="18"/>
        <v>-0.00002140186</v>
      </c>
      <c r="I20" s="21">
        <f t="shared" si="18"/>
        <v>-0.00005479322</v>
      </c>
      <c r="J20" s="22">
        <f t="shared" si="18"/>
        <v>-0.00007551038</v>
      </c>
      <c r="K20" s="22">
        <v>-3.3272595E-4</v>
      </c>
    </row>
    <row r="22">
      <c r="C22" s="23">
        <v>4.0</v>
      </c>
      <c r="D22" s="23">
        <v>9.9</v>
      </c>
      <c r="E22" s="23">
        <v>14.9</v>
      </c>
      <c r="F22" s="23">
        <v>20.0</v>
      </c>
    </row>
    <row r="23">
      <c r="C23" s="24">
        <f t="shared" ref="C23:F23" si="19">C22/68.3</f>
        <v>0.05856515373</v>
      </c>
      <c r="D23" s="24">
        <f t="shared" si="19"/>
        <v>0.1449487555</v>
      </c>
      <c r="E23" s="24">
        <f t="shared" si="19"/>
        <v>0.2181551977</v>
      </c>
      <c r="F23" s="24">
        <f t="shared" si="19"/>
        <v>0.2928257687</v>
      </c>
    </row>
  </sheetData>
  <mergeCells count="3">
    <mergeCell ref="A1:A2"/>
    <mergeCell ref="B1:F1"/>
    <mergeCell ref="G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17</v>
      </c>
      <c r="B1" s="26" t="s">
        <v>18</v>
      </c>
    </row>
    <row r="2">
      <c r="A2" s="27">
        <v>0.0</v>
      </c>
      <c r="B2" s="28">
        <f t="shared" ref="B2:B299" si="1">0.00000791604 + (0.00000147948/(0.00347*SQRT(PI()/2)))*exp(-2*((A2-0.00684)/0.00347)^2)</f>
        <v>0.000008059512278</v>
      </c>
    </row>
    <row r="3">
      <c r="A3" s="27">
        <v>0.001</v>
      </c>
      <c r="B3" s="28">
        <f t="shared" si="1"/>
        <v>0.000009094892382</v>
      </c>
    </row>
    <row r="4">
      <c r="A4" s="27">
        <v>0.002</v>
      </c>
      <c r="B4" s="28">
        <f t="shared" si="1"/>
        <v>0.00001486432719</v>
      </c>
    </row>
    <row r="5">
      <c r="A5" s="27">
        <v>0.003</v>
      </c>
      <c r="B5" s="28">
        <f t="shared" si="1"/>
        <v>0.00003729409229</v>
      </c>
    </row>
    <row r="6">
      <c r="A6" s="27">
        <v>0.004</v>
      </c>
      <c r="B6" s="28">
        <f t="shared" si="1"/>
        <v>0.0000970196176</v>
      </c>
    </row>
    <row r="7">
      <c r="A7" s="27">
        <v>0.005</v>
      </c>
      <c r="B7" s="28">
        <f t="shared" si="1"/>
        <v>0.000201778709</v>
      </c>
    </row>
    <row r="8">
      <c r="A8" s="27">
        <v>0.006</v>
      </c>
      <c r="B8" s="28">
        <f t="shared" si="1"/>
        <v>0.0003104820491</v>
      </c>
    </row>
    <row r="9">
      <c r="A9" s="27">
        <v>0.007</v>
      </c>
      <c r="B9" s="28">
        <f t="shared" si="1"/>
        <v>0.000346661115</v>
      </c>
    </row>
    <row r="10">
      <c r="A10" s="27">
        <v>0.008</v>
      </c>
      <c r="B10" s="28">
        <f t="shared" si="1"/>
        <v>0.0002799685556</v>
      </c>
    </row>
    <row r="11">
      <c r="A11" s="27">
        <v>0.009</v>
      </c>
      <c r="B11" s="28">
        <f t="shared" si="1"/>
        <v>0.0001646486645</v>
      </c>
    </row>
    <row r="12">
      <c r="A12" s="27">
        <v>0.01</v>
      </c>
      <c r="B12" s="28">
        <f t="shared" si="1"/>
        <v>0.00007268888444</v>
      </c>
    </row>
    <row r="13">
      <c r="A13" s="27">
        <v>0.011</v>
      </c>
      <c r="B13" s="28">
        <f t="shared" si="1"/>
        <v>0.0000271183482</v>
      </c>
    </row>
    <row r="14">
      <c r="A14" s="27">
        <v>0.012</v>
      </c>
      <c r="B14" s="28">
        <f t="shared" si="1"/>
        <v>0.00001199961754</v>
      </c>
    </row>
    <row r="15">
      <c r="A15" s="27">
        <v>0.013</v>
      </c>
      <c r="B15" s="28">
        <f t="shared" si="1"/>
        <v>0.000008538992711</v>
      </c>
    </row>
    <row r="16">
      <c r="A16" s="27">
        <v>0.014</v>
      </c>
      <c r="B16" s="28">
        <f t="shared" si="1"/>
        <v>0.000007984210465</v>
      </c>
    </row>
    <row r="17">
      <c r="A17" s="27">
        <v>0.015</v>
      </c>
      <c r="B17" s="28">
        <f t="shared" si="1"/>
        <v>0.000007921391362</v>
      </c>
    </row>
    <row r="18">
      <c r="A18" s="27">
        <v>0.016</v>
      </c>
      <c r="B18" s="28">
        <f t="shared" si="1"/>
        <v>0.000007916341342</v>
      </c>
    </row>
    <row r="19">
      <c r="A19" s="27">
        <v>0.017</v>
      </c>
      <c r="B19" s="28">
        <f t="shared" si="1"/>
        <v>0.000007916052173</v>
      </c>
    </row>
    <row r="20">
      <c r="A20" s="27">
        <v>0.018</v>
      </c>
      <c r="B20" s="28">
        <f t="shared" si="1"/>
        <v>0.000007916040353</v>
      </c>
    </row>
    <row r="21">
      <c r="A21" s="27">
        <v>0.019</v>
      </c>
      <c r="B21" s="28">
        <f t="shared" si="1"/>
        <v>0.000007916040007</v>
      </c>
    </row>
    <row r="22">
      <c r="A22" s="27">
        <v>0.02</v>
      </c>
      <c r="B22" s="28">
        <f t="shared" si="1"/>
        <v>0.00000791604</v>
      </c>
    </row>
    <row r="23">
      <c r="A23" s="27">
        <v>0.021</v>
      </c>
      <c r="B23" s="28">
        <f t="shared" si="1"/>
        <v>0.00000791604</v>
      </c>
    </row>
    <row r="24">
      <c r="A24" s="27">
        <v>0.022</v>
      </c>
      <c r="B24" s="28">
        <f t="shared" si="1"/>
        <v>0.00000791604</v>
      </c>
    </row>
    <row r="25">
      <c r="A25" s="27">
        <v>0.023</v>
      </c>
      <c r="B25" s="28">
        <f t="shared" si="1"/>
        <v>0.00000791604</v>
      </c>
    </row>
    <row r="26">
      <c r="A26" s="27">
        <v>0.024</v>
      </c>
      <c r="B26" s="28">
        <f t="shared" si="1"/>
        <v>0.00000791604</v>
      </c>
    </row>
    <row r="27">
      <c r="A27" s="27">
        <v>0.025</v>
      </c>
      <c r="B27" s="28">
        <f t="shared" si="1"/>
        <v>0.00000791604</v>
      </c>
    </row>
    <row r="28">
      <c r="A28" s="27">
        <v>0.026</v>
      </c>
      <c r="B28" s="28">
        <f t="shared" si="1"/>
        <v>0.00000791604</v>
      </c>
    </row>
    <row r="29">
      <c r="A29" s="27">
        <v>0.027</v>
      </c>
      <c r="B29" s="28">
        <f t="shared" si="1"/>
        <v>0.00000791604</v>
      </c>
    </row>
    <row r="30">
      <c r="A30" s="27">
        <v>0.028</v>
      </c>
      <c r="B30" s="28">
        <f t="shared" si="1"/>
        <v>0.00000791604</v>
      </c>
    </row>
    <row r="31">
      <c r="A31" s="27">
        <v>0.029</v>
      </c>
      <c r="B31" s="28">
        <f t="shared" si="1"/>
        <v>0.00000791604</v>
      </c>
    </row>
    <row r="32">
      <c r="A32" s="27">
        <v>0.03</v>
      </c>
      <c r="B32" s="28">
        <f t="shared" si="1"/>
        <v>0.00000791604</v>
      </c>
    </row>
    <row r="33">
      <c r="A33" s="27">
        <v>0.031</v>
      </c>
      <c r="B33" s="28">
        <f t="shared" si="1"/>
        <v>0.00000791604</v>
      </c>
    </row>
    <row r="34">
      <c r="A34" s="27">
        <v>0.032</v>
      </c>
      <c r="B34" s="28">
        <f t="shared" si="1"/>
        <v>0.00000791604</v>
      </c>
    </row>
    <row r="35">
      <c r="A35" s="27">
        <v>0.033</v>
      </c>
      <c r="B35" s="28">
        <f t="shared" si="1"/>
        <v>0.00000791604</v>
      </c>
    </row>
    <row r="36">
      <c r="A36" s="27">
        <v>0.034</v>
      </c>
      <c r="B36" s="28">
        <f t="shared" si="1"/>
        <v>0.00000791604</v>
      </c>
    </row>
    <row r="37">
      <c r="A37" s="27">
        <v>0.035</v>
      </c>
      <c r="B37" s="28">
        <f t="shared" si="1"/>
        <v>0.00000791604</v>
      </c>
    </row>
    <row r="38">
      <c r="A38" s="27">
        <v>0.036</v>
      </c>
      <c r="B38" s="28">
        <f t="shared" si="1"/>
        <v>0.00000791604</v>
      </c>
    </row>
    <row r="39">
      <c r="A39" s="27">
        <v>0.037</v>
      </c>
      <c r="B39" s="28">
        <f t="shared" si="1"/>
        <v>0.00000791604</v>
      </c>
    </row>
    <row r="40">
      <c r="A40" s="27">
        <v>0.038</v>
      </c>
      <c r="B40" s="28">
        <f t="shared" si="1"/>
        <v>0.00000791604</v>
      </c>
    </row>
    <row r="41">
      <c r="A41" s="27">
        <v>0.039</v>
      </c>
      <c r="B41" s="28">
        <f t="shared" si="1"/>
        <v>0.00000791604</v>
      </c>
    </row>
    <row r="42">
      <c r="A42" s="27">
        <v>0.04</v>
      </c>
      <c r="B42" s="28">
        <f t="shared" si="1"/>
        <v>0.00000791604</v>
      </c>
    </row>
    <row r="43">
      <c r="A43" s="27">
        <v>0.041</v>
      </c>
      <c r="B43" s="28">
        <f t="shared" si="1"/>
        <v>0.00000791604</v>
      </c>
    </row>
    <row r="44">
      <c r="A44" s="27">
        <v>0.042</v>
      </c>
      <c r="B44" s="28">
        <f t="shared" si="1"/>
        <v>0.00000791604</v>
      </c>
    </row>
    <row r="45">
      <c r="A45" s="27">
        <v>0.043</v>
      </c>
      <c r="B45" s="28">
        <f t="shared" si="1"/>
        <v>0.00000791604</v>
      </c>
    </row>
    <row r="46">
      <c r="A46" s="27">
        <v>0.044</v>
      </c>
      <c r="B46" s="28">
        <f t="shared" si="1"/>
        <v>0.00000791604</v>
      </c>
    </row>
    <row r="47">
      <c r="A47" s="27">
        <v>0.045</v>
      </c>
      <c r="B47" s="28">
        <f t="shared" si="1"/>
        <v>0.00000791604</v>
      </c>
    </row>
    <row r="48">
      <c r="A48" s="27">
        <v>0.046</v>
      </c>
      <c r="B48" s="28">
        <f t="shared" si="1"/>
        <v>0.00000791604</v>
      </c>
    </row>
    <row r="49">
      <c r="A49" s="27">
        <v>0.047</v>
      </c>
      <c r="B49" s="28">
        <f t="shared" si="1"/>
        <v>0.00000791604</v>
      </c>
    </row>
    <row r="50">
      <c r="A50" s="27">
        <v>0.048</v>
      </c>
      <c r="B50" s="28">
        <f t="shared" si="1"/>
        <v>0.00000791604</v>
      </c>
    </row>
    <row r="51">
      <c r="A51" s="27">
        <v>0.049</v>
      </c>
      <c r="B51" s="28">
        <f t="shared" si="1"/>
        <v>0.00000791604</v>
      </c>
    </row>
    <row r="52">
      <c r="A52" s="27">
        <v>0.05</v>
      </c>
      <c r="B52" s="28">
        <f t="shared" si="1"/>
        <v>0.00000791604</v>
      </c>
    </row>
    <row r="53">
      <c r="A53" s="27">
        <v>0.051</v>
      </c>
      <c r="B53" s="28">
        <f t="shared" si="1"/>
        <v>0.00000791604</v>
      </c>
    </row>
    <row r="54">
      <c r="A54" s="27">
        <v>0.052</v>
      </c>
      <c r="B54" s="28">
        <f t="shared" si="1"/>
        <v>0.00000791604</v>
      </c>
    </row>
    <row r="55">
      <c r="A55" s="27">
        <v>0.053</v>
      </c>
      <c r="B55" s="28">
        <f t="shared" si="1"/>
        <v>0.00000791604</v>
      </c>
    </row>
    <row r="56">
      <c r="A56" s="27">
        <v>0.054</v>
      </c>
      <c r="B56" s="28">
        <f t="shared" si="1"/>
        <v>0.00000791604</v>
      </c>
    </row>
    <row r="57">
      <c r="A57" s="27">
        <v>0.055</v>
      </c>
      <c r="B57" s="28">
        <f t="shared" si="1"/>
        <v>0.00000791604</v>
      </c>
    </row>
    <row r="58">
      <c r="A58" s="27">
        <v>0.056</v>
      </c>
      <c r="B58" s="28">
        <f t="shared" si="1"/>
        <v>0.00000791604</v>
      </c>
    </row>
    <row r="59">
      <c r="A59" s="27">
        <v>0.057</v>
      </c>
      <c r="B59" s="28">
        <f t="shared" si="1"/>
        <v>0.00000791604</v>
      </c>
    </row>
    <row r="60">
      <c r="A60" s="27">
        <v>0.058</v>
      </c>
      <c r="B60" s="28">
        <f t="shared" si="1"/>
        <v>0.00000791604</v>
      </c>
    </row>
    <row r="61">
      <c r="A61" s="27">
        <v>0.059</v>
      </c>
      <c r="B61" s="28">
        <f t="shared" si="1"/>
        <v>0.00000791604</v>
      </c>
    </row>
    <row r="62">
      <c r="A62" s="27">
        <v>0.06</v>
      </c>
      <c r="B62" s="28">
        <f t="shared" si="1"/>
        <v>0.00000791604</v>
      </c>
    </row>
    <row r="63">
      <c r="A63" s="27">
        <v>0.061</v>
      </c>
      <c r="B63" s="28">
        <f t="shared" si="1"/>
        <v>0.00000791604</v>
      </c>
    </row>
    <row r="64">
      <c r="A64" s="27">
        <v>0.062</v>
      </c>
      <c r="B64" s="28">
        <f t="shared" si="1"/>
        <v>0.00000791604</v>
      </c>
    </row>
    <row r="65">
      <c r="A65" s="27">
        <v>0.063</v>
      </c>
      <c r="B65" s="28">
        <f t="shared" si="1"/>
        <v>0.00000791604</v>
      </c>
    </row>
    <row r="66">
      <c r="A66" s="27">
        <v>0.064</v>
      </c>
      <c r="B66" s="28">
        <f t="shared" si="1"/>
        <v>0.00000791604</v>
      </c>
    </row>
    <row r="67">
      <c r="A67" s="27">
        <v>0.065</v>
      </c>
      <c r="B67" s="28">
        <f t="shared" si="1"/>
        <v>0.00000791604</v>
      </c>
    </row>
    <row r="68">
      <c r="A68" s="27">
        <v>0.066</v>
      </c>
      <c r="B68" s="28">
        <f t="shared" si="1"/>
        <v>0.00000791604</v>
      </c>
    </row>
    <row r="69">
      <c r="A69" s="27">
        <v>0.067</v>
      </c>
      <c r="B69" s="28">
        <f t="shared" si="1"/>
        <v>0.00000791604</v>
      </c>
    </row>
    <row r="70">
      <c r="A70" s="27">
        <v>0.068</v>
      </c>
      <c r="B70" s="28">
        <f t="shared" si="1"/>
        <v>0.00000791604</v>
      </c>
    </row>
    <row r="71">
      <c r="A71" s="27">
        <v>0.069</v>
      </c>
      <c r="B71" s="28">
        <f t="shared" si="1"/>
        <v>0.00000791604</v>
      </c>
    </row>
    <row r="72">
      <c r="A72" s="27">
        <v>0.07</v>
      </c>
      <c r="B72" s="28">
        <f t="shared" si="1"/>
        <v>0.00000791604</v>
      </c>
    </row>
    <row r="73">
      <c r="A73" s="27">
        <v>0.071</v>
      </c>
      <c r="B73" s="28">
        <f t="shared" si="1"/>
        <v>0.00000791604</v>
      </c>
    </row>
    <row r="74">
      <c r="A74" s="27">
        <v>0.072</v>
      </c>
      <c r="B74" s="28">
        <f t="shared" si="1"/>
        <v>0.00000791604</v>
      </c>
    </row>
    <row r="75">
      <c r="A75" s="27">
        <v>0.073</v>
      </c>
      <c r="B75" s="28">
        <f t="shared" si="1"/>
        <v>0.00000791604</v>
      </c>
    </row>
    <row r="76">
      <c r="A76" s="27">
        <v>0.074</v>
      </c>
      <c r="B76" s="28">
        <f t="shared" si="1"/>
        <v>0.00000791604</v>
      </c>
    </row>
    <row r="77">
      <c r="A77" s="27">
        <v>0.075</v>
      </c>
      <c r="B77" s="28">
        <f t="shared" si="1"/>
        <v>0.00000791604</v>
      </c>
    </row>
    <row r="78">
      <c r="A78" s="27">
        <v>0.076</v>
      </c>
      <c r="B78" s="28">
        <f t="shared" si="1"/>
        <v>0.00000791604</v>
      </c>
    </row>
    <row r="79">
      <c r="A79" s="27">
        <v>0.077</v>
      </c>
      <c r="B79" s="28">
        <f t="shared" si="1"/>
        <v>0.00000791604</v>
      </c>
    </row>
    <row r="80">
      <c r="A80" s="27">
        <v>0.078</v>
      </c>
      <c r="B80" s="28">
        <f t="shared" si="1"/>
        <v>0.00000791604</v>
      </c>
    </row>
    <row r="81">
      <c r="A81" s="27">
        <v>0.079</v>
      </c>
      <c r="B81" s="28">
        <f t="shared" si="1"/>
        <v>0.00000791604</v>
      </c>
    </row>
    <row r="82">
      <c r="A82" s="27">
        <v>0.08</v>
      </c>
      <c r="B82" s="28">
        <f t="shared" si="1"/>
        <v>0.00000791604</v>
      </c>
    </row>
    <row r="83">
      <c r="A83" s="27">
        <v>0.081</v>
      </c>
      <c r="B83" s="28">
        <f t="shared" si="1"/>
        <v>0.00000791604</v>
      </c>
    </row>
    <row r="84">
      <c r="A84" s="27">
        <v>0.082</v>
      </c>
      <c r="B84" s="28">
        <f t="shared" si="1"/>
        <v>0.00000791604</v>
      </c>
    </row>
    <row r="85">
      <c r="A85" s="27">
        <v>0.083</v>
      </c>
      <c r="B85" s="28">
        <f t="shared" si="1"/>
        <v>0.00000791604</v>
      </c>
    </row>
    <row r="86">
      <c r="A86" s="27">
        <v>0.084</v>
      </c>
      <c r="B86" s="28">
        <f t="shared" si="1"/>
        <v>0.00000791604</v>
      </c>
    </row>
    <row r="87">
      <c r="A87" s="27">
        <v>0.085</v>
      </c>
      <c r="B87" s="28">
        <f t="shared" si="1"/>
        <v>0.00000791604</v>
      </c>
    </row>
    <row r="88">
      <c r="A88" s="27">
        <v>0.086</v>
      </c>
      <c r="B88" s="28">
        <f t="shared" si="1"/>
        <v>0.00000791604</v>
      </c>
    </row>
    <row r="89">
      <c r="A89" s="27">
        <v>0.087</v>
      </c>
      <c r="B89" s="28">
        <f t="shared" si="1"/>
        <v>0.00000791604</v>
      </c>
    </row>
    <row r="90">
      <c r="A90" s="27">
        <v>0.088</v>
      </c>
      <c r="B90" s="28">
        <f t="shared" si="1"/>
        <v>0.00000791604</v>
      </c>
    </row>
    <row r="91">
      <c r="A91" s="27">
        <v>0.0889999999999999</v>
      </c>
      <c r="B91" s="28">
        <f t="shared" si="1"/>
        <v>0.00000791604</v>
      </c>
    </row>
    <row r="92">
      <c r="A92" s="27">
        <v>0.0899999999999999</v>
      </c>
      <c r="B92" s="28">
        <f t="shared" si="1"/>
        <v>0.00000791604</v>
      </c>
    </row>
    <row r="93">
      <c r="A93" s="27">
        <v>0.0909999999999999</v>
      </c>
      <c r="B93" s="28">
        <f t="shared" si="1"/>
        <v>0.00000791604</v>
      </c>
    </row>
    <row r="94">
      <c r="A94" s="27">
        <v>0.0919999999999999</v>
      </c>
      <c r="B94" s="28">
        <f t="shared" si="1"/>
        <v>0.00000791604</v>
      </c>
    </row>
    <row r="95">
      <c r="A95" s="27">
        <v>0.093</v>
      </c>
      <c r="B95" s="28">
        <f t="shared" si="1"/>
        <v>0.00000791604</v>
      </c>
    </row>
    <row r="96">
      <c r="A96" s="27">
        <v>0.094</v>
      </c>
      <c r="B96" s="28">
        <f t="shared" si="1"/>
        <v>0.00000791604</v>
      </c>
    </row>
    <row r="97">
      <c r="A97" s="27">
        <v>0.095</v>
      </c>
      <c r="B97" s="28">
        <f t="shared" si="1"/>
        <v>0.00000791604</v>
      </c>
    </row>
    <row r="98">
      <c r="A98" s="27">
        <v>0.0959999999999999</v>
      </c>
      <c r="B98" s="28">
        <f t="shared" si="1"/>
        <v>0.00000791604</v>
      </c>
    </row>
    <row r="99">
      <c r="A99" s="27">
        <v>0.0969999999999999</v>
      </c>
      <c r="B99" s="28">
        <f t="shared" si="1"/>
        <v>0.00000791604</v>
      </c>
    </row>
    <row r="100">
      <c r="A100" s="27">
        <v>0.0979999999999999</v>
      </c>
      <c r="B100" s="28">
        <f t="shared" si="1"/>
        <v>0.00000791604</v>
      </c>
    </row>
    <row r="101">
      <c r="A101" s="27">
        <v>0.0989999999999999</v>
      </c>
      <c r="B101" s="28">
        <f t="shared" si="1"/>
        <v>0.00000791604</v>
      </c>
    </row>
    <row r="102">
      <c r="A102" s="27">
        <v>0.0999999999999999</v>
      </c>
      <c r="B102" s="28">
        <f t="shared" si="1"/>
        <v>0.00000791604</v>
      </c>
    </row>
    <row r="103">
      <c r="A103" s="27">
        <v>0.101</v>
      </c>
      <c r="B103" s="28">
        <f t="shared" si="1"/>
        <v>0.00000791604</v>
      </c>
    </row>
    <row r="104">
      <c r="A104" s="27">
        <v>0.102</v>
      </c>
      <c r="B104" s="28">
        <f t="shared" si="1"/>
        <v>0.00000791604</v>
      </c>
    </row>
    <row r="105">
      <c r="A105" s="27">
        <v>0.103</v>
      </c>
      <c r="B105" s="28">
        <f t="shared" si="1"/>
        <v>0.00000791604</v>
      </c>
    </row>
    <row r="106">
      <c r="A106" s="27">
        <v>0.104</v>
      </c>
      <c r="B106" s="28">
        <f t="shared" si="1"/>
        <v>0.00000791604</v>
      </c>
    </row>
    <row r="107">
      <c r="A107" s="27">
        <v>0.105</v>
      </c>
      <c r="B107" s="28">
        <f t="shared" si="1"/>
        <v>0.00000791604</v>
      </c>
    </row>
    <row r="108">
      <c r="A108" s="27">
        <v>0.106</v>
      </c>
      <c r="B108" s="28">
        <f t="shared" si="1"/>
        <v>0.00000791604</v>
      </c>
    </row>
    <row r="109">
      <c r="A109" s="27">
        <v>0.107</v>
      </c>
      <c r="B109" s="28">
        <f t="shared" si="1"/>
        <v>0.00000791604</v>
      </c>
    </row>
    <row r="110">
      <c r="A110" s="27">
        <v>0.108</v>
      </c>
      <c r="B110" s="28">
        <f t="shared" si="1"/>
        <v>0.00000791604</v>
      </c>
    </row>
    <row r="111">
      <c r="A111" s="27">
        <v>0.109</v>
      </c>
      <c r="B111" s="28">
        <f t="shared" si="1"/>
        <v>0.00000791604</v>
      </c>
    </row>
    <row r="112">
      <c r="A112" s="27">
        <v>0.11</v>
      </c>
      <c r="B112" s="28">
        <f t="shared" si="1"/>
        <v>0.00000791604</v>
      </c>
    </row>
    <row r="113">
      <c r="A113" s="27">
        <v>0.111</v>
      </c>
      <c r="B113" s="28">
        <f t="shared" si="1"/>
        <v>0.00000791604</v>
      </c>
    </row>
    <row r="114">
      <c r="A114" s="27">
        <v>0.112</v>
      </c>
      <c r="B114" s="28">
        <f t="shared" si="1"/>
        <v>0.00000791604</v>
      </c>
    </row>
    <row r="115">
      <c r="A115" s="27">
        <v>0.113</v>
      </c>
      <c r="B115" s="28">
        <f t="shared" si="1"/>
        <v>0.00000791604</v>
      </c>
    </row>
    <row r="116">
      <c r="A116" s="27">
        <v>0.114</v>
      </c>
      <c r="B116" s="28">
        <f t="shared" si="1"/>
        <v>0.00000791604</v>
      </c>
    </row>
    <row r="117">
      <c r="A117" s="27">
        <v>0.115</v>
      </c>
      <c r="B117" s="28">
        <f t="shared" si="1"/>
        <v>0.00000791604</v>
      </c>
    </row>
    <row r="118">
      <c r="A118" s="27">
        <v>0.116</v>
      </c>
      <c r="B118" s="28">
        <f t="shared" si="1"/>
        <v>0.00000791604</v>
      </c>
    </row>
    <row r="119">
      <c r="A119" s="27">
        <v>0.117</v>
      </c>
      <c r="B119" s="28">
        <f t="shared" si="1"/>
        <v>0.00000791604</v>
      </c>
    </row>
    <row r="120">
      <c r="A120" s="27">
        <v>0.118</v>
      </c>
      <c r="B120" s="28">
        <f t="shared" si="1"/>
        <v>0.00000791604</v>
      </c>
    </row>
    <row r="121">
      <c r="A121" s="27">
        <v>0.119</v>
      </c>
      <c r="B121" s="28">
        <f t="shared" si="1"/>
        <v>0.00000791604</v>
      </c>
    </row>
    <row r="122">
      <c r="A122" s="27">
        <v>0.12</v>
      </c>
      <c r="B122" s="28">
        <f t="shared" si="1"/>
        <v>0.00000791604</v>
      </c>
    </row>
    <row r="123">
      <c r="A123" s="27">
        <v>0.121</v>
      </c>
      <c r="B123" s="28">
        <f t="shared" si="1"/>
        <v>0.00000791604</v>
      </c>
    </row>
    <row r="124">
      <c r="A124" s="27">
        <v>0.122</v>
      </c>
      <c r="B124" s="28">
        <f t="shared" si="1"/>
        <v>0.00000791604</v>
      </c>
    </row>
    <row r="125">
      <c r="A125" s="27">
        <v>0.123</v>
      </c>
      <c r="B125" s="28">
        <f t="shared" si="1"/>
        <v>0.00000791604</v>
      </c>
    </row>
    <row r="126">
      <c r="A126" s="27">
        <v>0.124</v>
      </c>
      <c r="B126" s="28">
        <f t="shared" si="1"/>
        <v>0.00000791604</v>
      </c>
    </row>
    <row r="127">
      <c r="A127" s="27">
        <v>0.125</v>
      </c>
      <c r="B127" s="28">
        <f t="shared" si="1"/>
        <v>0.00000791604</v>
      </c>
    </row>
    <row r="128">
      <c r="A128" s="27">
        <v>0.126</v>
      </c>
      <c r="B128" s="28">
        <f t="shared" si="1"/>
        <v>0.00000791604</v>
      </c>
    </row>
    <row r="129">
      <c r="A129" s="27">
        <v>0.127</v>
      </c>
      <c r="B129" s="28">
        <f t="shared" si="1"/>
        <v>0.00000791604</v>
      </c>
    </row>
    <row r="130">
      <c r="A130" s="27">
        <v>0.128</v>
      </c>
      <c r="B130" s="28">
        <f t="shared" si="1"/>
        <v>0.00000791604</v>
      </c>
    </row>
    <row r="131">
      <c r="A131" s="27">
        <v>0.129</v>
      </c>
      <c r="B131" s="28">
        <f t="shared" si="1"/>
        <v>0.00000791604</v>
      </c>
    </row>
    <row r="132">
      <c r="A132" s="27">
        <v>0.13</v>
      </c>
      <c r="B132" s="28">
        <f t="shared" si="1"/>
        <v>0.00000791604</v>
      </c>
    </row>
    <row r="133">
      <c r="A133" s="27">
        <v>0.131</v>
      </c>
      <c r="B133" s="28">
        <f t="shared" si="1"/>
        <v>0.00000791604</v>
      </c>
    </row>
    <row r="134">
      <c r="A134" s="27">
        <v>0.132</v>
      </c>
      <c r="B134" s="28">
        <f t="shared" si="1"/>
        <v>0.00000791604</v>
      </c>
    </row>
    <row r="135">
      <c r="A135" s="27">
        <v>0.133</v>
      </c>
      <c r="B135" s="28">
        <f t="shared" si="1"/>
        <v>0.00000791604</v>
      </c>
    </row>
    <row r="136">
      <c r="A136" s="27">
        <v>0.134</v>
      </c>
      <c r="B136" s="28">
        <f t="shared" si="1"/>
        <v>0.00000791604</v>
      </c>
    </row>
    <row r="137">
      <c r="A137" s="27">
        <v>0.135</v>
      </c>
      <c r="B137" s="28">
        <f t="shared" si="1"/>
        <v>0.00000791604</v>
      </c>
    </row>
    <row r="138">
      <c r="A138" s="27">
        <v>0.136</v>
      </c>
      <c r="B138" s="28">
        <f t="shared" si="1"/>
        <v>0.00000791604</v>
      </c>
    </row>
    <row r="139">
      <c r="A139" s="27">
        <v>0.137</v>
      </c>
      <c r="B139" s="28">
        <f t="shared" si="1"/>
        <v>0.00000791604</v>
      </c>
    </row>
    <row r="140">
      <c r="A140" s="27">
        <v>0.138</v>
      </c>
      <c r="B140" s="28">
        <f t="shared" si="1"/>
        <v>0.00000791604</v>
      </c>
    </row>
    <row r="141">
      <c r="A141" s="27">
        <v>0.139</v>
      </c>
      <c r="B141" s="28">
        <f t="shared" si="1"/>
        <v>0.00000791604</v>
      </c>
    </row>
    <row r="142">
      <c r="A142" s="27">
        <v>0.14</v>
      </c>
      <c r="B142" s="28">
        <f t="shared" si="1"/>
        <v>0.00000791604</v>
      </c>
    </row>
    <row r="143">
      <c r="A143" s="27">
        <v>0.141</v>
      </c>
      <c r="B143" s="28">
        <f t="shared" si="1"/>
        <v>0.00000791604</v>
      </c>
    </row>
    <row r="144">
      <c r="A144" s="27">
        <v>0.142</v>
      </c>
      <c r="B144" s="28">
        <f t="shared" si="1"/>
        <v>0.00000791604</v>
      </c>
    </row>
    <row r="145">
      <c r="A145" s="27">
        <v>0.143</v>
      </c>
      <c r="B145" s="28">
        <f t="shared" si="1"/>
        <v>0.00000791604</v>
      </c>
    </row>
    <row r="146">
      <c r="A146" s="27">
        <v>0.144</v>
      </c>
      <c r="B146" s="28">
        <f t="shared" si="1"/>
        <v>0.00000791604</v>
      </c>
    </row>
    <row r="147">
      <c r="A147" s="27">
        <v>0.145</v>
      </c>
      <c r="B147" s="28">
        <f t="shared" si="1"/>
        <v>0.00000791604</v>
      </c>
    </row>
    <row r="148">
      <c r="A148" s="27">
        <v>0.146</v>
      </c>
      <c r="B148" s="28">
        <f t="shared" si="1"/>
        <v>0.00000791604</v>
      </c>
    </row>
    <row r="149">
      <c r="A149" s="27">
        <v>0.147</v>
      </c>
      <c r="B149" s="28">
        <f t="shared" si="1"/>
        <v>0.00000791604</v>
      </c>
    </row>
    <row r="150">
      <c r="A150" s="27">
        <v>0.148</v>
      </c>
      <c r="B150" s="28">
        <f t="shared" si="1"/>
        <v>0.00000791604</v>
      </c>
    </row>
    <row r="151">
      <c r="A151" s="27">
        <v>0.149</v>
      </c>
      <c r="B151" s="28">
        <f t="shared" si="1"/>
        <v>0.00000791604</v>
      </c>
    </row>
    <row r="152">
      <c r="A152" s="27">
        <v>0.15</v>
      </c>
      <c r="B152" s="28">
        <f t="shared" si="1"/>
        <v>0.00000791604</v>
      </c>
    </row>
    <row r="153">
      <c r="A153" s="27">
        <v>0.151</v>
      </c>
      <c r="B153" s="28">
        <f t="shared" si="1"/>
        <v>0.00000791604</v>
      </c>
    </row>
    <row r="154">
      <c r="A154" s="27">
        <v>0.152</v>
      </c>
      <c r="B154" s="28">
        <f t="shared" si="1"/>
        <v>0.00000791604</v>
      </c>
    </row>
    <row r="155">
      <c r="A155" s="27">
        <v>0.153</v>
      </c>
      <c r="B155" s="28">
        <f t="shared" si="1"/>
        <v>0.00000791604</v>
      </c>
    </row>
    <row r="156">
      <c r="A156" s="27">
        <v>0.154</v>
      </c>
      <c r="B156" s="28">
        <f t="shared" si="1"/>
        <v>0.00000791604</v>
      </c>
    </row>
    <row r="157">
      <c r="A157" s="27">
        <v>0.155</v>
      </c>
      <c r="B157" s="28">
        <f t="shared" si="1"/>
        <v>0.00000791604</v>
      </c>
    </row>
    <row r="158">
      <c r="A158" s="27">
        <v>0.156</v>
      </c>
      <c r="B158" s="28">
        <f t="shared" si="1"/>
        <v>0.00000791604</v>
      </c>
    </row>
    <row r="159">
      <c r="A159" s="27">
        <v>0.157</v>
      </c>
      <c r="B159" s="28">
        <f t="shared" si="1"/>
        <v>0.00000791604</v>
      </c>
    </row>
    <row r="160">
      <c r="A160" s="27">
        <v>0.158</v>
      </c>
      <c r="B160" s="28">
        <f t="shared" si="1"/>
        <v>0.00000791604</v>
      </c>
    </row>
    <row r="161">
      <c r="A161" s="27">
        <v>0.159</v>
      </c>
      <c r="B161" s="28">
        <f t="shared" si="1"/>
        <v>0.00000791604</v>
      </c>
    </row>
    <row r="162">
      <c r="A162" s="27">
        <v>0.16</v>
      </c>
      <c r="B162" s="28">
        <f t="shared" si="1"/>
        <v>0.00000791604</v>
      </c>
    </row>
    <row r="163">
      <c r="A163" s="27">
        <v>0.161</v>
      </c>
      <c r="B163" s="28">
        <f t="shared" si="1"/>
        <v>0.00000791604</v>
      </c>
    </row>
    <row r="164">
      <c r="A164" s="27">
        <v>0.162</v>
      </c>
      <c r="B164" s="28">
        <f t="shared" si="1"/>
        <v>0.00000791604</v>
      </c>
    </row>
    <row r="165">
      <c r="A165" s="27">
        <v>0.163</v>
      </c>
      <c r="B165" s="28">
        <f t="shared" si="1"/>
        <v>0.00000791604</v>
      </c>
    </row>
    <row r="166">
      <c r="A166" s="27">
        <v>0.164</v>
      </c>
      <c r="B166" s="28">
        <f t="shared" si="1"/>
        <v>0.00000791604</v>
      </c>
    </row>
    <row r="167">
      <c r="A167" s="27">
        <v>0.165</v>
      </c>
      <c r="B167" s="28">
        <f t="shared" si="1"/>
        <v>0.00000791604</v>
      </c>
    </row>
    <row r="168">
      <c r="A168" s="27">
        <v>0.166</v>
      </c>
      <c r="B168" s="28">
        <f t="shared" si="1"/>
        <v>0.00000791604</v>
      </c>
    </row>
    <row r="169">
      <c r="A169" s="27">
        <v>0.167</v>
      </c>
      <c r="B169" s="28">
        <f t="shared" si="1"/>
        <v>0.00000791604</v>
      </c>
    </row>
    <row r="170">
      <c r="A170" s="27">
        <v>0.168</v>
      </c>
      <c r="B170" s="28">
        <f t="shared" si="1"/>
        <v>0.00000791604</v>
      </c>
    </row>
    <row r="171">
      <c r="A171" s="27">
        <v>0.169</v>
      </c>
      <c r="B171" s="28">
        <f t="shared" si="1"/>
        <v>0.00000791604</v>
      </c>
    </row>
    <row r="172">
      <c r="A172" s="27">
        <v>0.17</v>
      </c>
      <c r="B172" s="28">
        <f t="shared" si="1"/>
        <v>0.00000791604</v>
      </c>
    </row>
    <row r="173">
      <c r="A173" s="27">
        <v>0.171</v>
      </c>
      <c r="B173" s="28">
        <f t="shared" si="1"/>
        <v>0.00000791604</v>
      </c>
    </row>
    <row r="174">
      <c r="A174" s="27">
        <v>0.172</v>
      </c>
      <c r="B174" s="28">
        <f t="shared" si="1"/>
        <v>0.00000791604</v>
      </c>
    </row>
    <row r="175">
      <c r="A175" s="27">
        <v>0.173</v>
      </c>
      <c r="B175" s="28">
        <f t="shared" si="1"/>
        <v>0.00000791604</v>
      </c>
    </row>
    <row r="176">
      <c r="A176" s="27">
        <v>0.174</v>
      </c>
      <c r="B176" s="28">
        <f t="shared" si="1"/>
        <v>0.00000791604</v>
      </c>
    </row>
    <row r="177">
      <c r="A177" s="27">
        <v>0.175</v>
      </c>
      <c r="B177" s="28">
        <f t="shared" si="1"/>
        <v>0.00000791604</v>
      </c>
    </row>
    <row r="178">
      <c r="A178" s="27">
        <v>0.176</v>
      </c>
      <c r="B178" s="28">
        <f t="shared" si="1"/>
        <v>0.00000791604</v>
      </c>
    </row>
    <row r="179">
      <c r="A179" s="27">
        <v>0.177</v>
      </c>
      <c r="B179" s="28">
        <f t="shared" si="1"/>
        <v>0.00000791604</v>
      </c>
    </row>
    <row r="180">
      <c r="A180" s="27">
        <v>0.178</v>
      </c>
      <c r="B180" s="28">
        <f t="shared" si="1"/>
        <v>0.00000791604</v>
      </c>
    </row>
    <row r="181">
      <c r="A181" s="27">
        <v>0.179</v>
      </c>
      <c r="B181" s="28">
        <f t="shared" si="1"/>
        <v>0.00000791604</v>
      </c>
    </row>
    <row r="182">
      <c r="A182" s="27">
        <v>0.18</v>
      </c>
      <c r="B182" s="28">
        <f t="shared" si="1"/>
        <v>0.00000791604</v>
      </c>
    </row>
    <row r="183">
      <c r="A183" s="27">
        <v>0.181</v>
      </c>
      <c r="B183" s="28">
        <f t="shared" si="1"/>
        <v>0.00000791604</v>
      </c>
    </row>
    <row r="184">
      <c r="A184" s="27">
        <v>0.182</v>
      </c>
      <c r="B184" s="28">
        <f t="shared" si="1"/>
        <v>0.00000791604</v>
      </c>
    </row>
    <row r="185">
      <c r="A185" s="27">
        <v>0.183</v>
      </c>
      <c r="B185" s="28">
        <f t="shared" si="1"/>
        <v>0.00000791604</v>
      </c>
    </row>
    <row r="186">
      <c r="A186" s="27">
        <v>0.184</v>
      </c>
      <c r="B186" s="28">
        <f t="shared" si="1"/>
        <v>0.00000791604</v>
      </c>
    </row>
    <row r="187">
      <c r="A187" s="27">
        <v>0.185</v>
      </c>
      <c r="B187" s="28">
        <f t="shared" si="1"/>
        <v>0.00000791604</v>
      </c>
    </row>
    <row r="188">
      <c r="A188" s="27">
        <v>0.186</v>
      </c>
      <c r="B188" s="28">
        <f t="shared" si="1"/>
        <v>0.00000791604</v>
      </c>
    </row>
    <row r="189">
      <c r="A189" s="27">
        <v>0.187</v>
      </c>
      <c r="B189" s="28">
        <f t="shared" si="1"/>
        <v>0.00000791604</v>
      </c>
    </row>
    <row r="190">
      <c r="A190" s="27">
        <v>0.188</v>
      </c>
      <c r="B190" s="28">
        <f t="shared" si="1"/>
        <v>0.00000791604</v>
      </c>
    </row>
    <row r="191">
      <c r="A191" s="27">
        <v>0.189</v>
      </c>
      <c r="B191" s="28">
        <f t="shared" si="1"/>
        <v>0.00000791604</v>
      </c>
    </row>
    <row r="192">
      <c r="A192" s="27">
        <v>0.19</v>
      </c>
      <c r="B192" s="28">
        <f t="shared" si="1"/>
        <v>0.00000791604</v>
      </c>
    </row>
    <row r="193">
      <c r="A193" s="27">
        <v>0.191</v>
      </c>
      <c r="B193" s="28">
        <f t="shared" si="1"/>
        <v>0.00000791604</v>
      </c>
    </row>
    <row r="194">
      <c r="A194" s="27">
        <v>0.192</v>
      </c>
      <c r="B194" s="28">
        <f t="shared" si="1"/>
        <v>0.00000791604</v>
      </c>
    </row>
    <row r="195">
      <c r="A195" s="27">
        <v>0.193</v>
      </c>
      <c r="B195" s="28">
        <f t="shared" si="1"/>
        <v>0.00000791604</v>
      </c>
    </row>
    <row r="196">
      <c r="A196" s="27">
        <v>0.194</v>
      </c>
      <c r="B196" s="28">
        <f t="shared" si="1"/>
        <v>0.00000791604</v>
      </c>
    </row>
    <row r="197">
      <c r="A197" s="27">
        <v>0.195</v>
      </c>
      <c r="B197" s="28">
        <f t="shared" si="1"/>
        <v>0.00000791604</v>
      </c>
    </row>
    <row r="198">
      <c r="A198" s="27">
        <v>0.196</v>
      </c>
      <c r="B198" s="28">
        <f t="shared" si="1"/>
        <v>0.00000791604</v>
      </c>
    </row>
    <row r="199">
      <c r="A199" s="27">
        <v>0.197</v>
      </c>
      <c r="B199" s="28">
        <f t="shared" si="1"/>
        <v>0.00000791604</v>
      </c>
    </row>
    <row r="200">
      <c r="A200" s="27">
        <v>0.198</v>
      </c>
      <c r="B200" s="28">
        <f t="shared" si="1"/>
        <v>0.00000791604</v>
      </c>
    </row>
    <row r="201">
      <c r="A201" s="27">
        <v>0.199</v>
      </c>
      <c r="B201" s="28">
        <f t="shared" si="1"/>
        <v>0.00000791604</v>
      </c>
    </row>
    <row r="202">
      <c r="A202" s="27">
        <v>0.2</v>
      </c>
      <c r="B202" s="28">
        <f t="shared" si="1"/>
        <v>0.00000791604</v>
      </c>
    </row>
    <row r="203">
      <c r="A203" s="27">
        <v>0.201</v>
      </c>
      <c r="B203" s="28">
        <f t="shared" si="1"/>
        <v>0.00000791604</v>
      </c>
    </row>
    <row r="204">
      <c r="A204" s="27">
        <v>0.202</v>
      </c>
      <c r="B204" s="28">
        <f t="shared" si="1"/>
        <v>0.00000791604</v>
      </c>
    </row>
    <row r="205">
      <c r="A205" s="27">
        <v>0.203</v>
      </c>
      <c r="B205" s="28">
        <f t="shared" si="1"/>
        <v>0.00000791604</v>
      </c>
    </row>
    <row r="206">
      <c r="A206" s="27">
        <v>0.204</v>
      </c>
      <c r="B206" s="28">
        <f t="shared" si="1"/>
        <v>0.00000791604</v>
      </c>
    </row>
    <row r="207">
      <c r="A207" s="27">
        <v>0.205</v>
      </c>
      <c r="B207" s="28">
        <f t="shared" si="1"/>
        <v>0.00000791604</v>
      </c>
    </row>
    <row r="208">
      <c r="A208" s="27">
        <v>0.206</v>
      </c>
      <c r="B208" s="28">
        <f t="shared" si="1"/>
        <v>0.00000791604</v>
      </c>
    </row>
    <row r="209">
      <c r="A209" s="27">
        <v>0.207</v>
      </c>
      <c r="B209" s="28">
        <f t="shared" si="1"/>
        <v>0.00000791604</v>
      </c>
    </row>
    <row r="210">
      <c r="A210" s="27">
        <v>0.208</v>
      </c>
      <c r="B210" s="28">
        <f t="shared" si="1"/>
        <v>0.00000791604</v>
      </c>
    </row>
    <row r="211">
      <c r="A211" s="27">
        <v>0.209</v>
      </c>
      <c r="B211" s="28">
        <f t="shared" si="1"/>
        <v>0.00000791604</v>
      </c>
    </row>
    <row r="212">
      <c r="A212" s="27">
        <v>0.21</v>
      </c>
      <c r="B212" s="28">
        <f t="shared" si="1"/>
        <v>0.00000791604</v>
      </c>
    </row>
    <row r="213">
      <c r="A213" s="27">
        <v>0.211</v>
      </c>
      <c r="B213" s="28">
        <f t="shared" si="1"/>
        <v>0.00000791604</v>
      </c>
    </row>
    <row r="214">
      <c r="A214" s="27">
        <v>0.212</v>
      </c>
      <c r="B214" s="28">
        <f t="shared" si="1"/>
        <v>0.00000791604</v>
      </c>
    </row>
    <row r="215">
      <c r="A215" s="27">
        <v>0.213</v>
      </c>
      <c r="B215" s="28">
        <f t="shared" si="1"/>
        <v>0.00000791604</v>
      </c>
    </row>
    <row r="216">
      <c r="A216" s="27">
        <v>0.214</v>
      </c>
      <c r="B216" s="28">
        <f t="shared" si="1"/>
        <v>0.00000791604</v>
      </c>
    </row>
    <row r="217">
      <c r="A217" s="27">
        <v>0.215</v>
      </c>
      <c r="B217" s="28">
        <f t="shared" si="1"/>
        <v>0.00000791604</v>
      </c>
    </row>
    <row r="218">
      <c r="A218" s="27">
        <v>0.216</v>
      </c>
      <c r="B218" s="28">
        <f t="shared" si="1"/>
        <v>0.00000791604</v>
      </c>
    </row>
    <row r="219">
      <c r="A219" s="27">
        <v>0.217</v>
      </c>
      <c r="B219" s="28">
        <f t="shared" si="1"/>
        <v>0.00000791604</v>
      </c>
    </row>
    <row r="220">
      <c r="A220" s="27">
        <v>0.218</v>
      </c>
      <c r="B220" s="28">
        <f t="shared" si="1"/>
        <v>0.00000791604</v>
      </c>
    </row>
    <row r="221">
      <c r="A221" s="27">
        <v>0.219</v>
      </c>
      <c r="B221" s="28">
        <f t="shared" si="1"/>
        <v>0.00000791604</v>
      </c>
    </row>
    <row r="222">
      <c r="A222" s="27">
        <v>0.22</v>
      </c>
      <c r="B222" s="28">
        <f t="shared" si="1"/>
        <v>0.00000791604</v>
      </c>
    </row>
    <row r="223">
      <c r="A223" s="27">
        <v>0.221</v>
      </c>
      <c r="B223" s="28">
        <f t="shared" si="1"/>
        <v>0.00000791604</v>
      </c>
    </row>
    <row r="224">
      <c r="A224" s="27">
        <v>0.222</v>
      </c>
      <c r="B224" s="28">
        <f t="shared" si="1"/>
        <v>0.00000791604</v>
      </c>
    </row>
    <row r="225">
      <c r="A225" s="27">
        <v>0.223</v>
      </c>
      <c r="B225" s="28">
        <f t="shared" si="1"/>
        <v>0.00000791604</v>
      </c>
    </row>
    <row r="226">
      <c r="A226" s="27">
        <v>0.224</v>
      </c>
      <c r="B226" s="28">
        <f t="shared" si="1"/>
        <v>0.00000791604</v>
      </c>
    </row>
    <row r="227">
      <c r="A227" s="27">
        <v>0.225</v>
      </c>
      <c r="B227" s="28">
        <f t="shared" si="1"/>
        <v>0.00000791604</v>
      </c>
    </row>
    <row r="228">
      <c r="A228" s="27">
        <v>0.226</v>
      </c>
      <c r="B228" s="28">
        <f t="shared" si="1"/>
        <v>0.00000791604</v>
      </c>
    </row>
    <row r="229">
      <c r="A229" s="27">
        <v>0.227</v>
      </c>
      <c r="B229" s="28">
        <f t="shared" si="1"/>
        <v>0.00000791604</v>
      </c>
    </row>
    <row r="230">
      <c r="A230" s="27">
        <v>0.228</v>
      </c>
      <c r="B230" s="28">
        <f t="shared" si="1"/>
        <v>0.00000791604</v>
      </c>
    </row>
    <row r="231">
      <c r="A231" s="27">
        <v>0.229</v>
      </c>
      <c r="B231" s="28">
        <f t="shared" si="1"/>
        <v>0.00000791604</v>
      </c>
    </row>
    <row r="232">
      <c r="A232" s="27">
        <v>0.23</v>
      </c>
      <c r="B232" s="28">
        <f t="shared" si="1"/>
        <v>0.00000791604</v>
      </c>
    </row>
    <row r="233">
      <c r="A233" s="27">
        <v>0.231</v>
      </c>
      <c r="B233" s="28">
        <f t="shared" si="1"/>
        <v>0.00000791604</v>
      </c>
    </row>
    <row r="234">
      <c r="A234" s="27">
        <v>0.232</v>
      </c>
      <c r="B234" s="28">
        <f t="shared" si="1"/>
        <v>0.00000791604</v>
      </c>
    </row>
    <row r="235">
      <c r="A235" s="27">
        <v>0.233</v>
      </c>
      <c r="B235" s="28">
        <f t="shared" si="1"/>
        <v>0.00000791604</v>
      </c>
    </row>
    <row r="236">
      <c r="A236" s="27">
        <v>0.234</v>
      </c>
      <c r="B236" s="28">
        <f t="shared" si="1"/>
        <v>0.00000791604</v>
      </c>
    </row>
    <row r="237">
      <c r="A237" s="27">
        <v>0.235</v>
      </c>
      <c r="B237" s="28">
        <f t="shared" si="1"/>
        <v>0.00000791604</v>
      </c>
    </row>
    <row r="238">
      <c r="A238" s="27">
        <v>0.236</v>
      </c>
      <c r="B238" s="28">
        <f t="shared" si="1"/>
        <v>0.00000791604</v>
      </c>
    </row>
    <row r="239">
      <c r="A239" s="27">
        <v>0.237</v>
      </c>
      <c r="B239" s="28">
        <f t="shared" si="1"/>
        <v>0.00000791604</v>
      </c>
    </row>
    <row r="240">
      <c r="A240" s="27">
        <v>0.238</v>
      </c>
      <c r="B240" s="28">
        <f t="shared" si="1"/>
        <v>0.00000791604</v>
      </c>
    </row>
    <row r="241">
      <c r="A241" s="27">
        <v>0.239</v>
      </c>
      <c r="B241" s="28">
        <f t="shared" si="1"/>
        <v>0.00000791604</v>
      </c>
    </row>
    <row r="242">
      <c r="A242" s="27">
        <v>0.24</v>
      </c>
      <c r="B242" s="28">
        <f t="shared" si="1"/>
        <v>0.00000791604</v>
      </c>
    </row>
    <row r="243">
      <c r="A243" s="27">
        <v>0.241</v>
      </c>
      <c r="B243" s="28">
        <f t="shared" si="1"/>
        <v>0.00000791604</v>
      </c>
    </row>
    <row r="244">
      <c r="A244" s="27">
        <v>0.242</v>
      </c>
      <c r="B244" s="28">
        <f t="shared" si="1"/>
        <v>0.00000791604</v>
      </c>
    </row>
    <row r="245">
      <c r="A245" s="27">
        <v>0.243</v>
      </c>
      <c r="B245" s="28">
        <f t="shared" si="1"/>
        <v>0.00000791604</v>
      </c>
    </row>
    <row r="246">
      <c r="A246" s="27">
        <v>0.244</v>
      </c>
      <c r="B246" s="28">
        <f t="shared" si="1"/>
        <v>0.00000791604</v>
      </c>
    </row>
    <row r="247">
      <c r="A247" s="27">
        <v>0.245</v>
      </c>
      <c r="B247" s="28">
        <f t="shared" si="1"/>
        <v>0.00000791604</v>
      </c>
    </row>
    <row r="248">
      <c r="A248" s="27">
        <v>0.246</v>
      </c>
      <c r="B248" s="28">
        <f t="shared" si="1"/>
        <v>0.00000791604</v>
      </c>
    </row>
    <row r="249">
      <c r="A249" s="27">
        <v>0.247</v>
      </c>
      <c r="B249" s="28">
        <f t="shared" si="1"/>
        <v>0.00000791604</v>
      </c>
    </row>
    <row r="250">
      <c r="A250" s="27">
        <v>0.248</v>
      </c>
      <c r="B250" s="28">
        <f t="shared" si="1"/>
        <v>0.00000791604</v>
      </c>
    </row>
    <row r="251">
      <c r="A251" s="27">
        <v>0.249</v>
      </c>
      <c r="B251" s="28">
        <f t="shared" si="1"/>
        <v>0.00000791604</v>
      </c>
    </row>
    <row r="252">
      <c r="A252" s="27">
        <v>0.25</v>
      </c>
      <c r="B252" s="28">
        <f t="shared" si="1"/>
        <v>0.00000791604</v>
      </c>
    </row>
    <row r="253">
      <c r="A253" s="27">
        <v>0.251</v>
      </c>
      <c r="B253" s="28">
        <f t="shared" si="1"/>
        <v>0.00000791604</v>
      </c>
    </row>
    <row r="254">
      <c r="A254" s="27">
        <v>0.252</v>
      </c>
      <c r="B254" s="28">
        <f t="shared" si="1"/>
        <v>0.00000791604</v>
      </c>
    </row>
    <row r="255">
      <c r="A255" s="27">
        <v>0.253</v>
      </c>
      <c r="B255" s="28">
        <f t="shared" si="1"/>
        <v>0.00000791604</v>
      </c>
    </row>
    <row r="256">
      <c r="A256" s="27">
        <v>0.254</v>
      </c>
      <c r="B256" s="28">
        <f t="shared" si="1"/>
        <v>0.00000791604</v>
      </c>
    </row>
    <row r="257">
      <c r="A257" s="27">
        <v>0.255</v>
      </c>
      <c r="B257" s="28">
        <f t="shared" si="1"/>
        <v>0.00000791604</v>
      </c>
    </row>
    <row r="258">
      <c r="A258" s="27">
        <v>0.256</v>
      </c>
      <c r="B258" s="28">
        <f t="shared" si="1"/>
        <v>0.00000791604</v>
      </c>
    </row>
    <row r="259">
      <c r="A259" s="27">
        <v>0.257</v>
      </c>
      <c r="B259" s="28">
        <f t="shared" si="1"/>
        <v>0.00000791604</v>
      </c>
    </row>
    <row r="260">
      <c r="A260" s="27">
        <v>0.258</v>
      </c>
      <c r="B260" s="28">
        <f t="shared" si="1"/>
        <v>0.00000791604</v>
      </c>
    </row>
    <row r="261">
      <c r="A261" s="27">
        <v>0.259</v>
      </c>
      <c r="B261" s="28">
        <f t="shared" si="1"/>
        <v>0.00000791604</v>
      </c>
    </row>
    <row r="262">
      <c r="A262" s="27">
        <v>0.26</v>
      </c>
      <c r="B262" s="28">
        <f t="shared" si="1"/>
        <v>0.00000791604</v>
      </c>
    </row>
    <row r="263">
      <c r="A263" s="27">
        <v>0.261</v>
      </c>
      <c r="B263" s="28">
        <f t="shared" si="1"/>
        <v>0.00000791604</v>
      </c>
    </row>
    <row r="264">
      <c r="A264" s="27">
        <v>0.262</v>
      </c>
      <c r="B264" s="28">
        <f t="shared" si="1"/>
        <v>0.00000791604</v>
      </c>
    </row>
    <row r="265">
      <c r="A265" s="27">
        <v>0.263</v>
      </c>
      <c r="B265" s="28">
        <f t="shared" si="1"/>
        <v>0.00000791604</v>
      </c>
    </row>
    <row r="266">
      <c r="A266" s="27">
        <v>0.264</v>
      </c>
      <c r="B266" s="28">
        <f t="shared" si="1"/>
        <v>0.00000791604</v>
      </c>
    </row>
    <row r="267">
      <c r="A267" s="27">
        <v>0.265</v>
      </c>
      <c r="B267" s="28">
        <f t="shared" si="1"/>
        <v>0.00000791604</v>
      </c>
    </row>
    <row r="268">
      <c r="A268" s="27">
        <v>0.266</v>
      </c>
      <c r="B268" s="28">
        <f t="shared" si="1"/>
        <v>0.00000791604</v>
      </c>
    </row>
    <row r="269">
      <c r="A269" s="27">
        <v>0.267</v>
      </c>
      <c r="B269" s="28">
        <f t="shared" si="1"/>
        <v>0.00000791604</v>
      </c>
    </row>
    <row r="270">
      <c r="A270" s="27">
        <v>0.268</v>
      </c>
      <c r="B270" s="28">
        <f t="shared" si="1"/>
        <v>0.00000791604</v>
      </c>
    </row>
    <row r="271">
      <c r="A271" s="27">
        <v>0.269</v>
      </c>
      <c r="B271" s="28">
        <f t="shared" si="1"/>
        <v>0.00000791604</v>
      </c>
    </row>
    <row r="272">
      <c r="A272" s="27">
        <v>0.27</v>
      </c>
      <c r="B272" s="28">
        <f t="shared" si="1"/>
        <v>0.00000791604</v>
      </c>
    </row>
    <row r="273">
      <c r="A273" s="27">
        <v>0.271</v>
      </c>
      <c r="B273" s="28">
        <f t="shared" si="1"/>
        <v>0.00000791604</v>
      </c>
    </row>
    <row r="274">
      <c r="A274" s="27">
        <v>0.272</v>
      </c>
      <c r="B274" s="28">
        <f t="shared" si="1"/>
        <v>0.00000791604</v>
      </c>
    </row>
    <row r="275">
      <c r="A275" s="27">
        <v>0.273</v>
      </c>
      <c r="B275" s="28">
        <f t="shared" si="1"/>
        <v>0.00000791604</v>
      </c>
    </row>
    <row r="276">
      <c r="A276" s="27">
        <v>0.274</v>
      </c>
      <c r="B276" s="28">
        <f t="shared" si="1"/>
        <v>0.00000791604</v>
      </c>
    </row>
    <row r="277">
      <c r="A277" s="27">
        <v>0.275</v>
      </c>
      <c r="B277" s="28">
        <f t="shared" si="1"/>
        <v>0.00000791604</v>
      </c>
    </row>
    <row r="278">
      <c r="A278" s="27">
        <v>0.276</v>
      </c>
      <c r="B278" s="28">
        <f t="shared" si="1"/>
        <v>0.00000791604</v>
      </c>
    </row>
    <row r="279">
      <c r="A279" s="27">
        <v>0.277</v>
      </c>
      <c r="B279" s="28">
        <f t="shared" si="1"/>
        <v>0.00000791604</v>
      </c>
    </row>
    <row r="280">
      <c r="A280" s="27">
        <v>0.278</v>
      </c>
      <c r="B280" s="28">
        <f t="shared" si="1"/>
        <v>0.00000791604</v>
      </c>
    </row>
    <row r="281">
      <c r="A281" s="27">
        <v>0.279</v>
      </c>
      <c r="B281" s="28">
        <f t="shared" si="1"/>
        <v>0.00000791604</v>
      </c>
    </row>
    <row r="282">
      <c r="A282" s="27">
        <v>0.28</v>
      </c>
      <c r="B282" s="28">
        <f t="shared" si="1"/>
        <v>0.00000791604</v>
      </c>
    </row>
    <row r="283">
      <c r="A283" s="27">
        <v>0.281</v>
      </c>
      <c r="B283" s="28">
        <f t="shared" si="1"/>
        <v>0.00000791604</v>
      </c>
    </row>
    <row r="284">
      <c r="A284" s="27">
        <v>0.282</v>
      </c>
      <c r="B284" s="28">
        <f t="shared" si="1"/>
        <v>0.00000791604</v>
      </c>
    </row>
    <row r="285">
      <c r="A285" s="27">
        <v>0.283</v>
      </c>
      <c r="B285" s="28">
        <f t="shared" si="1"/>
        <v>0.00000791604</v>
      </c>
    </row>
    <row r="286">
      <c r="A286" s="27">
        <v>0.284</v>
      </c>
      <c r="B286" s="28">
        <f t="shared" si="1"/>
        <v>0.00000791604</v>
      </c>
    </row>
    <row r="287">
      <c r="A287" s="27">
        <v>0.285</v>
      </c>
      <c r="B287" s="28">
        <f t="shared" si="1"/>
        <v>0.00000791604</v>
      </c>
    </row>
    <row r="288">
      <c r="A288" s="27">
        <v>0.286</v>
      </c>
      <c r="B288" s="28">
        <f t="shared" si="1"/>
        <v>0.00000791604</v>
      </c>
    </row>
    <row r="289">
      <c r="A289" s="27">
        <v>0.287</v>
      </c>
      <c r="B289" s="28">
        <f t="shared" si="1"/>
        <v>0.00000791604</v>
      </c>
    </row>
    <row r="290">
      <c r="A290" s="27">
        <v>0.288</v>
      </c>
      <c r="B290" s="28">
        <f t="shared" si="1"/>
        <v>0.00000791604</v>
      </c>
    </row>
    <row r="291">
      <c r="A291" s="27">
        <v>0.289</v>
      </c>
      <c r="B291" s="28">
        <f t="shared" si="1"/>
        <v>0.00000791604</v>
      </c>
    </row>
    <row r="292">
      <c r="A292" s="27">
        <v>0.29</v>
      </c>
      <c r="B292" s="28">
        <f t="shared" si="1"/>
        <v>0.00000791604</v>
      </c>
    </row>
    <row r="293">
      <c r="A293" s="27">
        <v>0.291</v>
      </c>
      <c r="B293" s="28">
        <f t="shared" si="1"/>
        <v>0.00000791604</v>
      </c>
    </row>
    <row r="294">
      <c r="A294" s="27">
        <v>0.292</v>
      </c>
      <c r="B294" s="28">
        <f t="shared" si="1"/>
        <v>0.00000791604</v>
      </c>
    </row>
    <row r="295">
      <c r="A295" s="27">
        <v>0.293</v>
      </c>
      <c r="B295" s="28">
        <f t="shared" si="1"/>
        <v>0.00000791604</v>
      </c>
    </row>
    <row r="296">
      <c r="A296" s="27">
        <v>0.294</v>
      </c>
      <c r="B296" s="28">
        <f t="shared" si="1"/>
        <v>0.00000791604</v>
      </c>
    </row>
    <row r="297">
      <c r="A297" s="27">
        <v>0.295</v>
      </c>
      <c r="B297" s="28">
        <f t="shared" si="1"/>
        <v>0.00000791604</v>
      </c>
    </row>
    <row r="298">
      <c r="A298" s="27">
        <v>0.296</v>
      </c>
      <c r="B298" s="28">
        <f t="shared" si="1"/>
        <v>0.00000791604</v>
      </c>
    </row>
    <row r="299">
      <c r="A299" s="27">
        <v>0.297</v>
      </c>
      <c r="B299" s="28">
        <f t="shared" si="1"/>
        <v>0.00000791604</v>
      </c>
    </row>
    <row r="300">
      <c r="A300" s="29"/>
      <c r="B300" s="30"/>
    </row>
    <row r="301">
      <c r="A301" s="29"/>
      <c r="B301" s="30"/>
    </row>
    <row r="302">
      <c r="A302" s="29"/>
      <c r="B302" s="30"/>
    </row>
    <row r="303">
      <c r="A303" s="29"/>
      <c r="B303" s="30"/>
    </row>
    <row r="304">
      <c r="A304" s="29"/>
      <c r="B304" s="30"/>
    </row>
    <row r="305">
      <c r="A305" s="29"/>
      <c r="B305" s="30"/>
    </row>
    <row r="306">
      <c r="A306" s="29"/>
      <c r="B306" s="30"/>
    </row>
    <row r="307">
      <c r="A307" s="29"/>
      <c r="B307" s="30"/>
    </row>
    <row r="308">
      <c r="A308" s="29"/>
      <c r="B308" s="30"/>
    </row>
    <row r="309">
      <c r="A309" s="29"/>
      <c r="B309" s="30"/>
    </row>
    <row r="310">
      <c r="A310" s="29"/>
      <c r="B310" s="30"/>
    </row>
    <row r="311">
      <c r="A311" s="29"/>
      <c r="B311" s="30"/>
    </row>
    <row r="312">
      <c r="A312" s="29"/>
      <c r="B312" s="30"/>
    </row>
    <row r="313">
      <c r="A313" s="29"/>
      <c r="B313" s="30"/>
    </row>
    <row r="314">
      <c r="A314" s="29"/>
      <c r="B314" s="30"/>
    </row>
    <row r="315">
      <c r="A315" s="29"/>
      <c r="B315" s="30"/>
    </row>
    <row r="316">
      <c r="A316" s="29"/>
      <c r="B316" s="30"/>
    </row>
    <row r="317">
      <c r="A317" s="29"/>
      <c r="B317" s="30"/>
    </row>
    <row r="318">
      <c r="A318" s="29"/>
      <c r="B318" s="30"/>
    </row>
    <row r="319">
      <c r="A319" s="29"/>
      <c r="B319" s="30"/>
    </row>
    <row r="320">
      <c r="A320" s="29"/>
      <c r="B320" s="30"/>
    </row>
    <row r="321">
      <c r="A321" s="29"/>
      <c r="B321" s="30"/>
    </row>
    <row r="322">
      <c r="A322" s="29"/>
      <c r="B322" s="30"/>
    </row>
    <row r="323">
      <c r="A323" s="29"/>
      <c r="B323" s="30"/>
    </row>
    <row r="324">
      <c r="A324" s="29"/>
      <c r="B324" s="30"/>
    </row>
    <row r="325">
      <c r="A325" s="29"/>
      <c r="B325" s="30"/>
    </row>
    <row r="326">
      <c r="A326" s="29"/>
      <c r="B326" s="30"/>
    </row>
    <row r="327">
      <c r="A327" s="29"/>
      <c r="B327" s="30"/>
    </row>
    <row r="328">
      <c r="A328" s="29"/>
      <c r="B328" s="30"/>
    </row>
    <row r="329">
      <c r="A329" s="29"/>
      <c r="B329" s="30"/>
    </row>
    <row r="330">
      <c r="A330" s="29"/>
      <c r="B330" s="30"/>
    </row>
    <row r="331">
      <c r="A331" s="29"/>
      <c r="B331" s="30"/>
    </row>
    <row r="332">
      <c r="A332" s="29"/>
      <c r="B332" s="30"/>
    </row>
    <row r="333">
      <c r="A333" s="29"/>
      <c r="B333" s="30"/>
    </row>
    <row r="334">
      <c r="A334" s="29"/>
      <c r="B334" s="30"/>
    </row>
    <row r="335">
      <c r="A335" s="29"/>
      <c r="B335" s="30"/>
    </row>
    <row r="336">
      <c r="A336" s="29"/>
      <c r="B336" s="30"/>
    </row>
    <row r="337">
      <c r="A337" s="29"/>
      <c r="B337" s="30"/>
    </row>
    <row r="338">
      <c r="A338" s="29"/>
      <c r="B338" s="30"/>
    </row>
    <row r="339">
      <c r="A339" s="29"/>
      <c r="B339" s="30"/>
    </row>
    <row r="340">
      <c r="A340" s="29"/>
      <c r="B340" s="30"/>
    </row>
    <row r="341">
      <c r="A341" s="29"/>
      <c r="B341" s="30"/>
    </row>
    <row r="342">
      <c r="A342" s="29"/>
      <c r="B342" s="30"/>
    </row>
    <row r="343">
      <c r="A343" s="29"/>
      <c r="B343" s="30"/>
    </row>
    <row r="344">
      <c r="A344" s="29"/>
      <c r="B344" s="30"/>
    </row>
    <row r="345">
      <c r="A345" s="29"/>
      <c r="B345" s="30"/>
    </row>
    <row r="346">
      <c r="A346" s="29"/>
      <c r="B346" s="30"/>
    </row>
    <row r="347">
      <c r="A347" s="29"/>
      <c r="B347" s="30"/>
    </row>
    <row r="348">
      <c r="A348" s="29"/>
      <c r="B348" s="30"/>
    </row>
    <row r="349">
      <c r="A349" s="29"/>
      <c r="B349" s="30"/>
    </row>
    <row r="350">
      <c r="A350" s="29"/>
      <c r="B350" s="30"/>
    </row>
    <row r="351">
      <c r="A351" s="29"/>
      <c r="B351" s="30"/>
    </row>
    <row r="352">
      <c r="A352" s="29"/>
      <c r="B352" s="30"/>
    </row>
    <row r="353">
      <c r="A353" s="29"/>
      <c r="B353" s="30"/>
    </row>
    <row r="354">
      <c r="A354" s="29"/>
      <c r="B354" s="30"/>
    </row>
    <row r="355">
      <c r="A355" s="29"/>
      <c r="B355" s="30"/>
    </row>
    <row r="356">
      <c r="A356" s="29"/>
      <c r="B356" s="30"/>
    </row>
    <row r="357">
      <c r="A357" s="29"/>
      <c r="B357" s="30"/>
    </row>
    <row r="358">
      <c r="A358" s="29"/>
      <c r="B358" s="30"/>
    </row>
    <row r="359">
      <c r="A359" s="29"/>
      <c r="B359" s="30"/>
    </row>
    <row r="360">
      <c r="A360" s="29"/>
      <c r="B360" s="30"/>
    </row>
    <row r="361">
      <c r="A361" s="29"/>
      <c r="B361" s="30"/>
    </row>
    <row r="362">
      <c r="A362" s="29"/>
      <c r="B362" s="30"/>
    </row>
    <row r="363">
      <c r="A363" s="29"/>
      <c r="B363" s="30"/>
    </row>
    <row r="364">
      <c r="A364" s="29"/>
      <c r="B364" s="30"/>
    </row>
    <row r="365">
      <c r="A365" s="29"/>
      <c r="B365" s="30"/>
    </row>
    <row r="366">
      <c r="A366" s="29"/>
      <c r="B366" s="30"/>
    </row>
    <row r="367">
      <c r="A367" s="29"/>
      <c r="B367" s="30"/>
    </row>
    <row r="368">
      <c r="A368" s="29"/>
      <c r="B368" s="30"/>
    </row>
    <row r="369">
      <c r="A369" s="29"/>
      <c r="B369" s="30"/>
    </row>
    <row r="370">
      <c r="A370" s="29"/>
      <c r="B370" s="30"/>
    </row>
    <row r="371">
      <c r="A371" s="29"/>
      <c r="B371" s="30"/>
    </row>
    <row r="372">
      <c r="A372" s="29"/>
      <c r="B372" s="30"/>
    </row>
    <row r="373">
      <c r="A373" s="29"/>
      <c r="B373" s="30"/>
    </row>
    <row r="374">
      <c r="A374" s="29"/>
      <c r="B374" s="30"/>
    </row>
    <row r="375">
      <c r="A375" s="29"/>
      <c r="B375" s="30"/>
    </row>
    <row r="376">
      <c r="A376" s="29"/>
      <c r="B376" s="30"/>
    </row>
    <row r="377">
      <c r="A377" s="29"/>
      <c r="B377" s="30"/>
    </row>
    <row r="378">
      <c r="A378" s="29"/>
      <c r="B378" s="30"/>
    </row>
    <row r="379">
      <c r="A379" s="29"/>
      <c r="B379" s="30"/>
    </row>
    <row r="380">
      <c r="A380" s="29"/>
      <c r="B380" s="30"/>
    </row>
    <row r="381">
      <c r="A381" s="29"/>
      <c r="B381" s="30"/>
    </row>
    <row r="382">
      <c r="A382" s="29"/>
      <c r="B382" s="30"/>
    </row>
    <row r="383">
      <c r="A383" s="29"/>
      <c r="B383" s="30"/>
    </row>
    <row r="384">
      <c r="A384" s="29"/>
      <c r="B384" s="30"/>
    </row>
    <row r="385">
      <c r="A385" s="29"/>
      <c r="B385" s="30"/>
    </row>
    <row r="386">
      <c r="A386" s="29"/>
      <c r="B386" s="30"/>
    </row>
    <row r="387">
      <c r="A387" s="29"/>
      <c r="B387" s="30"/>
    </row>
    <row r="388">
      <c r="A388" s="29"/>
      <c r="B388" s="30"/>
    </row>
    <row r="389">
      <c r="A389" s="29"/>
      <c r="B389" s="30"/>
    </row>
    <row r="390">
      <c r="A390" s="29"/>
      <c r="B390" s="30"/>
    </row>
    <row r="391">
      <c r="A391" s="29"/>
      <c r="B391" s="30"/>
    </row>
    <row r="392">
      <c r="A392" s="29"/>
      <c r="B392" s="30"/>
    </row>
    <row r="393">
      <c r="A393" s="29"/>
      <c r="B393" s="30"/>
    </row>
    <row r="394">
      <c r="A394" s="29"/>
      <c r="B394" s="30"/>
    </row>
    <row r="395">
      <c r="A395" s="29"/>
      <c r="B395" s="30"/>
    </row>
    <row r="396">
      <c r="A396" s="29"/>
      <c r="B396" s="30"/>
    </row>
    <row r="397">
      <c r="A397" s="29"/>
      <c r="B397" s="30"/>
    </row>
    <row r="398">
      <c r="A398" s="29"/>
      <c r="B398" s="30"/>
    </row>
    <row r="399">
      <c r="A399" s="29"/>
      <c r="B399" s="30"/>
    </row>
    <row r="400">
      <c r="A400" s="29"/>
      <c r="B400" s="30"/>
    </row>
    <row r="401">
      <c r="A401" s="29"/>
      <c r="B401" s="30"/>
    </row>
    <row r="402">
      <c r="A402" s="29"/>
      <c r="B402" s="30"/>
    </row>
    <row r="403">
      <c r="A403" s="29"/>
      <c r="B403" s="30"/>
    </row>
    <row r="404">
      <c r="A404" s="29"/>
      <c r="B404" s="30"/>
    </row>
    <row r="405">
      <c r="A405" s="29"/>
      <c r="B405" s="30"/>
    </row>
    <row r="406">
      <c r="A406" s="29"/>
      <c r="B406" s="30"/>
    </row>
    <row r="407">
      <c r="A407" s="29"/>
      <c r="B407" s="30"/>
    </row>
    <row r="408">
      <c r="A408" s="29"/>
      <c r="B408" s="30"/>
    </row>
    <row r="409">
      <c r="A409" s="29"/>
      <c r="B409" s="30"/>
    </row>
    <row r="410">
      <c r="A410" s="29"/>
      <c r="B410" s="30"/>
    </row>
    <row r="411">
      <c r="A411" s="29"/>
      <c r="B411" s="30"/>
    </row>
    <row r="412">
      <c r="A412" s="29"/>
      <c r="B412" s="30"/>
    </row>
    <row r="413">
      <c r="A413" s="29"/>
      <c r="B413" s="30"/>
    </row>
    <row r="414">
      <c r="A414" s="29"/>
      <c r="B414" s="30"/>
    </row>
    <row r="415">
      <c r="A415" s="29"/>
      <c r="B415" s="30"/>
    </row>
    <row r="416">
      <c r="A416" s="29"/>
      <c r="B416" s="30"/>
    </row>
    <row r="417">
      <c r="A417" s="29"/>
      <c r="B417" s="30"/>
    </row>
    <row r="418">
      <c r="A418" s="29"/>
      <c r="B418" s="30"/>
    </row>
    <row r="419">
      <c r="A419" s="29"/>
      <c r="B419" s="30"/>
    </row>
    <row r="420">
      <c r="A420" s="29"/>
      <c r="B420" s="30"/>
    </row>
    <row r="421">
      <c r="A421" s="29"/>
      <c r="B421" s="30"/>
    </row>
    <row r="422">
      <c r="A422" s="29"/>
      <c r="B422" s="30"/>
    </row>
    <row r="423">
      <c r="A423" s="29"/>
      <c r="B423" s="30"/>
    </row>
    <row r="424">
      <c r="A424" s="29"/>
      <c r="B424" s="30"/>
    </row>
    <row r="425">
      <c r="A425" s="29"/>
      <c r="B425" s="30"/>
    </row>
    <row r="426">
      <c r="A426" s="29"/>
      <c r="B426" s="30"/>
    </row>
    <row r="427">
      <c r="A427" s="29"/>
      <c r="B427" s="30"/>
    </row>
    <row r="428">
      <c r="A428" s="29"/>
      <c r="B428" s="30"/>
    </row>
    <row r="429">
      <c r="A429" s="29"/>
      <c r="B429" s="30"/>
    </row>
    <row r="430">
      <c r="A430" s="29"/>
      <c r="B430" s="30"/>
    </row>
    <row r="431">
      <c r="A431" s="29"/>
      <c r="B431" s="30"/>
    </row>
    <row r="432">
      <c r="A432" s="29"/>
      <c r="B432" s="30"/>
    </row>
    <row r="433">
      <c r="A433" s="29"/>
      <c r="B433" s="30"/>
    </row>
    <row r="434">
      <c r="A434" s="29"/>
      <c r="B434" s="30"/>
    </row>
    <row r="435">
      <c r="A435" s="29"/>
      <c r="B435" s="30"/>
    </row>
    <row r="436">
      <c r="A436" s="29"/>
      <c r="B436" s="30"/>
    </row>
    <row r="437">
      <c r="A437" s="29"/>
      <c r="B437" s="30"/>
    </row>
    <row r="438">
      <c r="A438" s="29"/>
      <c r="B438" s="30"/>
    </row>
    <row r="439">
      <c r="A439" s="29"/>
      <c r="B439" s="30"/>
    </row>
    <row r="440">
      <c r="A440" s="29"/>
      <c r="B440" s="30"/>
    </row>
    <row r="441">
      <c r="A441" s="29"/>
      <c r="B441" s="30"/>
    </row>
    <row r="442">
      <c r="A442" s="29"/>
      <c r="B442" s="30"/>
    </row>
    <row r="443">
      <c r="A443" s="29"/>
      <c r="B443" s="30"/>
    </row>
    <row r="444">
      <c r="A444" s="29"/>
      <c r="B444" s="30"/>
    </row>
    <row r="445">
      <c r="A445" s="29"/>
      <c r="B445" s="30"/>
    </row>
    <row r="446">
      <c r="A446" s="29"/>
      <c r="B446" s="30"/>
    </row>
    <row r="447">
      <c r="A447" s="29"/>
      <c r="B447" s="30"/>
    </row>
    <row r="448">
      <c r="A448" s="29"/>
      <c r="B448" s="30"/>
    </row>
    <row r="449">
      <c r="A449" s="29"/>
      <c r="B449" s="30"/>
    </row>
    <row r="450">
      <c r="A450" s="29"/>
      <c r="B450" s="30"/>
    </row>
    <row r="451">
      <c r="A451" s="29"/>
      <c r="B451" s="30"/>
    </row>
    <row r="452">
      <c r="A452" s="29"/>
      <c r="B452" s="30"/>
    </row>
    <row r="453">
      <c r="A453" s="29"/>
      <c r="B453" s="30"/>
    </row>
    <row r="454">
      <c r="A454" s="29"/>
      <c r="B454" s="30"/>
    </row>
    <row r="455">
      <c r="A455" s="29"/>
      <c r="B455" s="30"/>
    </row>
    <row r="456">
      <c r="A456" s="29"/>
      <c r="B456" s="30"/>
    </row>
    <row r="457">
      <c r="A457" s="29"/>
      <c r="B457" s="30"/>
    </row>
    <row r="458">
      <c r="A458" s="29"/>
      <c r="B458" s="30"/>
    </row>
    <row r="459">
      <c r="A459" s="29"/>
      <c r="B459" s="30"/>
    </row>
    <row r="460">
      <c r="A460" s="29"/>
      <c r="B460" s="30"/>
    </row>
    <row r="461">
      <c r="A461" s="29"/>
      <c r="B461" s="30"/>
    </row>
    <row r="462">
      <c r="A462" s="29"/>
      <c r="B462" s="30"/>
    </row>
    <row r="463">
      <c r="A463" s="29"/>
      <c r="B463" s="30"/>
    </row>
    <row r="464">
      <c r="A464" s="29"/>
      <c r="B464" s="30"/>
    </row>
    <row r="465">
      <c r="A465" s="29"/>
      <c r="B465" s="30"/>
    </row>
    <row r="466">
      <c r="A466" s="29"/>
      <c r="B466" s="30"/>
    </row>
    <row r="467">
      <c r="A467" s="29"/>
      <c r="B467" s="30"/>
    </row>
    <row r="468">
      <c r="A468" s="29"/>
      <c r="B468" s="30"/>
    </row>
    <row r="469">
      <c r="A469" s="29"/>
      <c r="B469" s="30"/>
    </row>
    <row r="470">
      <c r="A470" s="29"/>
      <c r="B470" s="30"/>
    </row>
    <row r="471">
      <c r="A471" s="29"/>
      <c r="B471" s="30"/>
    </row>
    <row r="472">
      <c r="A472" s="29"/>
      <c r="B472" s="30"/>
    </row>
    <row r="473">
      <c r="A473" s="29"/>
      <c r="B473" s="30"/>
    </row>
    <row r="474">
      <c r="A474" s="29"/>
      <c r="B474" s="30"/>
    </row>
    <row r="475">
      <c r="A475" s="29"/>
      <c r="B475" s="30"/>
    </row>
    <row r="476">
      <c r="A476" s="29"/>
      <c r="B476" s="30"/>
    </row>
    <row r="477">
      <c r="A477" s="29"/>
      <c r="B477" s="30"/>
    </row>
    <row r="478">
      <c r="A478" s="29"/>
      <c r="B478" s="30"/>
    </row>
    <row r="479">
      <c r="A479" s="29"/>
      <c r="B479" s="30"/>
    </row>
    <row r="480">
      <c r="A480" s="29"/>
      <c r="B480" s="30"/>
    </row>
    <row r="481">
      <c r="A481" s="29"/>
      <c r="B481" s="30"/>
    </row>
    <row r="482">
      <c r="A482" s="29"/>
      <c r="B482" s="30"/>
    </row>
    <row r="483">
      <c r="A483" s="29"/>
      <c r="B483" s="30"/>
    </row>
    <row r="484">
      <c r="A484" s="29"/>
      <c r="B484" s="30"/>
    </row>
    <row r="485">
      <c r="A485" s="29"/>
      <c r="B485" s="30"/>
    </row>
    <row r="486">
      <c r="A486" s="29"/>
      <c r="B486" s="30"/>
    </row>
    <row r="487">
      <c r="A487" s="29"/>
      <c r="B487" s="30"/>
    </row>
    <row r="488">
      <c r="A488" s="29"/>
      <c r="B488" s="30"/>
    </row>
    <row r="489">
      <c r="A489" s="29"/>
      <c r="B489" s="30"/>
    </row>
    <row r="490">
      <c r="A490" s="29"/>
      <c r="B490" s="30"/>
    </row>
    <row r="491">
      <c r="A491" s="29"/>
      <c r="B491" s="30"/>
    </row>
    <row r="492">
      <c r="A492" s="29"/>
      <c r="B492" s="30"/>
    </row>
    <row r="493">
      <c r="A493" s="29"/>
      <c r="B493" s="30"/>
    </row>
    <row r="494">
      <c r="A494" s="29"/>
      <c r="B494" s="30"/>
    </row>
    <row r="495">
      <c r="A495" s="29"/>
      <c r="B495" s="30"/>
    </row>
    <row r="496">
      <c r="A496" s="29"/>
      <c r="B496" s="30"/>
    </row>
    <row r="497">
      <c r="A497" s="29"/>
      <c r="B497" s="30"/>
    </row>
    <row r="498">
      <c r="A498" s="29"/>
      <c r="B498" s="30"/>
    </row>
    <row r="499">
      <c r="A499" s="29"/>
      <c r="B499" s="30"/>
    </row>
    <row r="500">
      <c r="A500" s="29"/>
      <c r="B500" s="30"/>
    </row>
    <row r="501">
      <c r="A501" s="29"/>
      <c r="B501" s="30"/>
    </row>
    <row r="502">
      <c r="A502" s="29"/>
      <c r="B502" s="30"/>
    </row>
    <row r="503">
      <c r="A503" s="29"/>
      <c r="B503" s="30"/>
    </row>
    <row r="504">
      <c r="A504" s="29"/>
      <c r="B504" s="30"/>
    </row>
    <row r="505">
      <c r="A505" s="29"/>
      <c r="B505" s="30"/>
    </row>
    <row r="506">
      <c r="A506" s="29"/>
      <c r="B506" s="30"/>
    </row>
    <row r="507">
      <c r="A507" s="29"/>
      <c r="B507" s="30"/>
    </row>
    <row r="508">
      <c r="A508" s="29"/>
      <c r="B508" s="30"/>
    </row>
    <row r="509">
      <c r="A509" s="29"/>
      <c r="B509" s="30"/>
    </row>
    <row r="510">
      <c r="A510" s="29"/>
      <c r="B510" s="30"/>
    </row>
    <row r="511">
      <c r="A511" s="29"/>
      <c r="B511" s="30"/>
    </row>
    <row r="512">
      <c r="A512" s="29"/>
      <c r="B512" s="30"/>
    </row>
    <row r="513">
      <c r="A513" s="29"/>
      <c r="B513" s="30"/>
    </row>
    <row r="514">
      <c r="A514" s="29"/>
      <c r="B514" s="30"/>
    </row>
    <row r="515">
      <c r="A515" s="29"/>
      <c r="B515" s="30"/>
    </row>
    <row r="516">
      <c r="A516" s="29"/>
      <c r="B516" s="30"/>
    </row>
    <row r="517">
      <c r="A517" s="29"/>
      <c r="B517" s="30"/>
    </row>
    <row r="518">
      <c r="A518" s="29"/>
      <c r="B518" s="30"/>
    </row>
    <row r="519">
      <c r="A519" s="29"/>
      <c r="B519" s="30"/>
    </row>
    <row r="520">
      <c r="A520" s="29"/>
      <c r="B520" s="30"/>
    </row>
    <row r="521">
      <c r="A521" s="29"/>
      <c r="B521" s="30"/>
    </row>
    <row r="522">
      <c r="A522" s="29"/>
      <c r="B522" s="30"/>
    </row>
    <row r="523">
      <c r="A523" s="29"/>
      <c r="B523" s="30"/>
    </row>
    <row r="524">
      <c r="A524" s="29"/>
      <c r="B524" s="30"/>
    </row>
    <row r="525">
      <c r="A525" s="29"/>
      <c r="B525" s="30"/>
    </row>
    <row r="526">
      <c r="A526" s="29"/>
      <c r="B526" s="30"/>
    </row>
    <row r="527">
      <c r="A527" s="29"/>
      <c r="B527" s="30"/>
    </row>
    <row r="528">
      <c r="A528" s="29"/>
      <c r="B528" s="30"/>
    </row>
    <row r="529">
      <c r="A529" s="29"/>
      <c r="B529" s="30"/>
    </row>
    <row r="530">
      <c r="A530" s="29"/>
      <c r="B530" s="30"/>
    </row>
    <row r="531">
      <c r="A531" s="29"/>
      <c r="B531" s="30"/>
    </row>
    <row r="532">
      <c r="A532" s="29"/>
      <c r="B532" s="30"/>
    </row>
    <row r="533">
      <c r="A533" s="29"/>
      <c r="B533" s="30"/>
    </row>
    <row r="534">
      <c r="A534" s="29"/>
      <c r="B534" s="30"/>
    </row>
    <row r="535">
      <c r="A535" s="29"/>
      <c r="B535" s="30"/>
    </row>
    <row r="536">
      <c r="A536" s="29"/>
      <c r="B536" s="30"/>
    </row>
    <row r="537">
      <c r="A537" s="29"/>
      <c r="B537" s="30"/>
    </row>
    <row r="538">
      <c r="A538" s="29"/>
      <c r="B538" s="30"/>
    </row>
    <row r="539">
      <c r="A539" s="29"/>
      <c r="B539" s="30"/>
    </row>
    <row r="540">
      <c r="A540" s="29"/>
      <c r="B540" s="30"/>
    </row>
    <row r="541">
      <c r="A541" s="29"/>
      <c r="B541" s="30"/>
    </row>
    <row r="542">
      <c r="A542" s="29"/>
      <c r="B542" s="30"/>
    </row>
    <row r="543">
      <c r="A543" s="29"/>
      <c r="B543" s="30"/>
    </row>
    <row r="544">
      <c r="A544" s="29"/>
      <c r="B544" s="30"/>
    </row>
    <row r="545">
      <c r="A545" s="29"/>
      <c r="B545" s="30"/>
    </row>
    <row r="546">
      <c r="A546" s="29"/>
      <c r="B546" s="30"/>
    </row>
    <row r="547">
      <c r="A547" s="29"/>
      <c r="B547" s="30"/>
    </row>
    <row r="548">
      <c r="A548" s="29"/>
      <c r="B548" s="30"/>
    </row>
    <row r="549">
      <c r="A549" s="29"/>
      <c r="B549" s="30"/>
    </row>
    <row r="550">
      <c r="A550" s="29"/>
      <c r="B550" s="30"/>
    </row>
    <row r="551">
      <c r="A551" s="29"/>
      <c r="B551" s="30"/>
    </row>
    <row r="552">
      <c r="A552" s="29"/>
      <c r="B552" s="30"/>
    </row>
    <row r="553">
      <c r="A553" s="29"/>
      <c r="B553" s="30"/>
    </row>
    <row r="554">
      <c r="A554" s="29"/>
      <c r="B554" s="30"/>
    </row>
    <row r="555">
      <c r="A555" s="29"/>
      <c r="B555" s="30"/>
    </row>
    <row r="556">
      <c r="A556" s="29"/>
      <c r="B556" s="30"/>
    </row>
    <row r="557">
      <c r="A557" s="29"/>
      <c r="B557" s="30"/>
    </row>
    <row r="558">
      <c r="A558" s="29"/>
      <c r="B558" s="30"/>
    </row>
    <row r="559">
      <c r="A559" s="29"/>
      <c r="B559" s="30"/>
    </row>
    <row r="560">
      <c r="A560" s="29"/>
      <c r="B560" s="30"/>
    </row>
    <row r="561">
      <c r="A561" s="29"/>
      <c r="B561" s="30"/>
    </row>
    <row r="562">
      <c r="A562" s="29"/>
      <c r="B562" s="30"/>
    </row>
    <row r="563">
      <c r="A563" s="29"/>
      <c r="B563" s="30"/>
    </row>
    <row r="564">
      <c r="A564" s="29"/>
      <c r="B564" s="30"/>
    </row>
    <row r="565">
      <c r="A565" s="29"/>
      <c r="B565" s="30"/>
    </row>
    <row r="566">
      <c r="A566" s="29"/>
      <c r="B566" s="30"/>
    </row>
    <row r="567">
      <c r="A567" s="29"/>
      <c r="B567" s="30"/>
    </row>
    <row r="568">
      <c r="A568" s="29"/>
      <c r="B568" s="30"/>
    </row>
    <row r="569">
      <c r="A569" s="29"/>
      <c r="B569" s="30"/>
    </row>
    <row r="570">
      <c r="A570" s="29"/>
      <c r="B570" s="30"/>
    </row>
    <row r="571">
      <c r="A571" s="29"/>
      <c r="B571" s="30"/>
    </row>
    <row r="572">
      <c r="A572" s="29"/>
      <c r="B572" s="30"/>
    </row>
    <row r="573">
      <c r="A573" s="29"/>
      <c r="B573" s="30"/>
    </row>
    <row r="574">
      <c r="A574" s="29"/>
      <c r="B574" s="30"/>
    </row>
    <row r="575">
      <c r="A575" s="29"/>
      <c r="B575" s="30"/>
    </row>
    <row r="576">
      <c r="A576" s="29"/>
      <c r="B576" s="30"/>
    </row>
    <row r="577">
      <c r="A577" s="29"/>
      <c r="B577" s="30"/>
    </row>
    <row r="578">
      <c r="A578" s="29"/>
      <c r="B578" s="30"/>
    </row>
    <row r="579">
      <c r="A579" s="29"/>
      <c r="B579" s="30"/>
    </row>
    <row r="580">
      <c r="A580" s="29"/>
      <c r="B580" s="30"/>
    </row>
    <row r="581">
      <c r="A581" s="29"/>
      <c r="B581" s="30"/>
    </row>
    <row r="582">
      <c r="A582" s="29"/>
      <c r="B582" s="30"/>
    </row>
    <row r="583">
      <c r="A583" s="29"/>
      <c r="B583" s="30"/>
    </row>
    <row r="584">
      <c r="A584" s="29"/>
      <c r="B584" s="30"/>
    </row>
    <row r="585">
      <c r="A585" s="29"/>
      <c r="B585" s="30"/>
    </row>
    <row r="586">
      <c r="A586" s="29"/>
      <c r="B586" s="30"/>
    </row>
    <row r="587">
      <c r="A587" s="29"/>
      <c r="B587" s="30"/>
    </row>
    <row r="588">
      <c r="A588" s="29"/>
      <c r="B588" s="30"/>
    </row>
    <row r="589">
      <c r="A589" s="29"/>
      <c r="B589" s="30"/>
    </row>
    <row r="590">
      <c r="A590" s="29"/>
      <c r="B590" s="30"/>
    </row>
    <row r="591">
      <c r="A591" s="29"/>
      <c r="B591" s="30"/>
    </row>
    <row r="592">
      <c r="A592" s="29"/>
      <c r="B592" s="30"/>
    </row>
    <row r="593">
      <c r="A593" s="29"/>
      <c r="B593" s="30"/>
    </row>
    <row r="594">
      <c r="A594" s="29"/>
      <c r="B594" s="30"/>
    </row>
    <row r="595">
      <c r="A595" s="29"/>
      <c r="B595" s="30"/>
    </row>
    <row r="596">
      <c r="A596" s="29"/>
      <c r="B596" s="30"/>
    </row>
    <row r="597">
      <c r="A597" s="29"/>
      <c r="B597" s="30"/>
    </row>
    <row r="598">
      <c r="A598" s="29"/>
      <c r="B598" s="30"/>
    </row>
    <row r="599">
      <c r="A599" s="29"/>
      <c r="B599" s="30"/>
    </row>
    <row r="600">
      <c r="A600" s="29"/>
      <c r="B600" s="30"/>
    </row>
    <row r="601">
      <c r="A601" s="29"/>
      <c r="B601" s="30"/>
    </row>
    <row r="602">
      <c r="A602" s="29"/>
      <c r="B602" s="30"/>
    </row>
    <row r="603">
      <c r="A603" s="29"/>
      <c r="B603" s="30"/>
    </row>
    <row r="604">
      <c r="A604" s="29"/>
      <c r="B604" s="30"/>
    </row>
    <row r="605">
      <c r="A605" s="29"/>
      <c r="B605" s="30"/>
    </row>
    <row r="606">
      <c r="A606" s="29"/>
      <c r="B606" s="30"/>
    </row>
    <row r="607">
      <c r="A607" s="29"/>
      <c r="B607" s="30"/>
    </row>
    <row r="608">
      <c r="A608" s="29"/>
      <c r="B608" s="30"/>
    </row>
    <row r="609">
      <c r="A609" s="29"/>
      <c r="B609" s="30"/>
    </row>
    <row r="610">
      <c r="A610" s="29"/>
      <c r="B610" s="30"/>
    </row>
    <row r="611">
      <c r="A611" s="29"/>
      <c r="B611" s="30"/>
    </row>
    <row r="612">
      <c r="A612" s="29"/>
      <c r="B612" s="30"/>
    </row>
    <row r="613">
      <c r="A613" s="29"/>
      <c r="B613" s="30"/>
    </row>
    <row r="614">
      <c r="A614" s="29"/>
      <c r="B614" s="30"/>
    </row>
    <row r="615">
      <c r="A615" s="29"/>
      <c r="B615" s="30"/>
    </row>
    <row r="616">
      <c r="A616" s="29"/>
      <c r="B616" s="30"/>
    </row>
    <row r="617">
      <c r="A617" s="29"/>
      <c r="B617" s="30"/>
    </row>
    <row r="618">
      <c r="A618" s="29"/>
      <c r="B618" s="30"/>
    </row>
    <row r="619">
      <c r="A619" s="29"/>
      <c r="B619" s="30"/>
    </row>
    <row r="620">
      <c r="A620" s="29"/>
      <c r="B620" s="30"/>
    </row>
    <row r="621">
      <c r="A621" s="29"/>
      <c r="B621" s="30"/>
    </row>
    <row r="622">
      <c r="A622" s="29"/>
      <c r="B622" s="30"/>
    </row>
    <row r="623">
      <c r="A623" s="29"/>
      <c r="B623" s="30"/>
    </row>
    <row r="624">
      <c r="A624" s="29"/>
      <c r="B624" s="30"/>
    </row>
    <row r="625">
      <c r="A625" s="29"/>
      <c r="B625" s="30"/>
    </row>
    <row r="626">
      <c r="A626" s="29"/>
      <c r="B626" s="30"/>
    </row>
    <row r="627">
      <c r="A627" s="29"/>
      <c r="B627" s="30"/>
    </row>
    <row r="628">
      <c r="A628" s="29"/>
      <c r="B628" s="30"/>
    </row>
    <row r="629">
      <c r="A629" s="29"/>
      <c r="B629" s="30"/>
    </row>
    <row r="630">
      <c r="A630" s="29"/>
      <c r="B630" s="30"/>
    </row>
    <row r="631">
      <c r="A631" s="29"/>
      <c r="B631" s="30"/>
    </row>
    <row r="632">
      <c r="A632" s="29"/>
      <c r="B632" s="30"/>
    </row>
    <row r="633">
      <c r="A633" s="29"/>
      <c r="B633" s="30"/>
    </row>
    <row r="634">
      <c r="A634" s="29"/>
      <c r="B634" s="30"/>
    </row>
    <row r="635">
      <c r="A635" s="29"/>
      <c r="B635" s="30"/>
    </row>
    <row r="636">
      <c r="A636" s="29"/>
      <c r="B636" s="30"/>
    </row>
    <row r="637">
      <c r="A637" s="29"/>
      <c r="B637" s="30"/>
    </row>
    <row r="638">
      <c r="A638" s="29"/>
      <c r="B638" s="30"/>
    </row>
    <row r="639">
      <c r="A639" s="29"/>
      <c r="B639" s="30"/>
    </row>
    <row r="640">
      <c r="A640" s="29"/>
      <c r="B640" s="30"/>
    </row>
    <row r="641">
      <c r="A641" s="29"/>
      <c r="B641" s="30"/>
    </row>
    <row r="642">
      <c r="A642" s="29"/>
      <c r="B642" s="30"/>
    </row>
    <row r="643">
      <c r="A643" s="29"/>
      <c r="B643" s="30"/>
    </row>
    <row r="644">
      <c r="A644" s="29"/>
      <c r="B644" s="30"/>
    </row>
    <row r="645">
      <c r="A645" s="29"/>
      <c r="B645" s="30"/>
    </row>
    <row r="646">
      <c r="A646" s="29"/>
      <c r="B646" s="30"/>
    </row>
    <row r="647">
      <c r="A647" s="29"/>
      <c r="B647" s="30"/>
    </row>
    <row r="648">
      <c r="A648" s="29"/>
      <c r="B648" s="30"/>
    </row>
    <row r="649">
      <c r="A649" s="29"/>
      <c r="B649" s="30"/>
    </row>
    <row r="650">
      <c r="A650" s="29"/>
      <c r="B650" s="30"/>
    </row>
    <row r="651">
      <c r="A651" s="29"/>
      <c r="B651" s="30"/>
    </row>
    <row r="652">
      <c r="A652" s="29"/>
      <c r="B652" s="30"/>
    </row>
    <row r="653">
      <c r="A653" s="29"/>
      <c r="B653" s="30"/>
    </row>
    <row r="654">
      <c r="A654" s="29"/>
      <c r="B654" s="30"/>
    </row>
    <row r="655">
      <c r="A655" s="29"/>
      <c r="B655" s="30"/>
    </row>
    <row r="656">
      <c r="A656" s="29"/>
      <c r="B656" s="30"/>
    </row>
    <row r="657">
      <c r="A657" s="29"/>
      <c r="B657" s="30"/>
    </row>
    <row r="658">
      <c r="A658" s="29"/>
      <c r="B658" s="30"/>
    </row>
    <row r="659">
      <c r="A659" s="29"/>
      <c r="B659" s="30"/>
    </row>
    <row r="660">
      <c r="A660" s="29"/>
      <c r="B660" s="30"/>
    </row>
    <row r="661">
      <c r="A661" s="29"/>
      <c r="B661" s="30"/>
    </row>
    <row r="662">
      <c r="A662" s="29"/>
      <c r="B662" s="30"/>
    </row>
    <row r="663">
      <c r="A663" s="29"/>
      <c r="B663" s="30"/>
    </row>
    <row r="664">
      <c r="A664" s="29"/>
      <c r="B664" s="30"/>
    </row>
    <row r="665">
      <c r="A665" s="29"/>
      <c r="B665" s="30"/>
    </row>
    <row r="666">
      <c r="A666" s="29"/>
      <c r="B666" s="30"/>
    </row>
    <row r="667">
      <c r="A667" s="29"/>
      <c r="B667" s="30"/>
    </row>
    <row r="668">
      <c r="A668" s="29"/>
      <c r="B668" s="30"/>
    </row>
    <row r="669">
      <c r="A669" s="29"/>
      <c r="B669" s="30"/>
    </row>
    <row r="670">
      <c r="A670" s="29"/>
      <c r="B670" s="30"/>
    </row>
    <row r="671">
      <c r="A671" s="29"/>
      <c r="B671" s="30"/>
    </row>
    <row r="672">
      <c r="A672" s="29"/>
      <c r="B672" s="30"/>
    </row>
    <row r="673">
      <c r="A673" s="29"/>
      <c r="B673" s="30"/>
    </row>
    <row r="674">
      <c r="A674" s="29"/>
      <c r="B674" s="30"/>
    </row>
    <row r="675">
      <c r="A675" s="29"/>
      <c r="B675" s="30"/>
    </row>
    <row r="676">
      <c r="A676" s="29"/>
      <c r="B676" s="30"/>
    </row>
    <row r="677">
      <c r="A677" s="29"/>
      <c r="B677" s="30"/>
    </row>
    <row r="678">
      <c r="A678" s="29"/>
      <c r="B678" s="30"/>
    </row>
    <row r="679">
      <c r="A679" s="29"/>
      <c r="B679" s="30"/>
    </row>
    <row r="680">
      <c r="A680" s="29"/>
      <c r="B680" s="30"/>
    </row>
    <row r="681">
      <c r="A681" s="29"/>
      <c r="B681" s="30"/>
    </row>
    <row r="682">
      <c r="A682" s="29"/>
      <c r="B682" s="30"/>
    </row>
    <row r="683">
      <c r="A683" s="29"/>
      <c r="B683" s="30"/>
    </row>
    <row r="684">
      <c r="A684" s="29"/>
      <c r="B684" s="30"/>
    </row>
    <row r="685">
      <c r="A685" s="29"/>
      <c r="B685" s="30"/>
    </row>
    <row r="686">
      <c r="A686" s="29"/>
      <c r="B686" s="30"/>
    </row>
    <row r="687">
      <c r="A687" s="29"/>
      <c r="B687" s="30"/>
    </row>
    <row r="688">
      <c r="A688" s="29"/>
      <c r="B688" s="30"/>
    </row>
    <row r="689">
      <c r="A689" s="29"/>
      <c r="B689" s="30"/>
    </row>
    <row r="690">
      <c r="A690" s="29"/>
      <c r="B690" s="30"/>
    </row>
    <row r="691">
      <c r="A691" s="29"/>
      <c r="B691" s="30"/>
    </row>
    <row r="692">
      <c r="A692" s="29"/>
      <c r="B692" s="30"/>
    </row>
    <row r="693">
      <c r="A693" s="29"/>
      <c r="B693" s="30"/>
    </row>
    <row r="694">
      <c r="A694" s="29"/>
      <c r="B694" s="30"/>
    </row>
    <row r="695">
      <c r="A695" s="29"/>
      <c r="B695" s="30"/>
    </row>
    <row r="696">
      <c r="A696" s="29"/>
      <c r="B696" s="30"/>
    </row>
    <row r="697">
      <c r="A697" s="29"/>
      <c r="B697" s="30"/>
    </row>
    <row r="698">
      <c r="A698" s="29"/>
      <c r="B698" s="30"/>
    </row>
    <row r="699">
      <c r="A699" s="29"/>
      <c r="B699" s="30"/>
    </row>
    <row r="700">
      <c r="A700" s="29"/>
      <c r="B700" s="30"/>
    </row>
    <row r="701">
      <c r="A701" s="29"/>
      <c r="B701" s="30"/>
    </row>
    <row r="702">
      <c r="A702" s="29"/>
      <c r="B702" s="30"/>
    </row>
    <row r="703">
      <c r="A703" s="29"/>
      <c r="B703" s="30"/>
    </row>
    <row r="704">
      <c r="A704" s="29"/>
      <c r="B704" s="30"/>
    </row>
    <row r="705">
      <c r="A705" s="29"/>
      <c r="B705" s="30"/>
    </row>
    <row r="706">
      <c r="A706" s="29"/>
      <c r="B706" s="30"/>
    </row>
    <row r="707">
      <c r="A707" s="29"/>
      <c r="B707" s="30"/>
    </row>
    <row r="708">
      <c r="A708" s="29"/>
      <c r="B708" s="30"/>
    </row>
    <row r="709">
      <c r="A709" s="29"/>
      <c r="B709" s="30"/>
    </row>
    <row r="710">
      <c r="A710" s="29"/>
      <c r="B710" s="30"/>
    </row>
    <row r="711">
      <c r="A711" s="29"/>
      <c r="B711" s="30"/>
    </row>
    <row r="712">
      <c r="A712" s="29"/>
      <c r="B712" s="30"/>
    </row>
    <row r="713">
      <c r="A713" s="29"/>
      <c r="B713" s="30"/>
    </row>
    <row r="714">
      <c r="A714" s="29"/>
      <c r="B714" s="30"/>
    </row>
    <row r="715">
      <c r="A715" s="29"/>
      <c r="B715" s="30"/>
    </row>
    <row r="716">
      <c r="A716" s="29"/>
      <c r="B716" s="30"/>
    </row>
    <row r="717">
      <c r="A717" s="29"/>
      <c r="B717" s="30"/>
    </row>
    <row r="718">
      <c r="A718" s="29"/>
      <c r="B718" s="30"/>
    </row>
    <row r="719">
      <c r="A719" s="29"/>
      <c r="B719" s="30"/>
    </row>
    <row r="720">
      <c r="A720" s="29"/>
      <c r="B720" s="30"/>
    </row>
    <row r="721">
      <c r="A721" s="29"/>
      <c r="B721" s="30"/>
    </row>
    <row r="722">
      <c r="A722" s="29"/>
      <c r="B722" s="30"/>
    </row>
    <row r="723">
      <c r="A723" s="29"/>
      <c r="B723" s="30"/>
    </row>
    <row r="724">
      <c r="A724" s="29"/>
      <c r="B724" s="30"/>
    </row>
    <row r="725">
      <c r="A725" s="29"/>
      <c r="B725" s="30"/>
    </row>
    <row r="726">
      <c r="A726" s="29"/>
      <c r="B726" s="30"/>
    </row>
    <row r="727">
      <c r="A727" s="29"/>
      <c r="B727" s="30"/>
    </row>
    <row r="728">
      <c r="A728" s="29"/>
      <c r="B728" s="30"/>
    </row>
    <row r="729">
      <c r="A729" s="29"/>
      <c r="B729" s="30"/>
    </row>
    <row r="730">
      <c r="A730" s="29"/>
      <c r="B730" s="30"/>
    </row>
    <row r="731">
      <c r="A731" s="29"/>
      <c r="B731" s="30"/>
    </row>
    <row r="732">
      <c r="A732" s="29"/>
      <c r="B732" s="30"/>
    </row>
    <row r="733">
      <c r="A733" s="29"/>
      <c r="B733" s="30"/>
    </row>
    <row r="734">
      <c r="A734" s="29"/>
      <c r="B734" s="30"/>
    </row>
    <row r="735">
      <c r="A735" s="29"/>
      <c r="B735" s="30"/>
    </row>
    <row r="736">
      <c r="A736" s="29"/>
      <c r="B736" s="30"/>
    </row>
    <row r="737">
      <c r="A737" s="29"/>
      <c r="B737" s="30"/>
    </row>
    <row r="738">
      <c r="A738" s="29"/>
      <c r="B738" s="30"/>
    </row>
    <row r="739">
      <c r="A739" s="29"/>
      <c r="B739" s="30"/>
    </row>
    <row r="740">
      <c r="A740" s="29"/>
      <c r="B740" s="30"/>
    </row>
    <row r="741">
      <c r="A741" s="29"/>
      <c r="B741" s="30"/>
    </row>
    <row r="742">
      <c r="A742" s="29"/>
      <c r="B742" s="30"/>
    </row>
    <row r="743">
      <c r="A743" s="29"/>
      <c r="B743" s="30"/>
    </row>
    <row r="744">
      <c r="A744" s="29"/>
      <c r="B744" s="30"/>
    </row>
    <row r="745">
      <c r="A745" s="29"/>
      <c r="B745" s="30"/>
    </row>
    <row r="746">
      <c r="A746" s="29"/>
      <c r="B746" s="30"/>
    </row>
    <row r="747">
      <c r="A747" s="29"/>
      <c r="B747" s="30"/>
    </row>
    <row r="748">
      <c r="A748" s="29"/>
      <c r="B748" s="30"/>
    </row>
    <row r="749">
      <c r="A749" s="29"/>
      <c r="B749" s="30"/>
    </row>
    <row r="750">
      <c r="A750" s="29"/>
      <c r="B750" s="30"/>
    </row>
    <row r="751">
      <c r="A751" s="29"/>
      <c r="B751" s="30"/>
    </row>
    <row r="752">
      <c r="A752" s="29"/>
      <c r="B752" s="30"/>
    </row>
    <row r="753">
      <c r="A753" s="29"/>
      <c r="B753" s="30"/>
    </row>
    <row r="754">
      <c r="A754" s="29"/>
      <c r="B754" s="30"/>
    </row>
    <row r="755">
      <c r="A755" s="29"/>
      <c r="B755" s="30"/>
    </row>
    <row r="756">
      <c r="A756" s="29"/>
      <c r="B756" s="30"/>
    </row>
    <row r="757">
      <c r="A757" s="29"/>
      <c r="B757" s="30"/>
    </row>
    <row r="758">
      <c r="A758" s="29"/>
      <c r="B758" s="30"/>
    </row>
    <row r="759">
      <c r="A759" s="29"/>
      <c r="B759" s="30"/>
    </row>
    <row r="760">
      <c r="A760" s="29"/>
      <c r="B760" s="30"/>
    </row>
    <row r="761">
      <c r="A761" s="29"/>
      <c r="B761" s="30"/>
    </row>
    <row r="762">
      <c r="A762" s="29"/>
      <c r="B762" s="30"/>
    </row>
    <row r="763">
      <c r="A763" s="29"/>
      <c r="B763" s="30"/>
    </row>
    <row r="764">
      <c r="A764" s="29"/>
      <c r="B764" s="30"/>
    </row>
    <row r="765">
      <c r="A765" s="29"/>
      <c r="B765" s="30"/>
    </row>
    <row r="766">
      <c r="A766" s="29"/>
      <c r="B766" s="30"/>
    </row>
    <row r="767">
      <c r="A767" s="29"/>
      <c r="B767" s="30"/>
    </row>
    <row r="768">
      <c r="A768" s="29"/>
      <c r="B768" s="30"/>
    </row>
    <row r="769">
      <c r="A769" s="29"/>
      <c r="B769" s="30"/>
    </row>
    <row r="770">
      <c r="A770" s="29"/>
      <c r="B770" s="30"/>
    </row>
    <row r="771">
      <c r="A771" s="29"/>
      <c r="B771" s="30"/>
    </row>
    <row r="772">
      <c r="A772" s="29"/>
      <c r="B772" s="30"/>
    </row>
    <row r="773">
      <c r="A773" s="29"/>
      <c r="B773" s="30"/>
    </row>
    <row r="774">
      <c r="A774" s="29"/>
      <c r="B774" s="30"/>
    </row>
    <row r="775">
      <c r="A775" s="29"/>
      <c r="B775" s="30"/>
    </row>
    <row r="776">
      <c r="A776" s="29"/>
      <c r="B776" s="30"/>
    </row>
    <row r="777">
      <c r="A777" s="29"/>
      <c r="B777" s="30"/>
    </row>
    <row r="778">
      <c r="A778" s="29"/>
      <c r="B778" s="30"/>
    </row>
    <row r="779">
      <c r="A779" s="29"/>
      <c r="B779" s="30"/>
    </row>
    <row r="780">
      <c r="A780" s="29"/>
      <c r="B780" s="30"/>
    </row>
    <row r="781">
      <c r="A781" s="29"/>
      <c r="B781" s="30"/>
    </row>
    <row r="782">
      <c r="A782" s="29"/>
      <c r="B782" s="30"/>
    </row>
    <row r="783">
      <c r="A783" s="29"/>
      <c r="B783" s="30"/>
    </row>
    <row r="784">
      <c r="A784" s="29"/>
      <c r="B784" s="30"/>
    </row>
    <row r="785">
      <c r="A785" s="29"/>
      <c r="B785" s="30"/>
    </row>
    <row r="786">
      <c r="A786" s="29"/>
      <c r="B786" s="30"/>
    </row>
    <row r="787">
      <c r="A787" s="29"/>
      <c r="B787" s="30"/>
    </row>
    <row r="788">
      <c r="A788" s="29"/>
      <c r="B788" s="30"/>
    </row>
    <row r="789">
      <c r="A789" s="29"/>
      <c r="B789" s="30"/>
    </row>
    <row r="790">
      <c r="A790" s="29"/>
      <c r="B790" s="30"/>
    </row>
    <row r="791">
      <c r="A791" s="29"/>
      <c r="B791" s="30"/>
    </row>
    <row r="792">
      <c r="A792" s="29"/>
      <c r="B792" s="30"/>
    </row>
    <row r="793">
      <c r="A793" s="29"/>
      <c r="B793" s="30"/>
    </row>
    <row r="794">
      <c r="A794" s="29"/>
      <c r="B794" s="30"/>
    </row>
    <row r="795">
      <c r="A795" s="29"/>
      <c r="B795" s="30"/>
    </row>
    <row r="796">
      <c r="A796" s="29"/>
      <c r="B796" s="30"/>
    </row>
    <row r="797">
      <c r="A797" s="29"/>
      <c r="B797" s="30"/>
    </row>
    <row r="798">
      <c r="A798" s="29"/>
      <c r="B798" s="30"/>
    </row>
    <row r="799">
      <c r="A799" s="29"/>
      <c r="B799" s="30"/>
    </row>
    <row r="800">
      <c r="A800" s="29"/>
      <c r="B800" s="30"/>
    </row>
    <row r="801">
      <c r="A801" s="29"/>
      <c r="B801" s="30"/>
    </row>
    <row r="802">
      <c r="A802" s="29"/>
      <c r="B802" s="30"/>
    </row>
    <row r="803">
      <c r="A803" s="29"/>
      <c r="B803" s="30"/>
    </row>
    <row r="804">
      <c r="A804" s="29"/>
      <c r="B804" s="30"/>
    </row>
    <row r="805">
      <c r="A805" s="29"/>
      <c r="B805" s="30"/>
    </row>
    <row r="806">
      <c r="A806" s="29"/>
      <c r="B806" s="30"/>
    </row>
    <row r="807">
      <c r="A807" s="29"/>
      <c r="B807" s="30"/>
    </row>
    <row r="808">
      <c r="A808" s="29"/>
      <c r="B808" s="30"/>
    </row>
    <row r="809">
      <c r="A809" s="29"/>
      <c r="B809" s="30"/>
    </row>
    <row r="810">
      <c r="A810" s="29"/>
      <c r="B810" s="30"/>
    </row>
    <row r="811">
      <c r="A811" s="29"/>
      <c r="B811" s="30"/>
    </row>
    <row r="812">
      <c r="A812" s="29"/>
      <c r="B812" s="30"/>
    </row>
    <row r="813">
      <c r="A813" s="29"/>
      <c r="B813" s="30"/>
    </row>
    <row r="814">
      <c r="A814" s="29"/>
      <c r="B814" s="30"/>
    </row>
    <row r="815">
      <c r="A815" s="29"/>
      <c r="B815" s="30"/>
    </row>
    <row r="816">
      <c r="A816" s="29"/>
      <c r="B816" s="30"/>
    </row>
    <row r="817">
      <c r="A817" s="29"/>
      <c r="B817" s="30"/>
    </row>
    <row r="818">
      <c r="A818" s="29"/>
      <c r="B818" s="30"/>
    </row>
    <row r="819">
      <c r="A819" s="29"/>
      <c r="B819" s="30"/>
    </row>
    <row r="820">
      <c r="A820" s="29"/>
      <c r="B820" s="30"/>
    </row>
    <row r="821">
      <c r="A821" s="29"/>
      <c r="B821" s="30"/>
    </row>
    <row r="822">
      <c r="A822" s="29"/>
      <c r="B822" s="30"/>
    </row>
    <row r="823">
      <c r="A823" s="29"/>
      <c r="B823" s="30"/>
    </row>
    <row r="824">
      <c r="A824" s="29"/>
      <c r="B824" s="30"/>
    </row>
    <row r="825">
      <c r="A825" s="29"/>
      <c r="B825" s="30"/>
    </row>
    <row r="826">
      <c r="A826" s="29"/>
      <c r="B826" s="30"/>
    </row>
    <row r="827">
      <c r="A827" s="29"/>
      <c r="B827" s="30"/>
    </row>
    <row r="828">
      <c r="A828" s="29"/>
      <c r="B828" s="30"/>
    </row>
    <row r="829">
      <c r="A829" s="29"/>
      <c r="B829" s="30"/>
    </row>
    <row r="830">
      <c r="A830" s="29"/>
      <c r="B830" s="30"/>
    </row>
    <row r="831">
      <c r="A831" s="29"/>
      <c r="B831" s="30"/>
    </row>
    <row r="832">
      <c r="A832" s="29"/>
      <c r="B832" s="30"/>
    </row>
    <row r="833">
      <c r="A833" s="29"/>
      <c r="B833" s="30"/>
    </row>
    <row r="834">
      <c r="A834" s="29"/>
      <c r="B834" s="30"/>
    </row>
    <row r="835">
      <c r="A835" s="29"/>
      <c r="B835" s="30"/>
    </row>
    <row r="836">
      <c r="A836" s="29"/>
      <c r="B836" s="30"/>
    </row>
    <row r="837">
      <c r="A837" s="29"/>
      <c r="B837" s="30"/>
    </row>
    <row r="838">
      <c r="A838" s="29"/>
      <c r="B838" s="30"/>
    </row>
    <row r="839">
      <c r="A839" s="29"/>
      <c r="B839" s="30"/>
    </row>
    <row r="840">
      <c r="A840" s="29"/>
      <c r="B840" s="30"/>
    </row>
    <row r="841">
      <c r="A841" s="29"/>
      <c r="B841" s="30"/>
    </row>
    <row r="842">
      <c r="A842" s="29"/>
      <c r="B842" s="30"/>
    </row>
    <row r="843">
      <c r="A843" s="29"/>
      <c r="B843" s="30"/>
    </row>
    <row r="844">
      <c r="A844" s="29"/>
      <c r="B844" s="30"/>
    </row>
    <row r="845">
      <c r="A845" s="29"/>
      <c r="B845" s="30"/>
    </row>
    <row r="846">
      <c r="A846" s="29"/>
      <c r="B846" s="30"/>
    </row>
    <row r="847">
      <c r="A847" s="29"/>
      <c r="B847" s="30"/>
    </row>
    <row r="848">
      <c r="A848" s="29"/>
      <c r="B848" s="30"/>
    </row>
    <row r="849">
      <c r="A849" s="29"/>
      <c r="B849" s="30"/>
    </row>
    <row r="850">
      <c r="A850" s="29"/>
      <c r="B850" s="30"/>
    </row>
    <row r="851">
      <c r="A851" s="29"/>
      <c r="B851" s="30"/>
    </row>
    <row r="852">
      <c r="A852" s="29"/>
      <c r="B852" s="30"/>
    </row>
    <row r="853">
      <c r="A853" s="29"/>
      <c r="B853" s="30"/>
    </row>
    <row r="854">
      <c r="A854" s="29"/>
      <c r="B854" s="30"/>
    </row>
    <row r="855">
      <c r="A855" s="29"/>
      <c r="B855" s="30"/>
    </row>
    <row r="856">
      <c r="A856" s="29"/>
      <c r="B856" s="30"/>
    </row>
    <row r="857">
      <c r="A857" s="29"/>
      <c r="B857" s="30"/>
    </row>
    <row r="858">
      <c r="A858" s="29"/>
      <c r="B858" s="30"/>
    </row>
    <row r="859">
      <c r="A859" s="29"/>
      <c r="B859" s="30"/>
    </row>
    <row r="860">
      <c r="A860" s="29"/>
      <c r="B860" s="30"/>
    </row>
    <row r="861">
      <c r="A861" s="29"/>
      <c r="B861" s="30"/>
    </row>
    <row r="862">
      <c r="A862" s="29"/>
      <c r="B862" s="30"/>
    </row>
    <row r="863">
      <c r="A863" s="29"/>
      <c r="B863" s="30"/>
    </row>
    <row r="864">
      <c r="A864" s="29"/>
      <c r="B864" s="30"/>
    </row>
    <row r="865">
      <c r="A865" s="29"/>
      <c r="B865" s="30"/>
    </row>
    <row r="866">
      <c r="A866" s="29"/>
      <c r="B866" s="30"/>
    </row>
    <row r="867">
      <c r="A867" s="29"/>
      <c r="B867" s="30"/>
    </row>
    <row r="868">
      <c r="A868" s="29"/>
      <c r="B868" s="30"/>
    </row>
    <row r="869">
      <c r="A869" s="29"/>
      <c r="B869" s="30"/>
    </row>
    <row r="870">
      <c r="A870" s="29"/>
      <c r="B870" s="30"/>
    </row>
    <row r="871">
      <c r="A871" s="29"/>
      <c r="B871" s="30"/>
    </row>
    <row r="872">
      <c r="A872" s="29"/>
      <c r="B872" s="30"/>
    </row>
    <row r="873">
      <c r="A873" s="29"/>
      <c r="B873" s="30"/>
    </row>
    <row r="874">
      <c r="A874" s="29"/>
      <c r="B874" s="30"/>
    </row>
    <row r="875">
      <c r="A875" s="29"/>
      <c r="B875" s="30"/>
    </row>
    <row r="876">
      <c r="A876" s="29"/>
      <c r="B876" s="30"/>
    </row>
    <row r="877">
      <c r="A877" s="29"/>
      <c r="B877" s="30"/>
    </row>
    <row r="878">
      <c r="A878" s="29"/>
      <c r="B878" s="30"/>
    </row>
    <row r="879">
      <c r="A879" s="29"/>
      <c r="B879" s="30"/>
    </row>
    <row r="880">
      <c r="A880" s="29"/>
      <c r="B880" s="30"/>
    </row>
    <row r="881">
      <c r="A881" s="29"/>
      <c r="B881" s="30"/>
    </row>
    <row r="882">
      <c r="A882" s="29"/>
      <c r="B882" s="30"/>
    </row>
    <row r="883">
      <c r="A883" s="29"/>
      <c r="B883" s="30"/>
    </row>
    <row r="884">
      <c r="A884" s="29"/>
      <c r="B884" s="30"/>
    </row>
    <row r="885">
      <c r="A885" s="29"/>
      <c r="B885" s="30"/>
    </row>
    <row r="886">
      <c r="A886" s="29"/>
      <c r="B886" s="30"/>
    </row>
    <row r="887">
      <c r="A887" s="29"/>
      <c r="B887" s="30"/>
    </row>
    <row r="888">
      <c r="A888" s="29"/>
      <c r="B888" s="30"/>
    </row>
    <row r="889">
      <c r="A889" s="29"/>
      <c r="B889" s="30"/>
    </row>
    <row r="890">
      <c r="A890" s="29"/>
      <c r="B890" s="30"/>
    </row>
    <row r="891">
      <c r="A891" s="29"/>
      <c r="B891" s="30"/>
    </row>
    <row r="892">
      <c r="A892" s="29"/>
      <c r="B892" s="30"/>
    </row>
    <row r="893">
      <c r="A893" s="29"/>
      <c r="B893" s="30"/>
    </row>
    <row r="894">
      <c r="A894" s="29"/>
      <c r="B894" s="30"/>
    </row>
    <row r="895">
      <c r="A895" s="29"/>
      <c r="B895" s="30"/>
    </row>
    <row r="896">
      <c r="A896" s="29"/>
      <c r="B896" s="30"/>
    </row>
    <row r="897">
      <c r="A897" s="29"/>
      <c r="B897" s="30"/>
    </row>
    <row r="898">
      <c r="A898" s="29"/>
      <c r="B898" s="30"/>
    </row>
    <row r="899">
      <c r="A899" s="29"/>
      <c r="B899" s="30"/>
    </row>
    <row r="900">
      <c r="A900" s="29"/>
      <c r="B900" s="30"/>
    </row>
    <row r="901">
      <c r="A901" s="29"/>
      <c r="B901" s="30"/>
    </row>
    <row r="902">
      <c r="A902" s="29"/>
      <c r="B902" s="30"/>
    </row>
    <row r="903">
      <c r="A903" s="29"/>
      <c r="B903" s="30"/>
    </row>
    <row r="904">
      <c r="A904" s="29"/>
      <c r="B904" s="30"/>
    </row>
    <row r="905">
      <c r="A905" s="29"/>
      <c r="B905" s="30"/>
    </row>
    <row r="906">
      <c r="A906" s="29"/>
      <c r="B906" s="30"/>
    </row>
    <row r="907">
      <c r="A907" s="29"/>
      <c r="B907" s="30"/>
    </row>
    <row r="908">
      <c r="A908" s="29"/>
      <c r="B908" s="30"/>
    </row>
    <row r="909">
      <c r="A909" s="29"/>
      <c r="B909" s="30"/>
    </row>
    <row r="910">
      <c r="A910" s="29"/>
      <c r="B910" s="30"/>
    </row>
    <row r="911">
      <c r="A911" s="29"/>
      <c r="B911" s="30"/>
    </row>
    <row r="912">
      <c r="A912" s="29"/>
      <c r="B912" s="30"/>
    </row>
    <row r="913">
      <c r="A913" s="29"/>
      <c r="B913" s="30"/>
    </row>
    <row r="914">
      <c r="A914" s="29"/>
      <c r="B914" s="30"/>
    </row>
    <row r="915">
      <c r="A915" s="29"/>
      <c r="B915" s="30"/>
    </row>
    <row r="916">
      <c r="A916" s="29"/>
      <c r="B916" s="30"/>
    </row>
    <row r="917">
      <c r="A917" s="29"/>
      <c r="B917" s="30"/>
    </row>
    <row r="918">
      <c r="A918" s="29"/>
      <c r="B918" s="30"/>
    </row>
    <row r="919">
      <c r="A919" s="29"/>
      <c r="B919" s="30"/>
    </row>
    <row r="920">
      <c r="A920" s="29"/>
      <c r="B920" s="30"/>
    </row>
    <row r="921">
      <c r="A921" s="29"/>
      <c r="B921" s="30"/>
    </row>
    <row r="922">
      <c r="A922" s="29"/>
      <c r="B922" s="30"/>
    </row>
    <row r="923">
      <c r="A923" s="29"/>
      <c r="B923" s="30"/>
    </row>
    <row r="924">
      <c r="A924" s="29"/>
      <c r="B924" s="30"/>
    </row>
    <row r="925">
      <c r="A925" s="29"/>
      <c r="B925" s="30"/>
    </row>
    <row r="926">
      <c r="A926" s="29"/>
      <c r="B926" s="30"/>
    </row>
    <row r="927">
      <c r="A927" s="29"/>
      <c r="B927" s="30"/>
    </row>
    <row r="928">
      <c r="A928" s="29"/>
      <c r="B928" s="30"/>
    </row>
    <row r="929">
      <c r="A929" s="29"/>
      <c r="B929" s="30"/>
    </row>
    <row r="930">
      <c r="A930" s="29"/>
      <c r="B930" s="30"/>
    </row>
    <row r="931">
      <c r="A931" s="29"/>
      <c r="B931" s="30"/>
    </row>
    <row r="932">
      <c r="A932" s="29"/>
      <c r="B932" s="30"/>
    </row>
    <row r="933">
      <c r="A933" s="29"/>
      <c r="B933" s="30"/>
    </row>
    <row r="934">
      <c r="A934" s="29"/>
      <c r="B934" s="30"/>
    </row>
    <row r="935">
      <c r="A935" s="29"/>
      <c r="B935" s="30"/>
    </row>
    <row r="936">
      <c r="A936" s="29"/>
      <c r="B936" s="30"/>
    </row>
    <row r="937">
      <c r="A937" s="29"/>
      <c r="B937" s="30"/>
    </row>
    <row r="938">
      <c r="A938" s="29"/>
      <c r="B938" s="30"/>
    </row>
    <row r="939">
      <c r="A939" s="29"/>
      <c r="B939" s="30"/>
    </row>
    <row r="940">
      <c r="A940" s="29"/>
      <c r="B940" s="30"/>
    </row>
    <row r="941">
      <c r="A941" s="29"/>
      <c r="B941" s="30"/>
    </row>
    <row r="942">
      <c r="A942" s="29"/>
      <c r="B942" s="30"/>
    </row>
    <row r="943">
      <c r="A943" s="29"/>
      <c r="B943" s="30"/>
    </row>
    <row r="944">
      <c r="A944" s="29"/>
      <c r="B944" s="30"/>
    </row>
    <row r="945">
      <c r="A945" s="29"/>
      <c r="B945" s="30"/>
    </row>
    <row r="946">
      <c r="A946" s="29"/>
      <c r="B946" s="30"/>
    </row>
    <row r="947">
      <c r="A947" s="29"/>
      <c r="B947" s="30"/>
    </row>
    <row r="948">
      <c r="A948" s="29"/>
      <c r="B948" s="30"/>
    </row>
    <row r="949">
      <c r="A949" s="29"/>
      <c r="B949" s="30"/>
    </row>
    <row r="950">
      <c r="A950" s="29"/>
      <c r="B950" s="30"/>
    </row>
    <row r="951">
      <c r="A951" s="29"/>
      <c r="B951" s="30"/>
    </row>
    <row r="952">
      <c r="A952" s="29"/>
      <c r="B952" s="30"/>
    </row>
    <row r="953">
      <c r="A953" s="29"/>
      <c r="B953" s="30"/>
    </row>
    <row r="954">
      <c r="A954" s="29"/>
      <c r="B954" s="30"/>
    </row>
    <row r="955">
      <c r="A955" s="29"/>
      <c r="B955" s="30"/>
    </row>
    <row r="956">
      <c r="A956" s="29"/>
      <c r="B956" s="30"/>
    </row>
    <row r="957">
      <c r="A957" s="29"/>
      <c r="B957" s="30"/>
    </row>
    <row r="958">
      <c r="A958" s="29"/>
      <c r="B958" s="30"/>
    </row>
    <row r="959">
      <c r="A959" s="29"/>
      <c r="B959" s="30"/>
    </row>
    <row r="960">
      <c r="A960" s="29"/>
      <c r="B960" s="30"/>
    </row>
    <row r="961">
      <c r="A961" s="29"/>
      <c r="B961" s="30"/>
    </row>
    <row r="962">
      <c r="A962" s="29"/>
      <c r="B962" s="30"/>
    </row>
    <row r="963">
      <c r="A963" s="29"/>
      <c r="B963" s="30"/>
    </row>
    <row r="964">
      <c r="A964" s="29"/>
      <c r="B964" s="30"/>
    </row>
    <row r="965">
      <c r="A965" s="29"/>
      <c r="B965" s="30"/>
    </row>
    <row r="966">
      <c r="A966" s="29"/>
      <c r="B966" s="30"/>
    </row>
    <row r="967">
      <c r="A967" s="29"/>
      <c r="B967" s="30"/>
    </row>
    <row r="968">
      <c r="A968" s="29"/>
      <c r="B968" s="30"/>
    </row>
    <row r="969">
      <c r="A969" s="29"/>
      <c r="B969" s="30"/>
    </row>
    <row r="970">
      <c r="A970" s="29"/>
      <c r="B970" s="30"/>
    </row>
    <row r="971">
      <c r="A971" s="29"/>
      <c r="B971" s="30"/>
    </row>
    <row r="972">
      <c r="A972" s="29"/>
      <c r="B972" s="30"/>
    </row>
    <row r="973">
      <c r="A973" s="29"/>
      <c r="B973" s="30"/>
    </row>
    <row r="974">
      <c r="A974" s="29"/>
      <c r="B974" s="30"/>
    </row>
    <row r="975">
      <c r="A975" s="29"/>
      <c r="B975" s="30"/>
    </row>
    <row r="976">
      <c r="A976" s="29"/>
      <c r="B976" s="30"/>
    </row>
    <row r="977">
      <c r="A977" s="29"/>
      <c r="B977" s="30"/>
    </row>
    <row r="978">
      <c r="A978" s="29"/>
      <c r="B978" s="30"/>
    </row>
    <row r="979">
      <c r="A979" s="29"/>
      <c r="B979" s="30"/>
    </row>
    <row r="980">
      <c r="A980" s="29"/>
      <c r="B980" s="30"/>
    </row>
    <row r="981">
      <c r="A981" s="29"/>
      <c r="B981" s="30"/>
    </row>
    <row r="982">
      <c r="A982" s="29"/>
      <c r="B982" s="30"/>
    </row>
    <row r="983">
      <c r="A983" s="29"/>
      <c r="B983" s="30"/>
    </row>
    <row r="984">
      <c r="A984" s="29"/>
      <c r="B984" s="30"/>
    </row>
    <row r="985">
      <c r="A985" s="29"/>
      <c r="B985" s="30"/>
    </row>
    <row r="986">
      <c r="A986" s="29"/>
      <c r="B986" s="30"/>
    </row>
    <row r="987">
      <c r="A987" s="29"/>
      <c r="B987" s="30"/>
    </row>
    <row r="988">
      <c r="A988" s="29"/>
      <c r="B988" s="30"/>
    </row>
    <row r="989">
      <c r="A989" s="29"/>
      <c r="B989" s="30"/>
    </row>
    <row r="990">
      <c r="A990" s="29"/>
      <c r="B990" s="30"/>
    </row>
    <row r="991">
      <c r="A991" s="29"/>
      <c r="B991" s="30"/>
    </row>
    <row r="992">
      <c r="A992" s="29"/>
      <c r="B992" s="30"/>
    </row>
    <row r="993">
      <c r="A993" s="29"/>
      <c r="B993" s="30"/>
    </row>
    <row r="994">
      <c r="A994" s="29"/>
      <c r="B994" s="30"/>
    </row>
    <row r="995">
      <c r="A995" s="29"/>
      <c r="B995" s="30"/>
    </row>
    <row r="996">
      <c r="A996" s="29"/>
      <c r="B996" s="30"/>
    </row>
    <row r="997">
      <c r="A997" s="29"/>
      <c r="B997" s="30"/>
    </row>
    <row r="998">
      <c r="A998" s="29"/>
      <c r="B998" s="30"/>
    </row>
    <row r="999">
      <c r="A999" s="29"/>
      <c r="B999" s="30"/>
    </row>
    <row r="1000">
      <c r="A1000" s="29"/>
      <c r="B1000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8.75" customHeight="1">
      <c r="A1" s="31" t="s">
        <v>19</v>
      </c>
      <c r="B1" s="32" t="s">
        <v>20</v>
      </c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8.75" customHeight="1">
      <c r="A2" s="35">
        <v>0.0</v>
      </c>
      <c r="B2" s="36">
        <v>12.5635662826752</v>
      </c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9">
        <v>0.001</v>
      </c>
      <c r="B3" s="36">
        <v>13.2243198492549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9">
        <v>0.002</v>
      </c>
      <c r="B4" s="36">
        <v>13.718275633772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9">
        <v>0.003</v>
      </c>
      <c r="B5" s="36">
        <v>14.0470676273691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9">
        <v>0.004</v>
      </c>
      <c r="B6" s="36">
        <v>14.2441198249158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9">
        <v>0.005</v>
      </c>
      <c r="B7" s="36">
        <v>14.352308008883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>
        <v>0.006</v>
      </c>
      <c r="B8" s="36">
        <v>14.4006987350608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9">
        <v>0.007</v>
      </c>
      <c r="B9" s="36">
        <v>14.410983767858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9">
        <v>0.008</v>
      </c>
      <c r="B10" s="36">
        <v>14.4027012449392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9">
        <v>0.009</v>
      </c>
      <c r="B11" s="36">
        <v>14.3849438505538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9">
        <v>0.01</v>
      </c>
      <c r="B12" s="36">
        <v>14.3634777179836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9">
        <v>0.011</v>
      </c>
      <c r="B13" s="36">
        <v>14.3419705971601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9">
        <v>0.012</v>
      </c>
      <c r="B14" s="36">
        <v>14.3219935785408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9">
        <v>0.013</v>
      </c>
      <c r="B15" s="36">
        <v>14.3043265423024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9">
        <v>0.014</v>
      </c>
      <c r="B16" s="36">
        <v>14.2892875232411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9">
        <v>0.015</v>
      </c>
      <c r="B17" s="36">
        <v>14.2765871650577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9">
        <v>0.016</v>
      </c>
      <c r="B18" s="36">
        <v>14.2660166101998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9">
        <v>0.017</v>
      </c>
      <c r="B19" s="36">
        <v>14.2574603097407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9">
        <v>0.018</v>
      </c>
      <c r="B20" s="36">
        <v>14.2504801216465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9">
        <v>0.019</v>
      </c>
      <c r="B21" s="36">
        <v>14.2447875502145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9">
        <v>0.02</v>
      </c>
      <c r="B22" s="36">
        <v>14.2402340579102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9">
        <v>0.021</v>
      </c>
      <c r="B23" s="36">
        <v>14.2365999514783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9">
        <v>0.022</v>
      </c>
      <c r="B24" s="36">
        <v>14.2336689418292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9">
        <v>0.023</v>
      </c>
      <c r="B25" s="36">
        <v>14.2313180689938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9">
        <v>0.024</v>
      </c>
      <c r="B26" s="36">
        <v>14.2294834534693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9">
        <v>0.025</v>
      </c>
      <c r="B27" s="36">
        <v>14.2279988314422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9">
        <v>0.026</v>
      </c>
      <c r="B28" s="36">
        <v>14.22681441719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9">
        <v>0.027</v>
      </c>
      <c r="B29" s="36">
        <v>14.2258851137852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9">
        <v>0.028</v>
      </c>
      <c r="B30" s="36">
        <v>14.2251431137695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9">
        <v>0.029</v>
      </c>
      <c r="B31" s="36">
        <v>14.224541955407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9">
        <v>0.03</v>
      </c>
      <c r="B32" s="36">
        <v>14.2240668901859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9">
        <v>0.031</v>
      </c>
      <c r="B33" s="36">
        <v>14.2237032274528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9">
        <v>0.032</v>
      </c>
      <c r="B34" s="36">
        <v>14.2234009431972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9">
        <v>0.033</v>
      </c>
      <c r="B35" s="36">
        <v>14.2231725487002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9">
        <v>0.034</v>
      </c>
      <c r="B36" s="36">
        <v>14.2229807068153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9">
        <v>0.035</v>
      </c>
      <c r="B37" s="36">
        <v>14.2228406380946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9">
        <v>0.036</v>
      </c>
      <c r="B38" s="36">
        <v>14.222729478702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9">
        <v>0.037</v>
      </c>
      <c r="B39" s="36">
        <v>14.2226324007631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9">
        <v>0.038</v>
      </c>
      <c r="B40" s="36">
        <v>14.2225513775091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9">
        <v>0.039</v>
      </c>
      <c r="B41" s="36">
        <v>14.222504638653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9">
        <v>0.04</v>
      </c>
      <c r="B42" s="36">
        <v>14.2224686240366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9">
        <v>0.041</v>
      </c>
      <c r="B43" s="36">
        <v>14.2224276216344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9">
        <v>0.042</v>
      </c>
      <c r="B44" s="36">
        <v>14.2223955559073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9">
        <v>0.043</v>
      </c>
      <c r="B45" s="36">
        <v>14.2223664068559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9">
        <v>0.044</v>
      </c>
      <c r="B46" s="36">
        <v>14.2223590789073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9">
        <v>0.045</v>
      </c>
      <c r="B47" s="36">
        <v>14.2223522871818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9">
        <v>0.046</v>
      </c>
      <c r="B48" s="36">
        <v>14.2223467465772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9">
        <v>0.047</v>
      </c>
      <c r="B49" s="36">
        <v>14.2223412059769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9">
        <v>0.048</v>
      </c>
      <c r="B50" s="36">
        <v>14.2223356653811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9">
        <v>0.049</v>
      </c>
      <c r="B51" s="36">
        <v>14.2223301247895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9">
        <v>0.05</v>
      </c>
      <c r="B52" s="36">
        <v>14.222324584202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9">
        <v>0.051</v>
      </c>
      <c r="B53" s="36">
        <v>14.2223024219904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9">
        <v>0.052</v>
      </c>
      <c r="B54" s="36">
        <v>14.2222906747154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9">
        <v>0.053</v>
      </c>
      <c r="B55" s="36">
        <v>14.222287213896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9">
        <v>0.054</v>
      </c>
      <c r="B56" s="36">
        <v>14.2222778875858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9">
        <v>0.055</v>
      </c>
      <c r="B57" s="36">
        <v>14.2222667821284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9">
        <v>0.056</v>
      </c>
      <c r="B58" s="36">
        <v>14.2222637193944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9">
        <v>0.057</v>
      </c>
      <c r="B59" s="36">
        <v>14.2222521021306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9">
        <v>0.058</v>
      </c>
      <c r="B60" s="36">
        <v>14.2222434744898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9">
        <v>0.059</v>
      </c>
      <c r="B61" s="36">
        <v>14.2222448555571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9">
        <v>0.06</v>
      </c>
      <c r="B62" s="36">
        <v>14.2222265279172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9">
        <v>0.061</v>
      </c>
      <c r="B63" s="36">
        <v>14.2221985490317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9">
        <v>0.062</v>
      </c>
      <c r="B64" s="36">
        <v>14.2221686366517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9">
        <v>0.063</v>
      </c>
      <c r="B65" s="36">
        <v>14.2221223545169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9">
        <v>0.064</v>
      </c>
      <c r="B66" s="36">
        <v>14.2220472161124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9">
        <v>0.065</v>
      </c>
      <c r="B67" s="36">
        <v>14.2218975891709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9">
        <v>0.066</v>
      </c>
      <c r="B68" s="36">
        <v>14.2216723279618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9">
        <v>0.067</v>
      </c>
      <c r="B69" s="36">
        <v>14.2213320227418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9">
        <v>0.068</v>
      </c>
      <c r="B70" s="36">
        <v>14.2207556819655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9">
        <v>0.069</v>
      </c>
      <c r="B71" s="36">
        <v>14.2198533862391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9">
        <v>0.07</v>
      </c>
      <c r="B72" s="36">
        <v>14.2184427602566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9">
        <v>0.071</v>
      </c>
      <c r="B73" s="36">
        <v>14.2162077561762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9">
        <v>0.072</v>
      </c>
      <c r="B74" s="36">
        <v>14.2126064724613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9">
        <v>0.073</v>
      </c>
      <c r="B75" s="36">
        <v>14.2069995361485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9">
        <v>0.074</v>
      </c>
      <c r="B76" s="36">
        <v>14.1982239383096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9">
        <v>0.075</v>
      </c>
      <c r="B77" s="36">
        <v>14.1841722273011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9">
        <v>0.076</v>
      </c>
      <c r="B78" s="36">
        <v>14.1624893497572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9">
        <v>0.077</v>
      </c>
      <c r="B79" s="36">
        <v>14.1296306631979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9">
        <v>0.078</v>
      </c>
      <c r="B80" s="36">
        <v>14.078554353687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9">
        <v>0.079</v>
      </c>
      <c r="B81" s="36">
        <v>14.0031354035297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9">
        <v>0.08</v>
      </c>
      <c r="B82" s="36">
        <v>13.8961306551937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9">
        <v>0.081</v>
      </c>
      <c r="B83" s="36">
        <v>13.7482917035759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9">
        <v>0.082</v>
      </c>
      <c r="B84" s="36">
        <v>13.5553194878639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9">
        <v>0.083</v>
      </c>
      <c r="B85" s="36">
        <v>13.3220215252529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9">
        <v>0.084</v>
      </c>
      <c r="B86" s="36">
        <v>13.0559748784045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9">
        <v>0.085</v>
      </c>
      <c r="B87" s="36">
        <v>12.7676404050637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9">
        <v>0.086</v>
      </c>
      <c r="B88" s="36">
        <v>12.4698450787638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9">
        <v>0.087</v>
      </c>
      <c r="B89" s="36">
        <v>12.1698369047121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9">
        <v>0.088</v>
      </c>
      <c r="B90" s="36">
        <v>11.8728825140794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9">
        <v>0.089</v>
      </c>
      <c r="B91" s="36">
        <v>11.5821160152086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9">
        <v>0.09</v>
      </c>
      <c r="B92" s="36">
        <v>11.2992387782433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9">
        <v>0.091</v>
      </c>
      <c r="B93" s="36">
        <v>11.0259978117226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9">
        <v>0.092</v>
      </c>
      <c r="B94" s="36">
        <v>10.7638666607023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9">
        <v>0.093</v>
      </c>
      <c r="B95" s="36">
        <v>10.5126476759001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9">
        <v>0.094</v>
      </c>
      <c r="B96" s="36">
        <v>10.2723419525162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9">
        <v>0.095</v>
      </c>
      <c r="B97" s="36">
        <v>10.0435890625189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9">
        <v>0.096</v>
      </c>
      <c r="B98" s="36">
        <v>9.82475294731471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9">
        <v>0.097</v>
      </c>
      <c r="B99" s="36">
        <v>9.61509467367311</v>
      </c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9">
        <v>0.098</v>
      </c>
      <c r="B100" s="36">
        <v>9.41440647323754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9">
        <v>0.099</v>
      </c>
      <c r="B101" s="36">
        <v>9.22193584317007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9">
        <v>0.1</v>
      </c>
      <c r="B102" s="36">
        <v>9.03677021911086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9">
        <v>0.101</v>
      </c>
      <c r="B103" s="36">
        <v>8.85854997955875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9">
        <v>0.102</v>
      </c>
      <c r="B104" s="36">
        <v>8.68729671875688</v>
      </c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9">
        <v>0.103</v>
      </c>
      <c r="B105" s="36">
        <v>8.52209733142288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9">
        <v>0.104</v>
      </c>
      <c r="B106" s="36">
        <v>8.36271380157006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9">
        <v>0.105</v>
      </c>
      <c r="B107" s="36">
        <v>8.20935772984633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9">
        <v>0.106</v>
      </c>
      <c r="B108" s="36">
        <v>8.06150253376679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9">
        <v>0.107</v>
      </c>
      <c r="B109" s="36">
        <v>7.91880545466831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9">
        <v>0.108</v>
      </c>
      <c r="B110" s="36">
        <v>7.78124101038883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9">
        <v>0.109</v>
      </c>
      <c r="B111" s="36">
        <v>7.64865519242441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9">
        <v>0.11</v>
      </c>
      <c r="B112" s="36">
        <v>7.52049314461282</v>
      </c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9">
        <v>0.111</v>
      </c>
      <c r="B113" s="36">
        <v>7.39651196647651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9">
        <v>0.112</v>
      </c>
      <c r="B114" s="36">
        <v>7.27686366706112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9">
        <v>0.113</v>
      </c>
      <c r="B115" s="36">
        <v>7.16093994786858</v>
      </c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9">
        <v>0.114</v>
      </c>
      <c r="B116" s="36">
        <v>7.04853893826326</v>
      </c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9">
        <v>0.115</v>
      </c>
      <c r="B117" s="36">
        <v>6.93967086852831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9">
        <v>0.116</v>
      </c>
      <c r="B118" s="36">
        <v>6.83414384659191</v>
      </c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9">
        <v>0.117</v>
      </c>
      <c r="B119" s="36">
        <v>6.7316640452075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9">
        <v>0.118</v>
      </c>
      <c r="B120" s="36">
        <v>6.63219211442659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9">
        <v>0.119</v>
      </c>
      <c r="B121" s="36">
        <v>6.5358008005239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9">
        <v>0.12</v>
      </c>
      <c r="B122" s="36">
        <v>6.44211900158675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9">
        <v>0.121</v>
      </c>
      <c r="B123" s="36">
        <v>6.35106139931628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9">
        <v>0.122</v>
      </c>
      <c r="B124" s="36">
        <v>6.26273255796578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9">
        <v>0.123</v>
      </c>
      <c r="B125" s="36">
        <v>6.176852080208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9">
        <v>0.124</v>
      </c>
      <c r="B126" s="36">
        <v>6.0932969195536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9">
        <v>0.125</v>
      </c>
      <c r="B127" s="36">
        <v>6.01203844019796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9">
        <v>0.126</v>
      </c>
      <c r="B128" s="36">
        <v>5.93302883910175</v>
      </c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9">
        <v>0.127</v>
      </c>
      <c r="B129" s="36">
        <v>5.85605581335986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9">
        <v>0.128</v>
      </c>
      <c r="B130" s="36">
        <v>5.78103671732099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9">
        <v>0.129</v>
      </c>
      <c r="B131" s="36">
        <v>5.70807290897429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9">
        <v>0.13</v>
      </c>
      <c r="B132" s="36">
        <v>5.63692541255282</v>
      </c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9">
        <v>0.131</v>
      </c>
      <c r="B133" s="36">
        <v>5.56751642580294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9">
        <v>0.132</v>
      </c>
      <c r="B134" s="36">
        <v>5.49991363608595</v>
      </c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9">
        <v>0.133</v>
      </c>
      <c r="B135" s="36">
        <v>5.43399653110166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9">
        <v>0.134</v>
      </c>
      <c r="B136" s="36">
        <v>5.36964380272255</v>
      </c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9">
        <v>0.135</v>
      </c>
      <c r="B137" s="36">
        <v>5.3068673013983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9">
        <v>0.136</v>
      </c>
      <c r="B138" s="36">
        <v>5.24568450193075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9">
        <v>0.137</v>
      </c>
      <c r="B139" s="36">
        <v>5.18591632855562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9">
        <v>0.138</v>
      </c>
      <c r="B140" s="36">
        <v>5.12752002358171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9">
        <v>0.139</v>
      </c>
      <c r="B141" s="36">
        <v>5.07056822149201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9">
        <v>0.14</v>
      </c>
      <c r="B142" s="36">
        <v>5.01492262161434</v>
      </c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9">
        <v>0.141</v>
      </c>
      <c r="B143" s="36">
        <v>4.96052047580227</v>
      </c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9">
        <v>0.142</v>
      </c>
      <c r="B144" s="36">
        <v>4.90737891841728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9">
        <v>0.143</v>
      </c>
      <c r="B145" s="36">
        <v>4.85546043838698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9">
        <v>0.144</v>
      </c>
      <c r="B146" s="36">
        <v>4.80467873715988</v>
      </c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9">
        <v>0.145</v>
      </c>
      <c r="B147" s="36">
        <v>4.75501669622838</v>
      </c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9">
        <v>0.146</v>
      </c>
      <c r="B148" s="36">
        <v>4.70650122598457</v>
      </c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9">
        <v>0.147</v>
      </c>
      <c r="B149" s="36">
        <v>4.65902853148709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9">
        <v>0.148</v>
      </c>
      <c r="B150" s="36">
        <v>4.6125686924618</v>
      </c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9">
        <v>0.149</v>
      </c>
      <c r="B151" s="36">
        <v>4.56715667728852</v>
      </c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9">
        <v>0.15</v>
      </c>
      <c r="B152" s="36">
        <v>4.52272695872428</v>
      </c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9">
        <v>0.151</v>
      </c>
      <c r="B153" s="36">
        <v>4.47922570975659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9">
        <v>0.152</v>
      </c>
      <c r="B154" s="36">
        <v>4.43663853538934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9">
        <v>0.153</v>
      </c>
      <c r="B155" s="36">
        <v>4.394990855908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9">
        <v>0.154</v>
      </c>
      <c r="B156" s="36">
        <v>4.35419726663216</v>
      </c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9">
        <v>0.155</v>
      </c>
      <c r="B157" s="36">
        <v>4.31422624523826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9">
        <v>0.156</v>
      </c>
      <c r="B158" s="36">
        <v>4.27515345952185</v>
      </c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9">
        <v>0.157</v>
      </c>
      <c r="B159" s="36">
        <v>4.23685791566265</v>
      </c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9">
        <v>0.158</v>
      </c>
      <c r="B160" s="36">
        <v>4.19933116766803</v>
      </c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9">
        <v>0.159</v>
      </c>
      <c r="B161" s="36">
        <v>4.16260127011022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9">
        <v>0.16</v>
      </c>
      <c r="B162" s="36">
        <v>4.12662795009249</v>
      </c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9">
        <v>0.161</v>
      </c>
      <c r="B163" s="36">
        <v>4.09137055855815</v>
      </c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9">
        <v>0.162</v>
      </c>
      <c r="B164" s="36">
        <v>4.05683561333272</v>
      </c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9">
        <v>0.163</v>
      </c>
      <c r="B165" s="36">
        <v>4.02301800352719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9">
        <v>0.164</v>
      </c>
      <c r="B166" s="36">
        <v>3.98988128166859</v>
      </c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9">
        <v>0.165</v>
      </c>
      <c r="B167" s="36">
        <v>3.95737983688811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9">
        <v>0.166</v>
      </c>
      <c r="B168" s="36">
        <v>3.92556642263295</v>
      </c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9">
        <v>0.167</v>
      </c>
      <c r="B169" s="36">
        <v>3.89437790607813</v>
      </c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9">
        <v>0.168</v>
      </c>
      <c r="B170" s="36">
        <v>3.86380717809432</v>
      </c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9">
        <v>0.169</v>
      </c>
      <c r="B171" s="36">
        <v>3.83384584216196</v>
      </c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9">
        <v>0.17</v>
      </c>
      <c r="B172" s="36">
        <v>3.8044956501593</v>
      </c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9">
        <v>0.171</v>
      </c>
      <c r="B173" s="36">
        <v>3.77571214446135</v>
      </c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9">
        <v>0.172</v>
      </c>
      <c r="B174" s="36">
        <v>3.74749695510669</v>
      </c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9">
        <v>0.173</v>
      </c>
      <c r="B175" s="36">
        <v>3.7198767405256</v>
      </c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9">
        <v>0.174</v>
      </c>
      <c r="B176" s="36">
        <v>3.6927897414319</v>
      </c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9">
        <v>0.175</v>
      </c>
      <c r="B177" s="36">
        <v>3.66621390180998</v>
      </c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9">
        <v>0.176</v>
      </c>
      <c r="B178" s="36">
        <v>3.64019529837762</v>
      </c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9">
        <v>0.177</v>
      </c>
      <c r="B179" s="36">
        <v>3.61469850052208</v>
      </c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9">
        <v>0.178</v>
      </c>
      <c r="B180" s="36">
        <v>3.58968921695579</v>
      </c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9">
        <v>0.179</v>
      </c>
      <c r="B181" s="36">
        <v>3.56517575434258</v>
      </c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9">
        <v>0.18</v>
      </c>
      <c r="B182" s="36">
        <v>3.54117108027911</v>
      </c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9">
        <v>0.181</v>
      </c>
      <c r="B183" s="36">
        <v>3.51762770006041</v>
      </c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9">
        <v>0.182</v>
      </c>
      <c r="B184" s="36">
        <v>3.4945407776476</v>
      </c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9">
        <v>0.183</v>
      </c>
      <c r="B185" s="36">
        <v>3.47194855821917</v>
      </c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9">
        <v>0.184</v>
      </c>
      <c r="B186" s="36">
        <v>3.44979585640562</v>
      </c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9">
        <v>0.185</v>
      </c>
      <c r="B187" s="36">
        <v>3.42807635700964</v>
      </c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9">
        <v>0.186</v>
      </c>
      <c r="B188" s="36">
        <v>3.40681412529698</v>
      </c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9">
        <v>0.187</v>
      </c>
      <c r="B189" s="36">
        <v>3.38598192855687</v>
      </c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9">
        <v>0.188</v>
      </c>
      <c r="B190" s="36">
        <v>3.36556229526841</v>
      </c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9">
        <v>0.189</v>
      </c>
      <c r="B191" s="36">
        <v>3.34554727192128</v>
      </c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9">
        <v>0.19</v>
      </c>
      <c r="B192" s="36">
        <v>3.32597545174334</v>
      </c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9">
        <v>0.191</v>
      </c>
      <c r="B193" s="36">
        <v>3.30678933313379</v>
      </c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9">
        <v>0.192</v>
      </c>
      <c r="B194" s="36">
        <v>3.28798877483193</v>
      </c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9">
        <v>0.193</v>
      </c>
      <c r="B195" s="36">
        <v>3.26958259231575</v>
      </c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9">
        <v>0.194</v>
      </c>
      <c r="B196" s="36">
        <v>3.25158329343487</v>
      </c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9">
        <v>0.195</v>
      </c>
      <c r="B197" s="36">
        <v>3.23393350341833</v>
      </c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9">
        <v>0.196</v>
      </c>
      <c r="B198" s="36">
        <v>3.21666266024966</v>
      </c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9">
        <v>0.197</v>
      </c>
      <c r="B199" s="36">
        <v>3.19977225562153</v>
      </c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9">
        <v>0.198</v>
      </c>
      <c r="B200" s="36">
        <v>3.18323395505744</v>
      </c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9">
        <v>0.199</v>
      </c>
      <c r="B201" s="36">
        <v>3.16704387567068</v>
      </c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9">
        <v>0.2</v>
      </c>
      <c r="B202" s="36">
        <v>3.15122723548627</v>
      </c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9">
        <v>0.201</v>
      </c>
      <c r="B203" s="36">
        <v>3.1357451573209</v>
      </c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9">
        <v>0.202</v>
      </c>
      <c r="B204" s="36">
        <v>3.1205954375784</v>
      </c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9">
        <v>0.203</v>
      </c>
      <c r="B205" s="36">
        <v>3.1057856000751</v>
      </c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9">
        <v>0.204</v>
      </c>
      <c r="B206" s="36">
        <v>3.09132591439104</v>
      </c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9">
        <v>0.205</v>
      </c>
      <c r="B207" s="36">
        <v>3.07718144353089</v>
      </c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9">
        <v>0.206</v>
      </c>
      <c r="B208" s="36">
        <v>3.06335604149553</v>
      </c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9">
        <v>0.207</v>
      </c>
      <c r="B209" s="36">
        <v>3.04987392636155</v>
      </c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9">
        <v>0.208</v>
      </c>
      <c r="B210" s="36">
        <v>3.03669021267505</v>
      </c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9">
        <v>0.209</v>
      </c>
      <c r="B211" s="36">
        <v>3.02380826874446</v>
      </c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9">
        <v>0.21</v>
      </c>
      <c r="B212" s="36">
        <v>3.0112507404245</v>
      </c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9">
        <v>0.211</v>
      </c>
      <c r="B213" s="36">
        <v>2.99899251723355</v>
      </c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9">
        <v>0.212</v>
      </c>
      <c r="B214" s="36">
        <v>2.98703538676856</v>
      </c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9">
        <v>0.213</v>
      </c>
      <c r="B215" s="36">
        <v>2.97537634383245</v>
      </c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9">
        <v>0.214</v>
      </c>
      <c r="B216" s="36">
        <v>2.964026615431</v>
      </c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9">
        <v>0.215</v>
      </c>
      <c r="B217" s="36">
        <v>2.95295752574978</v>
      </c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9">
        <v>0.216</v>
      </c>
      <c r="B218" s="36">
        <v>2.9421604371752</v>
      </c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9">
        <v>0.217</v>
      </c>
      <c r="B219" s="36">
        <v>2.93167550900701</v>
      </c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9">
        <v>0.218</v>
      </c>
      <c r="B220" s="36">
        <v>2.92146817544187</v>
      </c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9">
        <v>0.219</v>
      </c>
      <c r="B221" s="36">
        <v>2.91151771865215</v>
      </c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9">
        <v>0.22</v>
      </c>
      <c r="B222" s="36">
        <v>2.90186604016956</v>
      </c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9">
        <v>0.221</v>
      </c>
      <c r="B223" s="36">
        <v>2.89248365056476</v>
      </c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9">
        <v>0.222</v>
      </c>
      <c r="B224" s="36">
        <v>2.88335276568368</v>
      </c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9">
        <v>0.223</v>
      </c>
      <c r="B225" s="36">
        <v>2.87449105250213</v>
      </c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9">
        <v>0.224</v>
      </c>
      <c r="B226" s="36">
        <v>2.86591246930262</v>
      </c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9">
        <v>0.225</v>
      </c>
      <c r="B227" s="36">
        <v>2.85758839532823</v>
      </c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9">
        <v>0.226</v>
      </c>
      <c r="B228" s="36">
        <v>2.84951576254116</v>
      </c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9">
        <v>0.227</v>
      </c>
      <c r="B229" s="36">
        <v>2.84170934425399</v>
      </c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9">
        <v>0.228</v>
      </c>
      <c r="B230" s="36">
        <v>2.83415750480174</v>
      </c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9">
        <v>0.229</v>
      </c>
      <c r="B231" s="36">
        <v>2.82684614495798</v>
      </c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9">
        <v>0.23</v>
      </c>
      <c r="B232" s="36">
        <v>2.81977631049114</v>
      </c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9">
        <v>0.231</v>
      </c>
      <c r="B233" s="36">
        <v>2.81297299529622</v>
      </c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9">
        <v>0.232</v>
      </c>
      <c r="B234" s="36">
        <v>2.80640164044206</v>
      </c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9">
        <v>0.233</v>
      </c>
      <c r="B235" s="36">
        <v>2.80005150304092</v>
      </c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9">
        <v>0.234</v>
      </c>
      <c r="B236" s="36">
        <v>2.79397786984982</v>
      </c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9">
        <v>0.235</v>
      </c>
      <c r="B237" s="36">
        <v>2.78811439232879</v>
      </c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9">
        <v>0.236</v>
      </c>
      <c r="B238" s="36">
        <v>2.7824919295599</v>
      </c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9">
        <v>0.237</v>
      </c>
      <c r="B239" s="36">
        <v>2.77708897263485</v>
      </c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9">
        <v>0.238</v>
      </c>
      <c r="B240" s="36">
        <v>2.77192233323939</v>
      </c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9">
        <v>0.239</v>
      </c>
      <c r="B241" s="36">
        <v>2.766956057864</v>
      </c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9">
        <v>0.24</v>
      </c>
      <c r="B242" s="36">
        <v>2.76221509470366</v>
      </c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9">
        <v>0.241</v>
      </c>
      <c r="B243" s="36">
        <v>2.75771436514448</v>
      </c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9">
        <v>0.242</v>
      </c>
      <c r="B244" s="36">
        <v>2.75340937107073</v>
      </c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9">
        <v>0.243</v>
      </c>
      <c r="B245" s="36">
        <v>2.74930831190214</v>
      </c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9">
        <v>0.244</v>
      </c>
      <c r="B246" s="36">
        <v>2.74541950356071</v>
      </c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9">
        <v>0.245</v>
      </c>
      <c r="B247" s="36">
        <v>2.74172973549644</v>
      </c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9">
        <v>0.246</v>
      </c>
      <c r="B248" s="36">
        <v>2.73823643904281</v>
      </c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9">
        <v>0.247</v>
      </c>
      <c r="B249" s="36">
        <v>2.73492953571613</v>
      </c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9">
        <v>0.248</v>
      </c>
      <c r="B250" s="36">
        <v>2.73182966350387</v>
      </c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9">
        <v>0.249</v>
      </c>
      <c r="B251" s="36">
        <v>2.72889824495578</v>
      </c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9">
        <v>0.25</v>
      </c>
      <c r="B252" s="36">
        <v>2.72615105795888</v>
      </c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9">
        <v>0.251</v>
      </c>
      <c r="B253" s="36">
        <v>2.72357922184202</v>
      </c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9">
        <v>0.252</v>
      </c>
      <c r="B254" s="36">
        <v>2.72117609635278</v>
      </c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9">
        <v>0.253</v>
      </c>
      <c r="B255" s="36">
        <v>2.71893179242155</v>
      </c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9">
        <v>0.254</v>
      </c>
      <c r="B256" s="36">
        <v>2.71684587369635</v>
      </c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9">
        <v>0.255</v>
      </c>
      <c r="B257" s="36">
        <v>2.71491661351792</v>
      </c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9">
        <v>0.256</v>
      </c>
      <c r="B258" s="36">
        <v>2.71312991360647</v>
      </c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9">
        <v>0.257</v>
      </c>
      <c r="B259" s="36">
        <v>2.71148175866755</v>
      </c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9">
        <v>0.258</v>
      </c>
      <c r="B260" s="36">
        <v>2.70996106070101</v>
      </c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9">
        <v>0.259</v>
      </c>
      <c r="B261" s="36">
        <v>2.70857480426311</v>
      </c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9">
        <v>0.26</v>
      </c>
      <c r="B262" s="36">
        <v>2.7072924747505</v>
      </c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9">
        <v>0.261</v>
      </c>
      <c r="B263" s="36">
        <v>2.7061238560637</v>
      </c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9">
        <v>0.262</v>
      </c>
      <c r="B264" s="36">
        <v>2.70504350942999</v>
      </c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9">
        <v>0.263</v>
      </c>
      <c r="B265" s="36">
        <v>2.70405588697397</v>
      </c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9">
        <v>0.264</v>
      </c>
      <c r="B266" s="36">
        <v>2.70315257608488</v>
      </c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9">
        <v>0.265</v>
      </c>
      <c r="B267" s="36">
        <v>2.70232828674184</v>
      </c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9">
        <v>0.266</v>
      </c>
      <c r="B268" s="36">
        <v>2.70156484265143</v>
      </c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9">
        <v>0.267</v>
      </c>
      <c r="B269" s="36">
        <v>2.70082691563335</v>
      </c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9">
        <v>0.268</v>
      </c>
      <c r="B270" s="36">
        <v>2.70015516425716</v>
      </c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9">
        <v>0.269</v>
      </c>
      <c r="B271" s="36">
        <v>2.69950866206031</v>
      </c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9">
        <v>0.27</v>
      </c>
      <c r="B272" s="36">
        <v>2.698866057282</v>
      </c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9">
        <v>0.271</v>
      </c>
      <c r="B273" s="36">
        <v>2.69822081614963</v>
      </c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9">
        <v>0.272</v>
      </c>
      <c r="B274" s="36">
        <v>2.6976009194169</v>
      </c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9">
        <v>0.273</v>
      </c>
      <c r="B275" s="36">
        <v>2.69694770331783</v>
      </c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9">
        <v>0.274</v>
      </c>
      <c r="B276" s="36">
        <v>2.69623888079812</v>
      </c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9">
        <v>0.275</v>
      </c>
      <c r="B277" s="36">
        <v>2.69551265781517</v>
      </c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9">
        <v>0.276</v>
      </c>
      <c r="B278" s="36">
        <v>2.69471667380762</v>
      </c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9">
        <v>0.277</v>
      </c>
      <c r="B279" s="36">
        <v>2.693846131891</v>
      </c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9">
        <v>0.278</v>
      </c>
      <c r="B280" s="36">
        <v>2.69288763753531</v>
      </c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9">
        <v>0.279</v>
      </c>
      <c r="B281" s="36">
        <v>2.69183315897007</v>
      </c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40">
        <v>0.28</v>
      </c>
      <c r="B282" s="36">
        <v>2.69066900183009</v>
      </c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41"/>
      <c r="B283" s="36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41"/>
      <c r="B284" s="36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41"/>
      <c r="B285" s="36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41"/>
      <c r="B286" s="36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41"/>
      <c r="B287" s="36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41"/>
      <c r="B288" s="36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41"/>
      <c r="B289" s="36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41"/>
      <c r="B290" s="36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41"/>
      <c r="B291" s="36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41"/>
      <c r="B292" s="36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41"/>
      <c r="B293" s="36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41"/>
      <c r="B294" s="36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41"/>
      <c r="B295" s="36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41"/>
      <c r="B296" s="36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41"/>
      <c r="B297" s="36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41"/>
      <c r="B298" s="36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41"/>
      <c r="B299" s="36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41"/>
      <c r="B300" s="36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41"/>
      <c r="B301" s="36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41"/>
      <c r="B302" s="36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41"/>
      <c r="B303" s="36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41"/>
      <c r="B304" s="36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41"/>
      <c r="B305" s="36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41"/>
      <c r="B306" s="36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41"/>
      <c r="B307" s="36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41"/>
      <c r="B308" s="36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41"/>
      <c r="B309" s="36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41"/>
      <c r="B310" s="36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41"/>
      <c r="B311" s="36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41"/>
      <c r="B312" s="36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41"/>
      <c r="B313" s="36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41"/>
      <c r="B314" s="36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41"/>
      <c r="B315" s="36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41"/>
      <c r="B316" s="36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41"/>
      <c r="B317" s="36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41"/>
      <c r="B318" s="36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41"/>
      <c r="B319" s="36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41"/>
      <c r="B320" s="36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41"/>
      <c r="B321" s="36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41"/>
      <c r="B322" s="36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41"/>
      <c r="B323" s="36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41"/>
      <c r="B324" s="36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41"/>
      <c r="B325" s="36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41"/>
      <c r="B326" s="36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41"/>
      <c r="B327" s="36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41"/>
      <c r="B328" s="36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41"/>
      <c r="B329" s="36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41"/>
      <c r="B330" s="36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41"/>
      <c r="B331" s="36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41"/>
      <c r="B332" s="36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41"/>
      <c r="B333" s="36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41"/>
      <c r="B334" s="36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41"/>
      <c r="B335" s="36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41"/>
      <c r="B336" s="36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41"/>
      <c r="B337" s="36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41"/>
      <c r="B338" s="36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41"/>
      <c r="B339" s="36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41"/>
      <c r="B340" s="36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41"/>
      <c r="B341" s="36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41"/>
      <c r="B342" s="36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41"/>
      <c r="B343" s="36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41"/>
      <c r="B344" s="36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41"/>
      <c r="B345" s="36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41"/>
      <c r="B346" s="36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41"/>
      <c r="B347" s="36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41"/>
      <c r="B348" s="36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41"/>
      <c r="B349" s="36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41"/>
      <c r="B350" s="36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41"/>
      <c r="B351" s="36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41"/>
      <c r="B352" s="36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41"/>
      <c r="B353" s="36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41"/>
      <c r="B354" s="36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41"/>
      <c r="B355" s="36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41"/>
      <c r="B356" s="36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41"/>
      <c r="B357" s="36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41"/>
      <c r="B358" s="36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41"/>
      <c r="B359" s="36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41"/>
      <c r="B360" s="36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41"/>
      <c r="B361" s="36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41"/>
      <c r="B362" s="36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41"/>
      <c r="B363" s="36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41"/>
      <c r="B364" s="36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41"/>
      <c r="B365" s="36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41"/>
      <c r="B366" s="36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41"/>
      <c r="B367" s="36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41"/>
      <c r="B368" s="36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41"/>
      <c r="B369" s="36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41"/>
      <c r="B370" s="36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41"/>
      <c r="B371" s="36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41"/>
      <c r="B372" s="36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41"/>
      <c r="B373" s="36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41"/>
      <c r="B374" s="36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41"/>
      <c r="B375" s="36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41"/>
      <c r="B376" s="36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41"/>
      <c r="B377" s="36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41"/>
      <c r="B378" s="36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41"/>
      <c r="B379" s="36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41"/>
      <c r="B380" s="36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41"/>
      <c r="B381" s="36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41"/>
      <c r="B382" s="36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41"/>
      <c r="B383" s="36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41"/>
      <c r="B384" s="36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41"/>
      <c r="B385" s="36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41"/>
      <c r="B386" s="36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41"/>
      <c r="B387" s="36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41"/>
      <c r="B388" s="36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41"/>
      <c r="B389" s="36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41"/>
      <c r="B390" s="36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41"/>
      <c r="B391" s="36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41"/>
      <c r="B392" s="36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41"/>
      <c r="B393" s="36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41"/>
      <c r="B394" s="36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41"/>
      <c r="B395" s="36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41"/>
      <c r="B396" s="36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41"/>
      <c r="B397" s="36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41"/>
      <c r="B398" s="36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41"/>
      <c r="B399" s="36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41"/>
      <c r="B400" s="36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41"/>
      <c r="B401" s="36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41"/>
      <c r="B402" s="36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41"/>
      <c r="B403" s="36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41"/>
      <c r="B404" s="36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41"/>
      <c r="B405" s="36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41"/>
      <c r="B406" s="36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41"/>
      <c r="B407" s="36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41"/>
      <c r="B408" s="36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41"/>
      <c r="B409" s="36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41"/>
      <c r="B410" s="36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41"/>
      <c r="B411" s="36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41"/>
      <c r="B412" s="36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41"/>
      <c r="B413" s="36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41"/>
      <c r="B414" s="36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41"/>
      <c r="B415" s="36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41"/>
      <c r="B416" s="36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41"/>
      <c r="B417" s="36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41"/>
      <c r="B418" s="36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41"/>
      <c r="B419" s="36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41"/>
      <c r="B420" s="36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41"/>
      <c r="B421" s="36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41"/>
      <c r="B422" s="36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41"/>
      <c r="B423" s="36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41"/>
      <c r="B424" s="36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41"/>
      <c r="B425" s="36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41"/>
      <c r="B426" s="36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41"/>
      <c r="B427" s="36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41"/>
      <c r="B428" s="36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41"/>
      <c r="B429" s="36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41"/>
      <c r="B430" s="36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41"/>
      <c r="B431" s="36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41"/>
      <c r="B432" s="36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41"/>
      <c r="B433" s="36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41"/>
      <c r="B434" s="36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41"/>
      <c r="B435" s="36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41"/>
      <c r="B436" s="36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41"/>
      <c r="B437" s="36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41"/>
      <c r="B438" s="36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41"/>
      <c r="B439" s="36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41"/>
      <c r="B440" s="36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41"/>
      <c r="B441" s="36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41"/>
      <c r="B442" s="36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41"/>
      <c r="B443" s="36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41"/>
      <c r="B444" s="36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41"/>
      <c r="B445" s="36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41"/>
      <c r="B446" s="36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41"/>
      <c r="B447" s="36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41"/>
      <c r="B448" s="36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41"/>
      <c r="B449" s="36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41"/>
      <c r="B450" s="36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41"/>
      <c r="B451" s="36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41"/>
      <c r="B452" s="36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41"/>
      <c r="B453" s="36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41"/>
      <c r="B454" s="36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41"/>
      <c r="B455" s="36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41"/>
      <c r="B456" s="36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41"/>
      <c r="B457" s="36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41"/>
      <c r="B458" s="36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41"/>
      <c r="B459" s="36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41"/>
      <c r="B460" s="36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41"/>
      <c r="B461" s="36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41"/>
      <c r="B462" s="36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41"/>
      <c r="B463" s="36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41"/>
      <c r="B464" s="36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41"/>
      <c r="B465" s="36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41"/>
      <c r="B466" s="36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41"/>
      <c r="B467" s="36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41"/>
      <c r="B468" s="36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41"/>
      <c r="B469" s="36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41"/>
      <c r="B470" s="36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41"/>
      <c r="B471" s="36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41"/>
      <c r="B472" s="36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41"/>
      <c r="B473" s="36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41"/>
      <c r="B474" s="36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41"/>
      <c r="B475" s="36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41"/>
      <c r="B476" s="36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41"/>
      <c r="B477" s="36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41"/>
      <c r="B478" s="36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41"/>
      <c r="B479" s="36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41"/>
      <c r="B480" s="36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41"/>
      <c r="B481" s="36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41"/>
      <c r="B482" s="36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41"/>
      <c r="B483" s="36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41"/>
      <c r="B484" s="36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41"/>
      <c r="B485" s="36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41"/>
      <c r="B486" s="36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41"/>
      <c r="B487" s="36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41"/>
      <c r="B488" s="36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41"/>
      <c r="B489" s="36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41"/>
      <c r="B490" s="36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41"/>
      <c r="B491" s="36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41"/>
      <c r="B492" s="36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41"/>
      <c r="B493" s="36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41"/>
      <c r="B494" s="36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41"/>
      <c r="B495" s="36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41"/>
      <c r="B496" s="36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41"/>
      <c r="B497" s="36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41"/>
      <c r="B498" s="36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41"/>
      <c r="B499" s="36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41"/>
      <c r="B500" s="36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41"/>
      <c r="B501" s="36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41"/>
      <c r="B502" s="36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41"/>
      <c r="B503" s="36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41"/>
      <c r="B504" s="36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41"/>
      <c r="B505" s="36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41"/>
      <c r="B506" s="36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41"/>
      <c r="B507" s="36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41"/>
      <c r="B508" s="36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41"/>
      <c r="B509" s="36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41"/>
      <c r="B510" s="36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41"/>
      <c r="B511" s="36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41"/>
      <c r="B512" s="36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41"/>
      <c r="B513" s="36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41"/>
      <c r="B514" s="36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41"/>
      <c r="B515" s="36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41"/>
      <c r="B516" s="36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41"/>
      <c r="B517" s="36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41"/>
      <c r="B518" s="36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41"/>
      <c r="B519" s="36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41"/>
      <c r="B520" s="36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41"/>
      <c r="B521" s="36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41"/>
      <c r="B522" s="36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41"/>
      <c r="B523" s="36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41"/>
      <c r="B524" s="36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41"/>
      <c r="B525" s="36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41"/>
      <c r="B526" s="36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41"/>
      <c r="B527" s="36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41"/>
      <c r="B528" s="36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41"/>
      <c r="B529" s="36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41"/>
      <c r="B530" s="36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41"/>
      <c r="B531" s="36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41"/>
      <c r="B532" s="36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41"/>
      <c r="B533" s="36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41"/>
      <c r="B534" s="36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41"/>
      <c r="B535" s="36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41"/>
      <c r="B536" s="36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41"/>
      <c r="B537" s="36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41"/>
      <c r="B538" s="36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41"/>
      <c r="B539" s="36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41"/>
      <c r="B540" s="36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41"/>
      <c r="B541" s="36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41"/>
      <c r="B542" s="36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41"/>
      <c r="B543" s="36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41"/>
      <c r="B544" s="36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41"/>
      <c r="B545" s="36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41"/>
      <c r="B546" s="36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41"/>
      <c r="B547" s="36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41"/>
      <c r="B548" s="36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41"/>
      <c r="B549" s="36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41"/>
      <c r="B550" s="36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41"/>
      <c r="B551" s="36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41"/>
      <c r="B552" s="36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41"/>
      <c r="B553" s="36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41"/>
      <c r="B554" s="36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41"/>
      <c r="B555" s="36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41"/>
      <c r="B556" s="36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41"/>
      <c r="B557" s="36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41"/>
      <c r="B558" s="36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41"/>
      <c r="B559" s="36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41"/>
      <c r="B560" s="36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41"/>
      <c r="B561" s="36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41"/>
      <c r="B562" s="36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41"/>
      <c r="B563" s="36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41"/>
      <c r="B564" s="36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41"/>
      <c r="B565" s="36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41"/>
      <c r="B566" s="36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41"/>
      <c r="B567" s="36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41"/>
      <c r="B568" s="36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41"/>
      <c r="B569" s="36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41"/>
      <c r="B570" s="36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41"/>
      <c r="B571" s="36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41"/>
      <c r="B572" s="36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41"/>
      <c r="B573" s="36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41"/>
      <c r="B574" s="36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41"/>
      <c r="B575" s="36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41"/>
      <c r="B576" s="36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41"/>
      <c r="B577" s="36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41"/>
      <c r="B578" s="36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41"/>
      <c r="B579" s="36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41"/>
      <c r="B580" s="36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41"/>
      <c r="B581" s="36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41"/>
      <c r="B582" s="36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41"/>
      <c r="B583" s="36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41"/>
      <c r="B584" s="36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41"/>
      <c r="B585" s="36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41"/>
      <c r="B586" s="36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41"/>
      <c r="B587" s="36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41"/>
      <c r="B588" s="36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41"/>
      <c r="B589" s="36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41"/>
      <c r="B590" s="36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41"/>
      <c r="B591" s="36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41"/>
      <c r="B592" s="36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41"/>
      <c r="B593" s="36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41"/>
      <c r="B594" s="36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41"/>
      <c r="B595" s="36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41"/>
      <c r="B596" s="36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41"/>
      <c r="B597" s="36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41"/>
      <c r="B598" s="36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41"/>
      <c r="B599" s="36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41"/>
      <c r="B600" s="36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41"/>
      <c r="B601" s="36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41"/>
      <c r="B602" s="36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41"/>
      <c r="B603" s="36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41"/>
      <c r="B604" s="36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41"/>
      <c r="B605" s="36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41"/>
      <c r="B606" s="36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41"/>
      <c r="B607" s="36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41"/>
      <c r="B608" s="36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41"/>
      <c r="B609" s="36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41"/>
      <c r="B610" s="36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41"/>
      <c r="B611" s="36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41"/>
      <c r="B612" s="36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41"/>
      <c r="B613" s="36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41"/>
      <c r="B614" s="36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41"/>
      <c r="B615" s="36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41"/>
      <c r="B616" s="36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41"/>
      <c r="B617" s="36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41"/>
      <c r="B618" s="36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41"/>
      <c r="B619" s="36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41"/>
      <c r="B620" s="36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41"/>
      <c r="B621" s="36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41"/>
      <c r="B622" s="36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41"/>
      <c r="B623" s="36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41"/>
      <c r="B624" s="36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41"/>
      <c r="B625" s="36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41"/>
      <c r="B626" s="36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41"/>
      <c r="B627" s="36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41"/>
      <c r="B628" s="36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41"/>
      <c r="B629" s="36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41"/>
      <c r="B630" s="36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41"/>
      <c r="B631" s="36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41"/>
      <c r="B632" s="36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41"/>
      <c r="B633" s="36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41"/>
      <c r="B634" s="36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41"/>
      <c r="B635" s="36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41"/>
      <c r="B636" s="36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41"/>
      <c r="B637" s="36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41"/>
      <c r="B638" s="36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41"/>
      <c r="B639" s="36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41"/>
      <c r="B640" s="36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41"/>
      <c r="B641" s="36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41"/>
      <c r="B642" s="36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41"/>
      <c r="B643" s="36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41"/>
      <c r="B644" s="36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41"/>
      <c r="B645" s="36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41"/>
      <c r="B646" s="36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41"/>
      <c r="B647" s="36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41"/>
      <c r="B648" s="36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41"/>
      <c r="B649" s="36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41"/>
      <c r="B650" s="36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41"/>
      <c r="B651" s="36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41"/>
      <c r="B652" s="36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41"/>
      <c r="B653" s="36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41"/>
      <c r="B654" s="36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41"/>
      <c r="B655" s="36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41"/>
      <c r="B656" s="36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41"/>
      <c r="B657" s="36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41"/>
      <c r="B658" s="36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41"/>
      <c r="B659" s="36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41"/>
      <c r="B660" s="36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41"/>
      <c r="B661" s="36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41"/>
      <c r="B662" s="36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41"/>
      <c r="B663" s="36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41"/>
      <c r="B664" s="36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41"/>
      <c r="B665" s="36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41"/>
      <c r="B666" s="36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41"/>
      <c r="B667" s="36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41"/>
      <c r="B668" s="36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41"/>
      <c r="B669" s="36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41"/>
      <c r="B670" s="36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41"/>
      <c r="B671" s="36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41"/>
      <c r="B672" s="36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41"/>
      <c r="B673" s="36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41"/>
      <c r="B674" s="36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41"/>
      <c r="B675" s="36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41"/>
      <c r="B676" s="36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41"/>
      <c r="B677" s="36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41"/>
      <c r="B678" s="36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41"/>
      <c r="B679" s="36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41"/>
      <c r="B680" s="36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41"/>
      <c r="B681" s="36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41"/>
      <c r="B682" s="36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41"/>
      <c r="B683" s="36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41"/>
      <c r="B684" s="36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41"/>
      <c r="B685" s="36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41"/>
      <c r="B686" s="36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41"/>
      <c r="B687" s="36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41"/>
      <c r="B688" s="36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41"/>
      <c r="B689" s="36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41"/>
      <c r="B690" s="36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41"/>
      <c r="B691" s="36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41"/>
      <c r="B692" s="36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41"/>
      <c r="B693" s="36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41"/>
      <c r="B694" s="36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41"/>
      <c r="B695" s="36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41"/>
      <c r="B696" s="36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41"/>
      <c r="B697" s="36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41"/>
      <c r="B698" s="36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41"/>
      <c r="B699" s="36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41"/>
      <c r="B700" s="36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41"/>
      <c r="B701" s="36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41"/>
      <c r="B702" s="36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41"/>
      <c r="B703" s="36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41"/>
      <c r="B704" s="36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41"/>
      <c r="B705" s="36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41"/>
      <c r="B706" s="36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41"/>
      <c r="B707" s="36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41"/>
      <c r="B708" s="36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41"/>
      <c r="B709" s="36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41"/>
      <c r="B710" s="36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41"/>
      <c r="B711" s="36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41"/>
      <c r="B712" s="36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41"/>
      <c r="B713" s="36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41"/>
      <c r="B714" s="36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41"/>
      <c r="B715" s="36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41"/>
      <c r="B716" s="36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41"/>
      <c r="B717" s="36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41"/>
      <c r="B718" s="36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41"/>
      <c r="B719" s="36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41"/>
      <c r="B720" s="36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41"/>
      <c r="B721" s="36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41"/>
      <c r="B722" s="36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41"/>
      <c r="B723" s="36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41"/>
      <c r="B724" s="36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41"/>
      <c r="B725" s="36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41"/>
      <c r="B726" s="36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41"/>
      <c r="B727" s="36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41"/>
      <c r="B728" s="36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41"/>
      <c r="B729" s="36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41"/>
      <c r="B730" s="36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41"/>
      <c r="B731" s="36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41"/>
      <c r="B732" s="36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41"/>
      <c r="B733" s="36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41"/>
      <c r="B734" s="36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41"/>
      <c r="B735" s="36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41"/>
      <c r="B736" s="36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41"/>
      <c r="B737" s="36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41"/>
      <c r="B738" s="36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41"/>
      <c r="B739" s="36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41"/>
      <c r="B740" s="36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41"/>
      <c r="B741" s="36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41"/>
      <c r="B742" s="36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41"/>
      <c r="B743" s="36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41"/>
      <c r="B744" s="36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41"/>
      <c r="B745" s="36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41"/>
      <c r="B746" s="36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41"/>
      <c r="B747" s="36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41"/>
      <c r="B748" s="36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41"/>
      <c r="B749" s="36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41"/>
      <c r="B750" s="36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41"/>
      <c r="B751" s="36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41"/>
      <c r="B752" s="36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41"/>
      <c r="B753" s="36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41"/>
      <c r="B754" s="36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41"/>
      <c r="B755" s="36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41"/>
      <c r="B756" s="36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41"/>
      <c r="B757" s="36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41"/>
      <c r="B758" s="36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41"/>
      <c r="B759" s="36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41"/>
      <c r="B760" s="36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41"/>
      <c r="B761" s="36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41"/>
      <c r="B762" s="36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41"/>
      <c r="B763" s="36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41"/>
      <c r="B764" s="36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41"/>
      <c r="B765" s="36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41"/>
      <c r="B766" s="36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41"/>
      <c r="B767" s="36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41"/>
      <c r="B768" s="36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41"/>
      <c r="B769" s="36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41"/>
      <c r="B770" s="36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41"/>
      <c r="B771" s="36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41"/>
      <c r="B772" s="36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41"/>
      <c r="B773" s="36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41"/>
      <c r="B774" s="36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41"/>
      <c r="B775" s="36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41"/>
      <c r="B776" s="36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41"/>
      <c r="B777" s="36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41"/>
      <c r="B778" s="36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41"/>
      <c r="B779" s="36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41"/>
      <c r="B780" s="36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41"/>
      <c r="B781" s="36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41"/>
      <c r="B782" s="36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41"/>
      <c r="B783" s="36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41"/>
      <c r="B784" s="36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41"/>
      <c r="B785" s="36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41"/>
      <c r="B786" s="36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41"/>
      <c r="B787" s="36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41"/>
      <c r="B788" s="36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41"/>
      <c r="B789" s="36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41"/>
      <c r="B790" s="36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41"/>
      <c r="B791" s="36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41"/>
      <c r="B792" s="36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41"/>
      <c r="B793" s="36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41"/>
      <c r="B794" s="36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41"/>
      <c r="B795" s="36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41"/>
      <c r="B796" s="36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41"/>
      <c r="B797" s="36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41"/>
      <c r="B798" s="36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41"/>
      <c r="B799" s="36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41"/>
      <c r="B800" s="36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41"/>
      <c r="B801" s="36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41"/>
      <c r="B802" s="36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41"/>
      <c r="B803" s="36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41"/>
      <c r="B804" s="36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41"/>
      <c r="B805" s="36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41"/>
      <c r="B806" s="36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41"/>
      <c r="B807" s="36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41"/>
      <c r="B808" s="36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41"/>
      <c r="B809" s="36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41"/>
      <c r="B810" s="36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41"/>
      <c r="B811" s="36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41"/>
      <c r="B812" s="36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41"/>
      <c r="B813" s="36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41"/>
      <c r="B814" s="36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41"/>
      <c r="B815" s="36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41"/>
      <c r="B816" s="36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41"/>
      <c r="B817" s="36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41"/>
      <c r="B818" s="36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41"/>
      <c r="B819" s="36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41"/>
      <c r="B820" s="36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41"/>
      <c r="B821" s="36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41"/>
      <c r="B822" s="36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41"/>
      <c r="B823" s="36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41"/>
      <c r="B824" s="36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41"/>
      <c r="B825" s="36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41"/>
      <c r="B826" s="36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41"/>
      <c r="B827" s="36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41"/>
      <c r="B828" s="36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41"/>
      <c r="B829" s="36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41"/>
      <c r="B830" s="36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41"/>
      <c r="B831" s="36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41"/>
      <c r="B832" s="36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41"/>
      <c r="B833" s="36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41"/>
      <c r="B834" s="36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41"/>
      <c r="B835" s="36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41"/>
      <c r="B836" s="36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41"/>
      <c r="B837" s="36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41"/>
      <c r="B838" s="36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41"/>
      <c r="B839" s="36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41"/>
      <c r="B840" s="36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41"/>
      <c r="B841" s="36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41"/>
      <c r="B842" s="36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41"/>
      <c r="B843" s="36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41"/>
      <c r="B844" s="36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41"/>
      <c r="B845" s="36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41"/>
      <c r="B846" s="36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41"/>
      <c r="B847" s="36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41"/>
      <c r="B848" s="36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41"/>
      <c r="B849" s="36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41"/>
      <c r="B850" s="36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41"/>
      <c r="B851" s="36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41"/>
      <c r="B852" s="36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41"/>
      <c r="B853" s="36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41"/>
      <c r="B854" s="36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41"/>
      <c r="B855" s="36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41"/>
      <c r="B856" s="36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41"/>
      <c r="B857" s="36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41"/>
      <c r="B858" s="36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41"/>
      <c r="B859" s="36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41"/>
      <c r="B860" s="36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41"/>
      <c r="B861" s="36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41"/>
      <c r="B862" s="36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41"/>
      <c r="B863" s="36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41"/>
      <c r="B864" s="36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41"/>
      <c r="B865" s="36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41"/>
      <c r="B866" s="36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41"/>
      <c r="B867" s="36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41"/>
      <c r="B868" s="36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41"/>
      <c r="B869" s="36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41"/>
      <c r="B870" s="36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41"/>
      <c r="B871" s="36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41"/>
      <c r="B872" s="36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41"/>
      <c r="B873" s="36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41"/>
      <c r="B874" s="36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41"/>
      <c r="B875" s="36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41"/>
      <c r="B876" s="36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41"/>
      <c r="B877" s="36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41"/>
      <c r="B878" s="36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41"/>
      <c r="B879" s="36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41"/>
      <c r="B880" s="36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41"/>
      <c r="B881" s="36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41"/>
      <c r="B882" s="36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41"/>
      <c r="B883" s="36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41"/>
      <c r="B884" s="36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41"/>
      <c r="B885" s="36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41"/>
      <c r="B886" s="36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41"/>
      <c r="B887" s="36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41"/>
      <c r="B888" s="36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41"/>
      <c r="B889" s="36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41"/>
      <c r="B890" s="36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41"/>
      <c r="B891" s="36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41"/>
      <c r="B892" s="36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41"/>
      <c r="B893" s="36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41"/>
      <c r="B894" s="36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41"/>
      <c r="B895" s="36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41"/>
      <c r="B896" s="36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41"/>
      <c r="B897" s="36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41"/>
      <c r="B898" s="36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41"/>
      <c r="B899" s="36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41"/>
      <c r="B900" s="36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41"/>
      <c r="B901" s="36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41"/>
      <c r="B902" s="36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41"/>
      <c r="B903" s="36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41"/>
      <c r="B904" s="36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41"/>
      <c r="B905" s="36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41"/>
      <c r="B906" s="36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41"/>
      <c r="B907" s="36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41"/>
      <c r="B908" s="36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41"/>
      <c r="B909" s="36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41"/>
      <c r="B910" s="36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41"/>
      <c r="B911" s="36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41"/>
      <c r="B912" s="36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41"/>
      <c r="B913" s="36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41"/>
      <c r="B914" s="36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41"/>
      <c r="B915" s="36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41"/>
      <c r="B916" s="36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41"/>
      <c r="B917" s="36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41"/>
      <c r="B918" s="36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41"/>
      <c r="B919" s="36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41"/>
      <c r="B920" s="36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41"/>
      <c r="B921" s="36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41"/>
      <c r="B922" s="36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41"/>
      <c r="B923" s="36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41"/>
      <c r="B924" s="36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41"/>
      <c r="B925" s="36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41"/>
      <c r="B926" s="36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41"/>
      <c r="B927" s="36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41"/>
      <c r="B928" s="36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41"/>
      <c r="B929" s="36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41"/>
      <c r="B930" s="36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41"/>
      <c r="B931" s="36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41"/>
      <c r="B932" s="36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41"/>
      <c r="B933" s="36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41"/>
      <c r="B934" s="36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41"/>
      <c r="B935" s="36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41"/>
      <c r="B936" s="36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41"/>
      <c r="B937" s="36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41"/>
      <c r="B938" s="36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41"/>
      <c r="B939" s="36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41"/>
      <c r="B940" s="36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41"/>
      <c r="B941" s="36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41"/>
      <c r="B942" s="36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41"/>
      <c r="B943" s="36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41"/>
      <c r="B944" s="36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41"/>
      <c r="B945" s="36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41"/>
      <c r="B946" s="36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41"/>
      <c r="B947" s="36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41"/>
      <c r="B948" s="36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41"/>
      <c r="B949" s="36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41"/>
      <c r="B950" s="36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41"/>
      <c r="B951" s="36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41"/>
      <c r="B952" s="36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41"/>
      <c r="B953" s="36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41"/>
      <c r="B954" s="36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41"/>
      <c r="B955" s="36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41"/>
      <c r="B956" s="36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41"/>
      <c r="B957" s="36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41"/>
      <c r="B958" s="36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41"/>
      <c r="B959" s="36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41"/>
      <c r="B960" s="36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41"/>
      <c r="B961" s="36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41"/>
      <c r="B962" s="36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41"/>
      <c r="B963" s="36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41"/>
      <c r="B964" s="36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41"/>
      <c r="B965" s="36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41"/>
      <c r="B966" s="36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41"/>
      <c r="B967" s="36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41"/>
      <c r="B968" s="36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41"/>
      <c r="B969" s="36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41"/>
      <c r="B970" s="36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41"/>
      <c r="B971" s="36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41"/>
      <c r="B972" s="36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41"/>
      <c r="B973" s="36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41"/>
      <c r="B974" s="36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41"/>
      <c r="B975" s="36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41"/>
      <c r="B976" s="36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41"/>
      <c r="B977" s="36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41"/>
      <c r="B978" s="36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41"/>
      <c r="B979" s="36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41"/>
      <c r="B980" s="36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41"/>
      <c r="B981" s="36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41"/>
      <c r="B982" s="36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41"/>
      <c r="B983" s="36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41"/>
      <c r="B984" s="36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41"/>
      <c r="B985" s="36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41"/>
      <c r="B986" s="36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41"/>
      <c r="B987" s="36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41"/>
      <c r="B988" s="36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41"/>
      <c r="B989" s="36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41"/>
      <c r="B990" s="36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41"/>
      <c r="B991" s="36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41"/>
      <c r="B992" s="36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41"/>
      <c r="B993" s="36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41"/>
      <c r="B994" s="36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41"/>
      <c r="B995" s="36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41"/>
      <c r="B996" s="36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41"/>
      <c r="B997" s="36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41"/>
      <c r="B998" s="36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41"/>
      <c r="B999" s="36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41"/>
      <c r="B1000" s="36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>
      <c r="A1001" s="41"/>
      <c r="B1001" s="36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/>
      <c r="B1" s="43" t="s">
        <v>21</v>
      </c>
      <c r="C1" s="44"/>
      <c r="D1" s="44"/>
      <c r="E1" s="45"/>
      <c r="F1" s="23"/>
      <c r="G1" s="23"/>
      <c r="H1" s="23"/>
    </row>
    <row r="2">
      <c r="A2" s="46" t="s">
        <v>22</v>
      </c>
      <c r="B2" s="47" t="s">
        <v>23</v>
      </c>
      <c r="C2" s="47" t="s">
        <v>24</v>
      </c>
      <c r="D2" s="47" t="s">
        <v>25</v>
      </c>
      <c r="E2" s="47" t="s">
        <v>26</v>
      </c>
      <c r="F2" s="5"/>
      <c r="G2" s="5"/>
      <c r="H2" s="5"/>
    </row>
    <row r="3">
      <c r="A3" s="48">
        <v>0.001</v>
      </c>
      <c r="B3" s="49">
        <v>5.33E-7</v>
      </c>
      <c r="C3" s="49">
        <v>-2.9E-5</v>
      </c>
      <c r="D3" s="49">
        <v>-6.7E-5</v>
      </c>
      <c r="E3" s="50">
        <v>-9.2E-5</v>
      </c>
    </row>
    <row r="4">
      <c r="A4" s="51">
        <v>0.002</v>
      </c>
      <c r="B4" s="52">
        <v>8.71E-7</v>
      </c>
      <c r="C4" s="52">
        <v>-2.8E-5</v>
      </c>
      <c r="D4" s="52">
        <v>-6.3E-5</v>
      </c>
      <c r="E4" s="53">
        <v>-8.5E-5</v>
      </c>
    </row>
    <row r="5">
      <c r="A5" s="51">
        <v>0.003</v>
      </c>
      <c r="B5" s="52">
        <v>2.18E-6</v>
      </c>
      <c r="C5" s="52">
        <v>-2.0E-5</v>
      </c>
      <c r="D5" s="52">
        <v>-4.8E-5</v>
      </c>
      <c r="E5" s="53">
        <v>-5.5E-5</v>
      </c>
    </row>
    <row r="6">
      <c r="A6" s="51">
        <v>0.004</v>
      </c>
      <c r="B6" s="52">
        <v>5.68E-6</v>
      </c>
      <c r="C6" s="52">
        <v>1.68E-7</v>
      </c>
      <c r="D6" s="52">
        <v>-1.9E-6</v>
      </c>
      <c r="E6" s="53">
        <v>2.85E-5</v>
      </c>
    </row>
    <row r="7">
      <c r="A7" s="51">
        <v>0.005</v>
      </c>
      <c r="B7" s="52">
        <v>1.18E-5</v>
      </c>
      <c r="C7" s="52">
        <v>3.81E-5</v>
      </c>
      <c r="D7" s="52">
        <v>8.41E-5</v>
      </c>
      <c r="E7" s="54">
        <v>1.84E-4</v>
      </c>
    </row>
    <row r="8">
      <c r="A8" s="51">
        <v>0.006</v>
      </c>
      <c r="B8" s="52">
        <v>1.82E-5</v>
      </c>
      <c r="C8" s="52">
        <v>7.9E-5</v>
      </c>
      <c r="D8" s="52">
        <v>1.78E-4</v>
      </c>
      <c r="E8" s="54">
        <v>3.51E-4</v>
      </c>
    </row>
    <row r="9">
      <c r="A9" s="51">
        <v>0.007</v>
      </c>
      <c r="B9" s="52">
        <v>2.03E-5</v>
      </c>
      <c r="C9" s="52">
        <v>9.31E-5</v>
      </c>
      <c r="D9" s="55">
        <v>2.11E-4</v>
      </c>
      <c r="E9" s="54">
        <v>4.09E-4</v>
      </c>
    </row>
    <row r="10">
      <c r="A10" s="51">
        <v>0.008</v>
      </c>
      <c r="B10" s="52">
        <v>1.64E-5</v>
      </c>
      <c r="C10" s="52">
        <v>6.81E-5</v>
      </c>
      <c r="D10" s="52">
        <v>1.55E-4</v>
      </c>
      <c r="E10" s="54">
        <v>3.07E-4</v>
      </c>
    </row>
    <row r="11">
      <c r="A11" s="51">
        <v>0.009</v>
      </c>
      <c r="B11" s="52">
        <v>9.64E-6</v>
      </c>
      <c r="C11" s="52">
        <v>2.53E-5</v>
      </c>
      <c r="D11" s="52">
        <v>5.68E-5</v>
      </c>
      <c r="E11" s="54">
        <v>1.31E-4</v>
      </c>
    </row>
    <row r="12">
      <c r="A12" s="51">
        <v>0.01</v>
      </c>
      <c r="B12" s="52">
        <v>4.26E-6</v>
      </c>
      <c r="C12" s="52">
        <v>-7.9E-6</v>
      </c>
      <c r="D12" s="52">
        <v>-1.9E-5</v>
      </c>
      <c r="E12" s="53">
        <v>-4.3E-6</v>
      </c>
    </row>
    <row r="13">
      <c r="A13" s="51">
        <v>0.011</v>
      </c>
      <c r="B13" s="52">
        <v>1.59E-6</v>
      </c>
      <c r="C13" s="52">
        <v>-2.3E-5</v>
      </c>
      <c r="D13" s="52">
        <v>-5.4E-5</v>
      </c>
      <c r="E13" s="53">
        <v>-6.8E-5</v>
      </c>
    </row>
    <row r="14">
      <c r="A14" s="51">
        <v>0.012</v>
      </c>
      <c r="B14" s="52">
        <v>7.03E-7</v>
      </c>
      <c r="C14" s="52">
        <v>-2.8E-5</v>
      </c>
      <c r="D14" s="52">
        <v>-6.5E-5</v>
      </c>
      <c r="E14" s="53">
        <v>-8.8E-5</v>
      </c>
    </row>
    <row r="15">
      <c r="A15" s="51">
        <v>0.013</v>
      </c>
      <c r="B15" s="52">
        <v>5.0E-7</v>
      </c>
      <c r="C15" s="52">
        <v>-2.9E-5</v>
      </c>
      <c r="D15" s="52">
        <v>-6.7E-5</v>
      </c>
      <c r="E15" s="53">
        <v>-9.2E-5</v>
      </c>
    </row>
    <row r="16">
      <c r="A16" s="51">
        <v>0.014</v>
      </c>
      <c r="B16" s="52">
        <v>4.68E-7</v>
      </c>
      <c r="C16" s="52">
        <v>-3.0E-5</v>
      </c>
      <c r="D16" s="52">
        <v>-6.8E-5</v>
      </c>
      <c r="E16" s="53">
        <v>-9.3E-5</v>
      </c>
    </row>
    <row r="17">
      <c r="A17" s="51">
        <v>0.015</v>
      </c>
      <c r="B17" s="52">
        <v>4.64E-7</v>
      </c>
      <c r="C17" s="52">
        <v>-3.0E-5</v>
      </c>
      <c r="D17" s="52">
        <v>-6.8E-5</v>
      </c>
      <c r="E17" s="53">
        <v>-9.3E-5</v>
      </c>
    </row>
    <row r="18">
      <c r="A18" s="51">
        <v>0.016</v>
      </c>
      <c r="B18" s="52">
        <v>4.64E-7</v>
      </c>
      <c r="C18" s="52">
        <v>-3.0E-5</v>
      </c>
      <c r="D18" s="52">
        <v>-6.8E-5</v>
      </c>
      <c r="E18" s="53">
        <v>-9.3E-5</v>
      </c>
    </row>
    <row r="19">
      <c r="A19" s="51">
        <v>0.017</v>
      </c>
      <c r="B19" s="52">
        <v>4.64E-7</v>
      </c>
      <c r="C19" s="52">
        <v>-3.0E-5</v>
      </c>
      <c r="D19" s="52">
        <v>-6.8E-5</v>
      </c>
      <c r="E19" s="53">
        <v>-9.3E-5</v>
      </c>
    </row>
    <row r="20">
      <c r="A20" s="51">
        <v>0.018</v>
      </c>
      <c r="B20" s="52">
        <v>4.64E-7</v>
      </c>
      <c r="C20" s="52">
        <v>-3.0E-5</v>
      </c>
      <c r="D20" s="52">
        <v>-6.8E-5</v>
      </c>
      <c r="E20" s="53">
        <v>-9.3E-5</v>
      </c>
    </row>
    <row r="21">
      <c r="A21" s="51">
        <v>0.019</v>
      </c>
      <c r="B21" s="52">
        <v>4.64E-7</v>
      </c>
      <c r="C21" s="52">
        <v>-3.0E-5</v>
      </c>
      <c r="D21" s="52">
        <v>-6.8E-5</v>
      </c>
      <c r="E21" s="53">
        <v>-9.3E-5</v>
      </c>
    </row>
    <row r="22">
      <c r="A22" s="51">
        <v>0.02</v>
      </c>
      <c r="B22" s="52">
        <v>4.64E-7</v>
      </c>
      <c r="C22" s="52">
        <v>-3.0E-5</v>
      </c>
      <c r="D22" s="52">
        <v>-6.8E-5</v>
      </c>
      <c r="E22" s="53">
        <v>-9.3E-5</v>
      </c>
    </row>
    <row r="23">
      <c r="A23" s="51">
        <v>0.021</v>
      </c>
      <c r="B23" s="52">
        <v>4.64E-7</v>
      </c>
      <c r="C23" s="52">
        <v>-3.0E-5</v>
      </c>
      <c r="D23" s="52">
        <v>-6.8E-5</v>
      </c>
      <c r="E23" s="53">
        <v>-9.3E-5</v>
      </c>
    </row>
    <row r="24">
      <c r="A24" s="51">
        <v>0.022</v>
      </c>
      <c r="B24" s="52">
        <v>4.64E-7</v>
      </c>
      <c r="C24" s="52">
        <v>-3.0E-5</v>
      </c>
      <c r="D24" s="52">
        <v>-6.8E-5</v>
      </c>
      <c r="E24" s="53">
        <v>-9.3E-5</v>
      </c>
    </row>
    <row r="25">
      <c r="A25" s="51">
        <v>0.023</v>
      </c>
      <c r="B25" s="52">
        <v>4.64E-7</v>
      </c>
      <c r="C25" s="52">
        <v>-3.0E-5</v>
      </c>
      <c r="D25" s="52">
        <v>-6.8E-5</v>
      </c>
      <c r="E25" s="53">
        <v>-9.3E-5</v>
      </c>
    </row>
    <row r="26">
      <c r="A26" s="51">
        <v>0.024</v>
      </c>
      <c r="B26" s="52">
        <v>4.64E-7</v>
      </c>
      <c r="C26" s="52">
        <v>-3.0E-5</v>
      </c>
      <c r="D26" s="52">
        <v>-6.8E-5</v>
      </c>
      <c r="E26" s="53">
        <v>-9.3E-5</v>
      </c>
    </row>
    <row r="27">
      <c r="A27" s="51">
        <v>0.025</v>
      </c>
      <c r="B27" s="52">
        <v>4.64E-7</v>
      </c>
      <c r="C27" s="52">
        <v>-3.0E-5</v>
      </c>
      <c r="D27" s="52">
        <v>-6.8E-5</v>
      </c>
      <c r="E27" s="53">
        <v>-9.3E-5</v>
      </c>
    </row>
    <row r="28">
      <c r="A28" s="51">
        <v>0.026</v>
      </c>
      <c r="B28" s="52">
        <v>4.64E-7</v>
      </c>
      <c r="C28" s="52">
        <v>-3.0E-5</v>
      </c>
      <c r="D28" s="52">
        <v>-6.8E-5</v>
      </c>
      <c r="E28" s="53">
        <v>-9.3E-5</v>
      </c>
    </row>
    <row r="29">
      <c r="A29" s="51">
        <v>0.027</v>
      </c>
      <c r="B29" s="52">
        <v>4.64E-7</v>
      </c>
      <c r="C29" s="52">
        <v>-3.0E-5</v>
      </c>
      <c r="D29" s="52">
        <v>-6.8E-5</v>
      </c>
      <c r="E29" s="53">
        <v>-9.3E-5</v>
      </c>
    </row>
    <row r="30">
      <c r="A30" s="51">
        <v>0.028</v>
      </c>
      <c r="B30" s="52">
        <v>4.64E-7</v>
      </c>
      <c r="C30" s="52">
        <v>-3.0E-5</v>
      </c>
      <c r="D30" s="52">
        <v>-6.8E-5</v>
      </c>
      <c r="E30" s="53">
        <v>-9.3E-5</v>
      </c>
    </row>
    <row r="31">
      <c r="A31" s="51">
        <v>0.029</v>
      </c>
      <c r="B31" s="52">
        <v>4.64E-7</v>
      </c>
      <c r="C31" s="52">
        <v>-3.0E-5</v>
      </c>
      <c r="D31" s="52">
        <v>-6.8E-5</v>
      </c>
      <c r="E31" s="53">
        <v>-9.3E-5</v>
      </c>
    </row>
    <row r="32">
      <c r="A32" s="51">
        <v>0.03</v>
      </c>
      <c r="B32" s="52">
        <v>4.64E-7</v>
      </c>
      <c r="C32" s="52">
        <v>-3.0E-5</v>
      </c>
      <c r="D32" s="52">
        <v>-6.8E-5</v>
      </c>
      <c r="E32" s="53">
        <v>-9.3E-5</v>
      </c>
    </row>
    <row r="33">
      <c r="A33" s="51">
        <v>0.031</v>
      </c>
      <c r="B33" s="52">
        <v>4.64E-7</v>
      </c>
      <c r="C33" s="52">
        <v>-3.0E-5</v>
      </c>
      <c r="D33" s="52">
        <v>-6.8E-5</v>
      </c>
      <c r="E33" s="53">
        <v>-9.3E-5</v>
      </c>
    </row>
    <row r="34">
      <c r="A34" s="51">
        <v>0.032</v>
      </c>
      <c r="B34" s="52">
        <v>4.64E-7</v>
      </c>
      <c r="C34" s="52">
        <v>-3.0E-5</v>
      </c>
      <c r="D34" s="52">
        <v>-6.8E-5</v>
      </c>
      <c r="E34" s="53">
        <v>-9.3E-5</v>
      </c>
    </row>
    <row r="35">
      <c r="A35" s="51">
        <v>0.033</v>
      </c>
      <c r="B35" s="52">
        <v>4.64E-7</v>
      </c>
      <c r="C35" s="52">
        <v>-3.0E-5</v>
      </c>
      <c r="D35" s="52">
        <v>-6.8E-5</v>
      </c>
      <c r="E35" s="53">
        <v>-9.3E-5</v>
      </c>
    </row>
    <row r="36">
      <c r="A36" s="51">
        <v>0.034</v>
      </c>
      <c r="B36" s="52">
        <v>4.64E-7</v>
      </c>
      <c r="C36" s="52">
        <v>-3.0E-5</v>
      </c>
      <c r="D36" s="52">
        <v>-6.8E-5</v>
      </c>
      <c r="E36" s="53">
        <v>-9.3E-5</v>
      </c>
    </row>
    <row r="37">
      <c r="A37" s="51">
        <v>0.035</v>
      </c>
      <c r="B37" s="52">
        <v>4.64E-7</v>
      </c>
      <c r="C37" s="52">
        <v>-3.0E-5</v>
      </c>
      <c r="D37" s="52">
        <v>-6.8E-5</v>
      </c>
      <c r="E37" s="53">
        <v>-9.3E-5</v>
      </c>
    </row>
    <row r="38">
      <c r="A38" s="51">
        <v>0.036</v>
      </c>
      <c r="B38" s="52">
        <v>4.64E-7</v>
      </c>
      <c r="C38" s="52">
        <v>-3.0E-5</v>
      </c>
      <c r="D38" s="52">
        <v>-6.8E-5</v>
      </c>
      <c r="E38" s="53">
        <v>-9.3E-5</v>
      </c>
    </row>
    <row r="39">
      <c r="A39" s="51">
        <v>0.037</v>
      </c>
      <c r="B39" s="52">
        <v>4.64E-7</v>
      </c>
      <c r="C39" s="52">
        <v>-3.0E-5</v>
      </c>
      <c r="D39" s="52">
        <v>-6.8E-5</v>
      </c>
      <c r="E39" s="53">
        <v>-9.3E-5</v>
      </c>
    </row>
    <row r="40">
      <c r="A40" s="51">
        <v>0.038</v>
      </c>
      <c r="B40" s="52">
        <v>4.64E-7</v>
      </c>
      <c r="C40" s="52">
        <v>-3.0E-5</v>
      </c>
      <c r="D40" s="52">
        <v>-6.8E-5</v>
      </c>
      <c r="E40" s="53">
        <v>-9.3E-5</v>
      </c>
    </row>
    <row r="41">
      <c r="A41" s="51">
        <v>0.039</v>
      </c>
      <c r="B41" s="52">
        <v>4.64E-7</v>
      </c>
      <c r="C41" s="52">
        <v>-3.0E-5</v>
      </c>
      <c r="D41" s="52">
        <v>-6.8E-5</v>
      </c>
      <c r="E41" s="53">
        <v>-9.3E-5</v>
      </c>
    </row>
    <row r="42">
      <c r="A42" s="51">
        <v>0.04</v>
      </c>
      <c r="B42" s="52">
        <v>4.64E-7</v>
      </c>
      <c r="C42" s="52">
        <v>-3.0E-5</v>
      </c>
      <c r="D42" s="52">
        <v>-6.8E-5</v>
      </c>
      <c r="E42" s="53">
        <v>-9.3E-5</v>
      </c>
    </row>
    <row r="43">
      <c r="A43" s="51">
        <v>0.041</v>
      </c>
      <c r="B43" s="52">
        <v>4.64E-7</v>
      </c>
      <c r="C43" s="52">
        <v>-3.0E-5</v>
      </c>
      <c r="D43" s="52">
        <v>-6.8E-5</v>
      </c>
      <c r="E43" s="53">
        <v>-9.3E-5</v>
      </c>
    </row>
    <row r="44">
      <c r="A44" s="51">
        <v>0.042</v>
      </c>
      <c r="B44" s="52">
        <v>4.64E-7</v>
      </c>
      <c r="C44" s="52">
        <v>-3.0E-5</v>
      </c>
      <c r="D44" s="52">
        <v>-6.8E-5</v>
      </c>
      <c r="E44" s="53">
        <v>-9.3E-5</v>
      </c>
    </row>
    <row r="45">
      <c r="A45" s="51">
        <v>0.043</v>
      </c>
      <c r="B45" s="52">
        <v>4.64E-7</v>
      </c>
      <c r="C45" s="52">
        <v>-3.0E-5</v>
      </c>
      <c r="D45" s="52">
        <v>-6.8E-5</v>
      </c>
      <c r="E45" s="53">
        <v>-9.3E-5</v>
      </c>
    </row>
    <row r="46">
      <c r="A46" s="51">
        <v>0.044</v>
      </c>
      <c r="B46" s="52">
        <v>4.64E-7</v>
      </c>
      <c r="C46" s="52">
        <v>-3.0E-5</v>
      </c>
      <c r="D46" s="52">
        <v>-6.8E-5</v>
      </c>
      <c r="E46" s="53">
        <v>-9.3E-5</v>
      </c>
    </row>
    <row r="47">
      <c r="A47" s="51">
        <v>0.045</v>
      </c>
      <c r="B47" s="52">
        <v>4.64E-7</v>
      </c>
      <c r="C47" s="52">
        <v>-3.0E-5</v>
      </c>
      <c r="D47" s="52">
        <v>-6.8E-5</v>
      </c>
      <c r="E47" s="53">
        <v>-9.3E-5</v>
      </c>
    </row>
    <row r="48">
      <c r="A48" s="51">
        <v>0.046</v>
      </c>
      <c r="B48" s="52">
        <v>4.64E-7</v>
      </c>
      <c r="C48" s="52">
        <v>-3.0E-5</v>
      </c>
      <c r="D48" s="52">
        <v>-6.8E-5</v>
      </c>
      <c r="E48" s="53">
        <v>-9.3E-5</v>
      </c>
    </row>
    <row r="49">
      <c r="A49" s="51">
        <v>0.047</v>
      </c>
      <c r="B49" s="52">
        <v>4.64E-7</v>
      </c>
      <c r="C49" s="52">
        <v>-3.0E-5</v>
      </c>
      <c r="D49" s="52">
        <v>-6.8E-5</v>
      </c>
      <c r="E49" s="53">
        <v>-9.3E-5</v>
      </c>
    </row>
    <row r="50">
      <c r="A50" s="51">
        <v>0.048</v>
      </c>
      <c r="B50" s="52">
        <v>4.64E-7</v>
      </c>
      <c r="C50" s="52">
        <v>-3.0E-5</v>
      </c>
      <c r="D50" s="52">
        <v>-6.8E-5</v>
      </c>
      <c r="E50" s="53">
        <v>-9.3E-5</v>
      </c>
    </row>
    <row r="51">
      <c r="A51" s="51">
        <v>0.049</v>
      </c>
      <c r="B51" s="52">
        <v>4.64E-7</v>
      </c>
      <c r="C51" s="52">
        <v>-3.0E-5</v>
      </c>
      <c r="D51" s="52">
        <v>-6.8E-5</v>
      </c>
      <c r="E51" s="53">
        <v>-9.3E-5</v>
      </c>
    </row>
    <row r="52">
      <c r="A52" s="51">
        <v>0.05</v>
      </c>
      <c r="B52" s="52">
        <v>4.64E-7</v>
      </c>
      <c r="C52" s="52">
        <v>-3.0E-5</v>
      </c>
      <c r="D52" s="52">
        <v>-6.8E-5</v>
      </c>
      <c r="E52" s="53">
        <v>-9.3E-5</v>
      </c>
    </row>
    <row r="53">
      <c r="A53" s="51">
        <v>0.051</v>
      </c>
      <c r="B53" s="52">
        <v>4.64E-7</v>
      </c>
      <c r="C53" s="52">
        <v>-3.0E-5</v>
      </c>
      <c r="D53" s="52">
        <v>-6.8E-5</v>
      </c>
      <c r="E53" s="53">
        <v>-9.3E-5</v>
      </c>
    </row>
    <row r="54">
      <c r="A54" s="51">
        <v>0.052</v>
      </c>
      <c r="B54" s="52">
        <v>4.64E-7</v>
      </c>
      <c r="C54" s="52">
        <v>-3.0E-5</v>
      </c>
      <c r="D54" s="52">
        <v>-6.8E-5</v>
      </c>
      <c r="E54" s="53">
        <v>-9.3E-5</v>
      </c>
    </row>
    <row r="55">
      <c r="A55" s="51">
        <v>0.053</v>
      </c>
      <c r="B55" s="52">
        <v>4.64E-7</v>
      </c>
      <c r="C55" s="52">
        <v>-3.0E-5</v>
      </c>
      <c r="D55" s="52">
        <v>-6.8E-5</v>
      </c>
      <c r="E55" s="53">
        <v>-9.3E-5</v>
      </c>
    </row>
    <row r="56">
      <c r="A56" s="51">
        <v>0.054</v>
      </c>
      <c r="B56" s="52">
        <v>4.64E-7</v>
      </c>
      <c r="C56" s="52">
        <v>-3.0E-5</v>
      </c>
      <c r="D56" s="52">
        <v>-6.8E-5</v>
      </c>
      <c r="E56" s="53">
        <v>-9.3E-5</v>
      </c>
    </row>
    <row r="57">
      <c r="A57" s="51">
        <v>0.055</v>
      </c>
      <c r="B57" s="52">
        <v>4.64E-7</v>
      </c>
      <c r="C57" s="52">
        <v>-3.0E-5</v>
      </c>
      <c r="D57" s="52">
        <v>-6.8E-5</v>
      </c>
      <c r="E57" s="53">
        <v>-9.3E-5</v>
      </c>
    </row>
    <row r="58">
      <c r="A58" s="51">
        <v>0.056</v>
      </c>
      <c r="B58" s="52">
        <v>4.64E-7</v>
      </c>
      <c r="C58" s="52">
        <v>-3.0E-5</v>
      </c>
      <c r="D58" s="52">
        <v>-6.8E-5</v>
      </c>
      <c r="E58" s="53">
        <v>-9.3E-5</v>
      </c>
    </row>
    <row r="59">
      <c r="A59" s="51">
        <v>0.057</v>
      </c>
      <c r="B59" s="52">
        <v>4.64E-7</v>
      </c>
      <c r="C59" s="52">
        <v>-3.0E-5</v>
      </c>
      <c r="D59" s="52">
        <v>-6.8E-5</v>
      </c>
      <c r="E59" s="53">
        <v>-9.3E-5</v>
      </c>
    </row>
    <row r="60">
      <c r="A60" s="51">
        <v>0.058</v>
      </c>
      <c r="B60" s="52">
        <v>4.64E-7</v>
      </c>
      <c r="C60" s="52">
        <v>-3.0E-5</v>
      </c>
      <c r="D60" s="52">
        <v>-6.8E-5</v>
      </c>
      <c r="E60" s="53">
        <v>-9.3E-5</v>
      </c>
    </row>
    <row r="61">
      <c r="A61" s="51">
        <v>0.059</v>
      </c>
      <c r="B61" s="52">
        <v>4.64E-7</v>
      </c>
      <c r="C61" s="52">
        <v>-3.0E-5</v>
      </c>
      <c r="D61" s="52">
        <v>-6.8E-5</v>
      </c>
      <c r="E61" s="53">
        <v>-9.3E-5</v>
      </c>
    </row>
    <row r="62">
      <c r="A62" s="51">
        <v>0.06</v>
      </c>
      <c r="B62" s="52">
        <v>4.64E-7</v>
      </c>
      <c r="C62" s="52">
        <v>-3.0E-5</v>
      </c>
      <c r="D62" s="52">
        <v>-6.8E-5</v>
      </c>
      <c r="E62" s="53">
        <v>-9.3E-5</v>
      </c>
    </row>
    <row r="63">
      <c r="A63" s="51">
        <v>0.061</v>
      </c>
      <c r="B63" s="52">
        <v>4.64E-7</v>
      </c>
      <c r="C63" s="52">
        <v>-3.0E-5</v>
      </c>
      <c r="D63" s="52">
        <v>-6.8E-5</v>
      </c>
      <c r="E63" s="53">
        <v>-9.3E-5</v>
      </c>
    </row>
    <row r="64">
      <c r="A64" s="51">
        <v>0.062</v>
      </c>
      <c r="B64" s="52">
        <v>4.64E-7</v>
      </c>
      <c r="C64" s="52">
        <v>-3.0E-5</v>
      </c>
      <c r="D64" s="52">
        <v>-6.8E-5</v>
      </c>
      <c r="E64" s="53">
        <v>-9.3E-5</v>
      </c>
    </row>
    <row r="65">
      <c r="A65" s="51">
        <v>0.063</v>
      </c>
      <c r="B65" s="52">
        <v>4.64E-7</v>
      </c>
      <c r="C65" s="52">
        <v>-3.0E-5</v>
      </c>
      <c r="D65" s="52">
        <v>-6.8E-5</v>
      </c>
      <c r="E65" s="53">
        <v>-9.3E-5</v>
      </c>
    </row>
    <row r="66">
      <c r="A66" s="51">
        <v>0.064</v>
      </c>
      <c r="B66" s="52">
        <v>4.64E-7</v>
      </c>
      <c r="C66" s="52">
        <v>-3.0E-5</v>
      </c>
      <c r="D66" s="52">
        <v>-6.8E-5</v>
      </c>
      <c r="E66" s="53">
        <v>-9.3E-5</v>
      </c>
    </row>
    <row r="67">
      <c r="A67" s="51">
        <v>0.065</v>
      </c>
      <c r="B67" s="52">
        <v>4.64E-7</v>
      </c>
      <c r="C67" s="52">
        <v>-3.0E-5</v>
      </c>
      <c r="D67" s="52">
        <v>-6.8E-5</v>
      </c>
      <c r="E67" s="53">
        <v>-9.3E-5</v>
      </c>
    </row>
    <row r="68">
      <c r="A68" s="51">
        <v>0.066</v>
      </c>
      <c r="B68" s="52">
        <v>4.64E-7</v>
      </c>
      <c r="C68" s="52">
        <v>-3.0E-5</v>
      </c>
      <c r="D68" s="52">
        <v>-6.8E-5</v>
      </c>
      <c r="E68" s="53">
        <v>-9.3E-5</v>
      </c>
    </row>
    <row r="69">
      <c r="A69" s="51">
        <v>0.067</v>
      </c>
      <c r="B69" s="52">
        <v>4.64E-7</v>
      </c>
      <c r="C69" s="52">
        <v>-3.0E-5</v>
      </c>
      <c r="D69" s="52">
        <v>-6.8E-5</v>
      </c>
      <c r="E69" s="53">
        <v>-9.3E-5</v>
      </c>
    </row>
    <row r="70">
      <c r="A70" s="51">
        <v>0.068</v>
      </c>
      <c r="B70" s="52">
        <v>4.64E-7</v>
      </c>
      <c r="C70" s="52">
        <v>-3.0E-5</v>
      </c>
      <c r="D70" s="52">
        <v>-6.8E-5</v>
      </c>
      <c r="E70" s="53">
        <v>-9.3E-5</v>
      </c>
    </row>
    <row r="71">
      <c r="A71" s="51">
        <v>0.069</v>
      </c>
      <c r="B71" s="52">
        <v>4.64E-7</v>
      </c>
      <c r="C71" s="52">
        <v>-3.0E-5</v>
      </c>
      <c r="D71" s="52">
        <v>-6.8E-5</v>
      </c>
      <c r="E71" s="53">
        <v>-9.3E-5</v>
      </c>
    </row>
    <row r="72">
      <c r="A72" s="51">
        <v>0.07</v>
      </c>
      <c r="B72" s="52">
        <v>4.64E-7</v>
      </c>
      <c r="C72" s="52">
        <v>-3.0E-5</v>
      </c>
      <c r="D72" s="52">
        <v>-6.8E-5</v>
      </c>
      <c r="E72" s="53">
        <v>-9.3E-5</v>
      </c>
    </row>
    <row r="73">
      <c r="A73" s="51">
        <v>0.071</v>
      </c>
      <c r="B73" s="52">
        <v>4.64E-7</v>
      </c>
      <c r="C73" s="52">
        <v>-3.0E-5</v>
      </c>
      <c r="D73" s="52">
        <v>-6.8E-5</v>
      </c>
      <c r="E73" s="53">
        <v>-9.3E-5</v>
      </c>
    </row>
    <row r="74">
      <c r="A74" s="51">
        <v>0.072</v>
      </c>
      <c r="B74" s="52">
        <v>4.64E-7</v>
      </c>
      <c r="C74" s="52">
        <v>-3.0E-5</v>
      </c>
      <c r="D74" s="52">
        <v>-6.8E-5</v>
      </c>
      <c r="E74" s="53">
        <v>-9.3E-5</v>
      </c>
    </row>
    <row r="75">
      <c r="A75" s="51">
        <v>0.073</v>
      </c>
      <c r="B75" s="52">
        <v>4.64E-7</v>
      </c>
      <c r="C75" s="52">
        <v>-3.0E-5</v>
      </c>
      <c r="D75" s="52">
        <v>-6.8E-5</v>
      </c>
      <c r="E75" s="53">
        <v>-9.3E-5</v>
      </c>
    </row>
    <row r="76">
      <c r="A76" s="51">
        <v>0.074</v>
      </c>
      <c r="B76" s="52">
        <v>4.64E-7</v>
      </c>
      <c r="C76" s="52">
        <v>-3.0E-5</v>
      </c>
      <c r="D76" s="52">
        <v>-6.8E-5</v>
      </c>
      <c r="E76" s="53">
        <v>-9.3E-5</v>
      </c>
    </row>
    <row r="77">
      <c r="A77" s="51">
        <v>0.075</v>
      </c>
      <c r="B77" s="52">
        <v>4.64E-7</v>
      </c>
      <c r="C77" s="52">
        <v>-3.0E-5</v>
      </c>
      <c r="D77" s="52">
        <v>-6.8E-5</v>
      </c>
      <c r="E77" s="53">
        <v>-9.3E-5</v>
      </c>
    </row>
    <row r="78">
      <c r="A78" s="51">
        <v>0.076</v>
      </c>
      <c r="B78" s="52">
        <v>4.64E-7</v>
      </c>
      <c r="C78" s="52">
        <v>-3.0E-5</v>
      </c>
      <c r="D78" s="52">
        <v>-6.8E-5</v>
      </c>
      <c r="E78" s="53">
        <v>-9.3E-5</v>
      </c>
    </row>
    <row r="79">
      <c r="A79" s="51">
        <v>0.077</v>
      </c>
      <c r="B79" s="52">
        <v>4.64E-7</v>
      </c>
      <c r="C79" s="52">
        <v>-3.0E-5</v>
      </c>
      <c r="D79" s="52">
        <v>-6.8E-5</v>
      </c>
      <c r="E79" s="53">
        <v>-9.3E-5</v>
      </c>
    </row>
    <row r="80">
      <c r="A80" s="51">
        <v>0.078</v>
      </c>
      <c r="B80" s="52">
        <v>4.64E-7</v>
      </c>
      <c r="C80" s="52">
        <v>-3.0E-5</v>
      </c>
      <c r="D80" s="52">
        <v>-6.8E-5</v>
      </c>
      <c r="E80" s="53">
        <v>-9.3E-5</v>
      </c>
    </row>
    <row r="81">
      <c r="A81" s="51">
        <v>0.079</v>
      </c>
      <c r="B81" s="52">
        <v>4.64E-7</v>
      </c>
      <c r="C81" s="52">
        <v>-3.0E-5</v>
      </c>
      <c r="D81" s="52">
        <v>-6.8E-5</v>
      </c>
      <c r="E81" s="53">
        <v>-9.3E-5</v>
      </c>
    </row>
    <row r="82">
      <c r="A82" s="51">
        <v>0.08</v>
      </c>
      <c r="B82" s="52">
        <v>4.64E-7</v>
      </c>
      <c r="C82" s="52">
        <v>-3.0E-5</v>
      </c>
      <c r="D82" s="52">
        <v>-6.8E-5</v>
      </c>
      <c r="E82" s="53">
        <v>-9.3E-5</v>
      </c>
    </row>
    <row r="83">
      <c r="A83" s="51">
        <v>0.081</v>
      </c>
      <c r="B83" s="52">
        <v>4.64E-7</v>
      </c>
      <c r="C83" s="52">
        <v>-3.0E-5</v>
      </c>
      <c r="D83" s="52">
        <v>-6.8E-5</v>
      </c>
      <c r="E83" s="53">
        <v>-9.3E-5</v>
      </c>
    </row>
    <row r="84">
      <c r="A84" s="51">
        <v>0.082</v>
      </c>
      <c r="B84" s="52">
        <v>4.64E-7</v>
      </c>
      <c r="C84" s="52">
        <v>-3.0E-5</v>
      </c>
      <c r="D84" s="52">
        <v>-6.8E-5</v>
      </c>
      <c r="E84" s="53">
        <v>-9.3E-5</v>
      </c>
    </row>
    <row r="85">
      <c r="A85" s="51">
        <v>0.083</v>
      </c>
      <c r="B85" s="52">
        <v>4.64E-7</v>
      </c>
      <c r="C85" s="52">
        <v>-3.0E-5</v>
      </c>
      <c r="D85" s="52">
        <v>-6.8E-5</v>
      </c>
      <c r="E85" s="53">
        <v>-9.3E-5</v>
      </c>
    </row>
    <row r="86">
      <c r="A86" s="51">
        <v>0.084</v>
      </c>
      <c r="B86" s="52">
        <v>4.64E-7</v>
      </c>
      <c r="C86" s="52">
        <v>-3.0E-5</v>
      </c>
      <c r="D86" s="52">
        <v>-6.8E-5</v>
      </c>
      <c r="E86" s="53">
        <v>-9.3E-5</v>
      </c>
    </row>
    <row r="87">
      <c r="A87" s="51">
        <v>0.085</v>
      </c>
      <c r="B87" s="52">
        <v>4.64E-7</v>
      </c>
      <c r="C87" s="52">
        <v>-3.0E-5</v>
      </c>
      <c r="D87" s="52">
        <v>-6.8E-5</v>
      </c>
      <c r="E87" s="53">
        <v>-9.3E-5</v>
      </c>
    </row>
    <row r="88">
      <c r="A88" s="51">
        <v>0.086</v>
      </c>
      <c r="B88" s="52">
        <v>4.64E-7</v>
      </c>
      <c r="C88" s="52">
        <v>-3.0E-5</v>
      </c>
      <c r="D88" s="52">
        <v>-6.8E-5</v>
      </c>
      <c r="E88" s="53">
        <v>-9.3E-5</v>
      </c>
    </row>
    <row r="89">
      <c r="A89" s="51">
        <v>0.087</v>
      </c>
      <c r="B89" s="52">
        <v>4.64E-7</v>
      </c>
      <c r="C89" s="52">
        <v>-3.0E-5</v>
      </c>
      <c r="D89" s="52">
        <v>-6.8E-5</v>
      </c>
      <c r="E89" s="53">
        <v>-9.3E-5</v>
      </c>
    </row>
    <row r="90">
      <c r="A90" s="51">
        <v>0.088</v>
      </c>
      <c r="B90" s="52">
        <v>4.64E-7</v>
      </c>
      <c r="C90" s="52">
        <v>-3.0E-5</v>
      </c>
      <c r="D90" s="52">
        <v>-6.8E-5</v>
      </c>
      <c r="E90" s="53">
        <v>-9.3E-5</v>
      </c>
    </row>
    <row r="91">
      <c r="A91" s="51">
        <v>0.089</v>
      </c>
      <c r="B91" s="52">
        <v>4.64E-7</v>
      </c>
      <c r="C91" s="52">
        <v>-3.0E-5</v>
      </c>
      <c r="D91" s="52">
        <v>-6.8E-5</v>
      </c>
      <c r="E91" s="53">
        <v>-9.3E-5</v>
      </c>
    </row>
    <row r="92">
      <c r="A92" s="51">
        <v>0.09</v>
      </c>
      <c r="B92" s="52">
        <v>4.64E-7</v>
      </c>
      <c r="C92" s="52">
        <v>-3.0E-5</v>
      </c>
      <c r="D92" s="52">
        <v>-6.8E-5</v>
      </c>
      <c r="E92" s="53">
        <v>-9.3E-5</v>
      </c>
    </row>
    <row r="93">
      <c r="A93" s="51">
        <v>0.091</v>
      </c>
      <c r="B93" s="52">
        <v>4.64E-7</v>
      </c>
      <c r="C93" s="52">
        <v>-3.0E-5</v>
      </c>
      <c r="D93" s="52">
        <v>-6.8E-5</v>
      </c>
      <c r="E93" s="53">
        <v>-9.3E-5</v>
      </c>
    </row>
    <row r="94">
      <c r="A94" s="51">
        <v>0.092</v>
      </c>
      <c r="B94" s="52">
        <v>4.64E-7</v>
      </c>
      <c r="C94" s="52">
        <v>-3.0E-5</v>
      </c>
      <c r="D94" s="52">
        <v>-6.8E-5</v>
      </c>
      <c r="E94" s="53">
        <v>-9.3E-5</v>
      </c>
    </row>
    <row r="95">
      <c r="A95" s="51">
        <v>0.093</v>
      </c>
      <c r="B95" s="52">
        <v>4.64E-7</v>
      </c>
      <c r="C95" s="52">
        <v>-3.0E-5</v>
      </c>
      <c r="D95" s="52">
        <v>-6.8E-5</v>
      </c>
      <c r="E95" s="53">
        <v>-9.3E-5</v>
      </c>
    </row>
    <row r="96">
      <c r="A96" s="51">
        <v>0.094</v>
      </c>
      <c r="B96" s="52">
        <v>4.64E-7</v>
      </c>
      <c r="C96" s="52">
        <v>-3.0E-5</v>
      </c>
      <c r="D96" s="52">
        <v>-6.8E-5</v>
      </c>
      <c r="E96" s="53">
        <v>-9.3E-5</v>
      </c>
    </row>
    <row r="97">
      <c r="A97" s="51">
        <v>0.095</v>
      </c>
      <c r="B97" s="52">
        <v>4.64E-7</v>
      </c>
      <c r="C97" s="52">
        <v>-3.0E-5</v>
      </c>
      <c r="D97" s="52">
        <v>-6.8E-5</v>
      </c>
      <c r="E97" s="53">
        <v>-9.3E-5</v>
      </c>
    </row>
    <row r="98">
      <c r="A98" s="51">
        <v>0.096</v>
      </c>
      <c r="B98" s="52">
        <v>4.64E-7</v>
      </c>
      <c r="C98" s="52">
        <v>-3.0E-5</v>
      </c>
      <c r="D98" s="52">
        <v>-6.8E-5</v>
      </c>
      <c r="E98" s="53">
        <v>-9.3E-5</v>
      </c>
    </row>
    <row r="99">
      <c r="A99" s="51">
        <v>0.097</v>
      </c>
      <c r="B99" s="52">
        <v>4.64E-7</v>
      </c>
      <c r="C99" s="52">
        <v>-3.0E-5</v>
      </c>
      <c r="D99" s="52">
        <v>-6.8E-5</v>
      </c>
      <c r="E99" s="53">
        <v>-9.3E-5</v>
      </c>
    </row>
    <row r="100">
      <c r="A100" s="51">
        <v>0.098</v>
      </c>
      <c r="B100" s="52">
        <v>4.64E-7</v>
      </c>
      <c r="C100" s="52">
        <v>-3.0E-5</v>
      </c>
      <c r="D100" s="52">
        <v>-6.8E-5</v>
      </c>
      <c r="E100" s="53">
        <v>-9.3E-5</v>
      </c>
    </row>
    <row r="101">
      <c r="A101" s="51">
        <v>0.099</v>
      </c>
      <c r="B101" s="52">
        <v>4.64E-7</v>
      </c>
      <c r="C101" s="52">
        <v>-3.0E-5</v>
      </c>
      <c r="D101" s="52">
        <v>-6.8E-5</v>
      </c>
      <c r="E101" s="53">
        <v>-9.3E-5</v>
      </c>
    </row>
    <row r="102">
      <c r="A102" s="51">
        <v>0.1</v>
      </c>
      <c r="B102" s="52">
        <v>4.64E-7</v>
      </c>
      <c r="C102" s="52">
        <v>-3.0E-5</v>
      </c>
      <c r="D102" s="52">
        <v>-6.8E-5</v>
      </c>
      <c r="E102" s="53">
        <v>-9.3E-5</v>
      </c>
    </row>
    <row r="103">
      <c r="A103" s="51">
        <v>0.101</v>
      </c>
      <c r="B103" s="52">
        <v>4.64E-7</v>
      </c>
      <c r="C103" s="52">
        <v>-3.0E-5</v>
      </c>
      <c r="D103" s="52">
        <v>-6.8E-5</v>
      </c>
      <c r="E103" s="53">
        <v>-9.3E-5</v>
      </c>
    </row>
    <row r="104">
      <c r="A104" s="51">
        <v>0.102</v>
      </c>
      <c r="B104" s="52">
        <v>4.64E-7</v>
      </c>
      <c r="C104" s="52">
        <v>-3.0E-5</v>
      </c>
      <c r="D104" s="52">
        <v>-6.8E-5</v>
      </c>
      <c r="E104" s="53">
        <v>-9.3E-5</v>
      </c>
    </row>
    <row r="105">
      <c r="A105" s="51">
        <v>0.103</v>
      </c>
      <c r="B105" s="52">
        <v>4.64E-7</v>
      </c>
      <c r="C105" s="52">
        <v>-3.0E-5</v>
      </c>
      <c r="D105" s="52">
        <v>-6.8E-5</v>
      </c>
      <c r="E105" s="53">
        <v>-9.3E-5</v>
      </c>
    </row>
    <row r="106">
      <c r="A106" s="51">
        <v>0.104</v>
      </c>
      <c r="B106" s="52">
        <v>4.64E-7</v>
      </c>
      <c r="C106" s="52">
        <v>-3.0E-5</v>
      </c>
      <c r="D106" s="52">
        <v>-6.8E-5</v>
      </c>
      <c r="E106" s="53">
        <v>-9.3E-5</v>
      </c>
    </row>
    <row r="107">
      <c r="A107" s="51">
        <v>0.105</v>
      </c>
      <c r="B107" s="52">
        <v>4.64E-7</v>
      </c>
      <c r="C107" s="52">
        <v>-3.0E-5</v>
      </c>
      <c r="D107" s="52">
        <v>-6.8E-5</v>
      </c>
      <c r="E107" s="53">
        <v>-9.3E-5</v>
      </c>
    </row>
    <row r="108">
      <c r="A108" s="51">
        <v>0.106</v>
      </c>
      <c r="B108" s="52">
        <v>4.64E-7</v>
      </c>
      <c r="C108" s="52">
        <v>-3.0E-5</v>
      </c>
      <c r="D108" s="52">
        <v>-6.8E-5</v>
      </c>
      <c r="E108" s="53">
        <v>-9.3E-5</v>
      </c>
    </row>
    <row r="109">
      <c r="A109" s="51">
        <v>0.107</v>
      </c>
      <c r="B109" s="52">
        <v>4.64E-7</v>
      </c>
      <c r="C109" s="52">
        <v>-3.0E-5</v>
      </c>
      <c r="D109" s="52">
        <v>-6.8E-5</v>
      </c>
      <c r="E109" s="53">
        <v>-9.3E-5</v>
      </c>
    </row>
    <row r="110">
      <c r="A110" s="51">
        <v>0.108</v>
      </c>
      <c r="B110" s="52">
        <v>4.64E-7</v>
      </c>
      <c r="C110" s="52">
        <v>-3.0E-5</v>
      </c>
      <c r="D110" s="52">
        <v>-6.8E-5</v>
      </c>
      <c r="E110" s="53">
        <v>-9.3E-5</v>
      </c>
    </row>
    <row r="111">
      <c r="A111" s="51">
        <v>0.109</v>
      </c>
      <c r="B111" s="52">
        <v>4.64E-7</v>
      </c>
      <c r="C111" s="52">
        <v>-3.0E-5</v>
      </c>
      <c r="D111" s="52">
        <v>-6.8E-5</v>
      </c>
      <c r="E111" s="53">
        <v>-9.3E-5</v>
      </c>
    </row>
    <row r="112">
      <c r="A112" s="51">
        <v>0.11</v>
      </c>
      <c r="B112" s="52">
        <v>4.64E-7</v>
      </c>
      <c r="C112" s="52">
        <v>-3.0E-5</v>
      </c>
      <c r="D112" s="52">
        <v>-6.8E-5</v>
      </c>
      <c r="E112" s="53">
        <v>-9.3E-5</v>
      </c>
    </row>
    <row r="113">
      <c r="A113" s="51">
        <v>0.111</v>
      </c>
      <c r="B113" s="52">
        <v>4.64E-7</v>
      </c>
      <c r="C113" s="52">
        <v>-3.0E-5</v>
      </c>
      <c r="D113" s="52">
        <v>-6.8E-5</v>
      </c>
      <c r="E113" s="53">
        <v>-9.3E-5</v>
      </c>
    </row>
    <row r="114">
      <c r="A114" s="51">
        <v>0.112</v>
      </c>
      <c r="B114" s="52">
        <v>4.64E-7</v>
      </c>
      <c r="C114" s="52">
        <v>-3.0E-5</v>
      </c>
      <c r="D114" s="52">
        <v>-6.8E-5</v>
      </c>
      <c r="E114" s="53">
        <v>-9.3E-5</v>
      </c>
    </row>
    <row r="115">
      <c r="A115" s="51">
        <v>0.113</v>
      </c>
      <c r="B115" s="52">
        <v>4.64E-7</v>
      </c>
      <c r="C115" s="52">
        <v>-3.0E-5</v>
      </c>
      <c r="D115" s="52">
        <v>-6.8E-5</v>
      </c>
      <c r="E115" s="53">
        <v>-9.3E-5</v>
      </c>
    </row>
    <row r="116">
      <c r="A116" s="51">
        <v>0.114</v>
      </c>
      <c r="B116" s="52">
        <v>4.64E-7</v>
      </c>
      <c r="C116" s="52">
        <v>-3.0E-5</v>
      </c>
      <c r="D116" s="52">
        <v>-6.8E-5</v>
      </c>
      <c r="E116" s="53">
        <v>-9.3E-5</v>
      </c>
    </row>
    <row r="117">
      <c r="A117" s="51">
        <v>0.115</v>
      </c>
      <c r="B117" s="52">
        <v>4.64E-7</v>
      </c>
      <c r="C117" s="52">
        <v>-3.0E-5</v>
      </c>
      <c r="D117" s="52">
        <v>-6.8E-5</v>
      </c>
      <c r="E117" s="53">
        <v>-9.3E-5</v>
      </c>
    </row>
    <row r="118">
      <c r="A118" s="51">
        <v>0.116</v>
      </c>
      <c r="B118" s="52">
        <v>4.64E-7</v>
      </c>
      <c r="C118" s="52">
        <v>-3.0E-5</v>
      </c>
      <c r="D118" s="52">
        <v>-6.8E-5</v>
      </c>
      <c r="E118" s="53">
        <v>-9.3E-5</v>
      </c>
    </row>
    <row r="119">
      <c r="A119" s="51">
        <v>0.117</v>
      </c>
      <c r="B119" s="52">
        <v>4.64E-7</v>
      </c>
      <c r="C119" s="52">
        <v>-3.0E-5</v>
      </c>
      <c r="D119" s="52">
        <v>-6.8E-5</v>
      </c>
      <c r="E119" s="53">
        <v>-9.3E-5</v>
      </c>
    </row>
    <row r="120">
      <c r="A120" s="51">
        <v>0.118</v>
      </c>
      <c r="B120" s="52">
        <v>4.64E-7</v>
      </c>
      <c r="C120" s="52">
        <v>-3.0E-5</v>
      </c>
      <c r="D120" s="52">
        <v>-6.8E-5</v>
      </c>
      <c r="E120" s="53">
        <v>-9.3E-5</v>
      </c>
    </row>
    <row r="121">
      <c r="A121" s="51">
        <v>0.119</v>
      </c>
      <c r="B121" s="52">
        <v>4.64E-7</v>
      </c>
      <c r="C121" s="52">
        <v>-3.0E-5</v>
      </c>
      <c r="D121" s="52">
        <v>-6.8E-5</v>
      </c>
      <c r="E121" s="53">
        <v>-9.3E-5</v>
      </c>
    </row>
    <row r="122">
      <c r="A122" s="51">
        <v>0.12</v>
      </c>
      <c r="B122" s="52">
        <v>4.64E-7</v>
      </c>
      <c r="C122" s="52">
        <v>-3.0E-5</v>
      </c>
      <c r="D122" s="52">
        <v>-6.8E-5</v>
      </c>
      <c r="E122" s="53">
        <v>-9.3E-5</v>
      </c>
    </row>
    <row r="123">
      <c r="A123" s="51">
        <v>0.121</v>
      </c>
      <c r="B123" s="52">
        <v>4.64E-7</v>
      </c>
      <c r="C123" s="52">
        <v>-3.0E-5</v>
      </c>
      <c r="D123" s="52">
        <v>-6.8E-5</v>
      </c>
      <c r="E123" s="53">
        <v>-9.3E-5</v>
      </c>
    </row>
    <row r="124">
      <c r="A124" s="51">
        <v>0.122</v>
      </c>
      <c r="B124" s="52">
        <v>4.64E-7</v>
      </c>
      <c r="C124" s="52">
        <v>-3.0E-5</v>
      </c>
      <c r="D124" s="52">
        <v>-6.8E-5</v>
      </c>
      <c r="E124" s="53">
        <v>-9.3E-5</v>
      </c>
    </row>
    <row r="125">
      <c r="A125" s="51">
        <v>0.123</v>
      </c>
      <c r="B125" s="52">
        <v>4.64E-7</v>
      </c>
      <c r="C125" s="52">
        <v>-3.0E-5</v>
      </c>
      <c r="D125" s="52">
        <v>-6.8E-5</v>
      </c>
      <c r="E125" s="53">
        <v>-9.3E-5</v>
      </c>
    </row>
    <row r="126">
      <c r="A126" s="51">
        <v>0.124</v>
      </c>
      <c r="B126" s="52">
        <v>4.64E-7</v>
      </c>
      <c r="C126" s="52">
        <v>-3.0E-5</v>
      </c>
      <c r="D126" s="52">
        <v>-6.8E-5</v>
      </c>
      <c r="E126" s="53">
        <v>-9.3E-5</v>
      </c>
    </row>
    <row r="127">
      <c r="A127" s="51">
        <v>0.125</v>
      </c>
      <c r="B127" s="52">
        <v>4.64E-7</v>
      </c>
      <c r="C127" s="52">
        <v>-3.0E-5</v>
      </c>
      <c r="D127" s="52">
        <v>-6.8E-5</v>
      </c>
      <c r="E127" s="53">
        <v>-9.3E-5</v>
      </c>
    </row>
    <row r="128">
      <c r="A128" s="51">
        <v>0.126</v>
      </c>
      <c r="B128" s="52">
        <v>4.64E-7</v>
      </c>
      <c r="C128" s="52">
        <v>-3.0E-5</v>
      </c>
      <c r="D128" s="52">
        <v>-6.8E-5</v>
      </c>
      <c r="E128" s="53">
        <v>-9.3E-5</v>
      </c>
    </row>
    <row r="129">
      <c r="A129" s="51">
        <v>0.127</v>
      </c>
      <c r="B129" s="52">
        <v>4.64E-7</v>
      </c>
      <c r="C129" s="52">
        <v>-3.0E-5</v>
      </c>
      <c r="D129" s="52">
        <v>-6.8E-5</v>
      </c>
      <c r="E129" s="53">
        <v>-9.3E-5</v>
      </c>
    </row>
    <row r="130">
      <c r="A130" s="51">
        <v>0.128</v>
      </c>
      <c r="B130" s="52">
        <v>4.64E-7</v>
      </c>
      <c r="C130" s="52">
        <v>-3.0E-5</v>
      </c>
      <c r="D130" s="52">
        <v>-6.8E-5</v>
      </c>
      <c r="E130" s="53">
        <v>-9.3E-5</v>
      </c>
    </row>
    <row r="131">
      <c r="A131" s="51">
        <v>0.129</v>
      </c>
      <c r="B131" s="52">
        <v>4.64E-7</v>
      </c>
      <c r="C131" s="52">
        <v>-3.0E-5</v>
      </c>
      <c r="D131" s="52">
        <v>-6.8E-5</v>
      </c>
      <c r="E131" s="53">
        <v>-9.3E-5</v>
      </c>
    </row>
    <row r="132">
      <c r="A132" s="51">
        <v>0.13</v>
      </c>
      <c r="B132" s="52">
        <v>4.64E-7</v>
      </c>
      <c r="C132" s="52">
        <v>-3.0E-5</v>
      </c>
      <c r="D132" s="52">
        <v>-6.8E-5</v>
      </c>
      <c r="E132" s="53">
        <v>-9.3E-5</v>
      </c>
    </row>
    <row r="133">
      <c r="A133" s="51">
        <v>0.131</v>
      </c>
      <c r="B133" s="52">
        <v>4.64E-7</v>
      </c>
      <c r="C133" s="52">
        <v>-3.0E-5</v>
      </c>
      <c r="D133" s="52">
        <v>-6.8E-5</v>
      </c>
      <c r="E133" s="53">
        <v>-9.3E-5</v>
      </c>
    </row>
    <row r="134">
      <c r="A134" s="51">
        <v>0.132</v>
      </c>
      <c r="B134" s="52">
        <v>4.64E-7</v>
      </c>
      <c r="C134" s="52">
        <v>-3.0E-5</v>
      </c>
      <c r="D134" s="52">
        <v>-6.8E-5</v>
      </c>
      <c r="E134" s="53">
        <v>-9.3E-5</v>
      </c>
    </row>
    <row r="135">
      <c r="A135" s="51">
        <v>0.133</v>
      </c>
      <c r="B135" s="52">
        <v>4.64E-7</v>
      </c>
      <c r="C135" s="52">
        <v>-3.0E-5</v>
      </c>
      <c r="D135" s="52">
        <v>-6.8E-5</v>
      </c>
      <c r="E135" s="53">
        <v>-9.3E-5</v>
      </c>
    </row>
    <row r="136">
      <c r="A136" s="51">
        <v>0.134</v>
      </c>
      <c r="B136" s="52">
        <v>4.64E-7</v>
      </c>
      <c r="C136" s="52">
        <v>-3.0E-5</v>
      </c>
      <c r="D136" s="52">
        <v>-6.8E-5</v>
      </c>
      <c r="E136" s="53">
        <v>-9.3E-5</v>
      </c>
    </row>
    <row r="137">
      <c r="A137" s="51">
        <v>0.135</v>
      </c>
      <c r="B137" s="52">
        <v>4.64E-7</v>
      </c>
      <c r="C137" s="52">
        <v>-3.0E-5</v>
      </c>
      <c r="D137" s="52">
        <v>-6.8E-5</v>
      </c>
      <c r="E137" s="53">
        <v>-9.3E-5</v>
      </c>
    </row>
    <row r="138">
      <c r="A138" s="51">
        <v>0.136</v>
      </c>
      <c r="B138" s="52">
        <v>4.64E-7</v>
      </c>
      <c r="C138" s="52">
        <v>-3.0E-5</v>
      </c>
      <c r="D138" s="52">
        <v>-6.8E-5</v>
      </c>
      <c r="E138" s="53">
        <v>-9.3E-5</v>
      </c>
    </row>
    <row r="139">
      <c r="A139" s="51">
        <v>0.137</v>
      </c>
      <c r="B139" s="52">
        <v>4.64E-7</v>
      </c>
      <c r="C139" s="52">
        <v>-3.0E-5</v>
      </c>
      <c r="D139" s="52">
        <v>-6.8E-5</v>
      </c>
      <c r="E139" s="53">
        <v>-9.3E-5</v>
      </c>
    </row>
    <row r="140">
      <c r="A140" s="51">
        <v>0.138</v>
      </c>
      <c r="B140" s="52">
        <v>4.64E-7</v>
      </c>
      <c r="C140" s="52">
        <v>-3.0E-5</v>
      </c>
      <c r="D140" s="52">
        <v>-6.8E-5</v>
      </c>
      <c r="E140" s="53">
        <v>-9.3E-5</v>
      </c>
    </row>
    <row r="141">
      <c r="A141" s="51">
        <v>0.139</v>
      </c>
      <c r="B141" s="52">
        <v>4.64E-7</v>
      </c>
      <c r="C141" s="52">
        <v>-3.0E-5</v>
      </c>
      <c r="D141" s="52">
        <v>-6.8E-5</v>
      </c>
      <c r="E141" s="53">
        <v>-9.3E-5</v>
      </c>
    </row>
    <row r="142">
      <c r="A142" s="51">
        <v>0.14</v>
      </c>
      <c r="B142" s="52">
        <v>4.64E-7</v>
      </c>
      <c r="C142" s="52">
        <v>-3.0E-5</v>
      </c>
      <c r="D142" s="52">
        <v>-6.8E-5</v>
      </c>
      <c r="E142" s="53">
        <v>-9.3E-5</v>
      </c>
    </row>
    <row r="143">
      <c r="A143" s="51">
        <v>0.141</v>
      </c>
      <c r="B143" s="52">
        <v>4.64E-7</v>
      </c>
      <c r="C143" s="52">
        <v>-3.0E-5</v>
      </c>
      <c r="D143" s="52">
        <v>-6.8E-5</v>
      </c>
      <c r="E143" s="53">
        <v>-9.3E-5</v>
      </c>
    </row>
    <row r="144">
      <c r="A144" s="51">
        <v>0.142</v>
      </c>
      <c r="B144" s="52">
        <v>4.64E-7</v>
      </c>
      <c r="C144" s="52">
        <v>-3.0E-5</v>
      </c>
      <c r="D144" s="52">
        <v>-6.8E-5</v>
      </c>
      <c r="E144" s="53">
        <v>-9.3E-5</v>
      </c>
    </row>
    <row r="145">
      <c r="A145" s="51">
        <v>0.143</v>
      </c>
      <c r="B145" s="52">
        <v>4.64E-7</v>
      </c>
      <c r="C145" s="52">
        <v>-3.0E-5</v>
      </c>
      <c r="D145" s="52">
        <v>-6.8E-5</v>
      </c>
      <c r="E145" s="53">
        <v>-9.3E-5</v>
      </c>
    </row>
    <row r="146">
      <c r="A146" s="51">
        <v>0.144</v>
      </c>
      <c r="B146" s="52">
        <v>4.64E-7</v>
      </c>
      <c r="C146" s="52">
        <v>-3.0E-5</v>
      </c>
      <c r="D146" s="52">
        <v>-6.8E-5</v>
      </c>
      <c r="E146" s="53">
        <v>-9.3E-5</v>
      </c>
    </row>
    <row r="147">
      <c r="A147" s="51">
        <v>0.145</v>
      </c>
      <c r="B147" s="52">
        <v>4.64E-7</v>
      </c>
      <c r="C147" s="52">
        <v>-3.0E-5</v>
      </c>
      <c r="D147" s="52">
        <v>-6.8E-5</v>
      </c>
      <c r="E147" s="53">
        <v>-9.3E-5</v>
      </c>
    </row>
    <row r="148">
      <c r="A148" s="51">
        <v>0.146</v>
      </c>
      <c r="B148" s="52">
        <v>4.64E-7</v>
      </c>
      <c r="C148" s="52">
        <v>-3.0E-5</v>
      </c>
      <c r="D148" s="52">
        <v>-6.8E-5</v>
      </c>
      <c r="E148" s="53">
        <v>-9.3E-5</v>
      </c>
    </row>
    <row r="149">
      <c r="A149" s="51">
        <v>0.147</v>
      </c>
      <c r="B149" s="52">
        <v>4.64E-7</v>
      </c>
      <c r="C149" s="52">
        <v>-3.0E-5</v>
      </c>
      <c r="D149" s="52">
        <v>-6.8E-5</v>
      </c>
      <c r="E149" s="53">
        <v>-9.3E-5</v>
      </c>
    </row>
    <row r="150">
      <c r="A150" s="51">
        <v>0.148</v>
      </c>
      <c r="B150" s="52">
        <v>4.64E-7</v>
      </c>
      <c r="C150" s="52">
        <v>-3.0E-5</v>
      </c>
      <c r="D150" s="52">
        <v>-6.8E-5</v>
      </c>
      <c r="E150" s="53">
        <v>-9.3E-5</v>
      </c>
    </row>
    <row r="151">
      <c r="A151" s="51">
        <v>0.149</v>
      </c>
      <c r="B151" s="52">
        <v>4.64E-7</v>
      </c>
      <c r="C151" s="52">
        <v>-3.0E-5</v>
      </c>
      <c r="D151" s="52">
        <v>-6.8E-5</v>
      </c>
      <c r="E151" s="53">
        <v>-9.3E-5</v>
      </c>
    </row>
    <row r="152">
      <c r="A152" s="51">
        <v>0.15</v>
      </c>
      <c r="B152" s="52">
        <v>4.64E-7</v>
      </c>
      <c r="C152" s="52">
        <v>-3.0E-5</v>
      </c>
      <c r="D152" s="52">
        <v>-6.8E-5</v>
      </c>
      <c r="E152" s="53">
        <v>-9.3E-5</v>
      </c>
    </row>
    <row r="153">
      <c r="A153" s="51">
        <v>0.151</v>
      </c>
      <c r="B153" s="52">
        <v>4.64E-7</v>
      </c>
      <c r="C153" s="52">
        <v>-3.0E-5</v>
      </c>
      <c r="D153" s="52">
        <v>-6.8E-5</v>
      </c>
      <c r="E153" s="53">
        <v>-9.3E-5</v>
      </c>
    </row>
    <row r="154">
      <c r="A154" s="51">
        <v>0.152</v>
      </c>
      <c r="B154" s="52">
        <v>4.64E-7</v>
      </c>
      <c r="C154" s="52">
        <v>-3.0E-5</v>
      </c>
      <c r="D154" s="52">
        <v>-6.8E-5</v>
      </c>
      <c r="E154" s="53">
        <v>-9.3E-5</v>
      </c>
    </row>
    <row r="155">
      <c r="A155" s="51">
        <v>0.153</v>
      </c>
      <c r="B155" s="52">
        <v>4.64E-7</v>
      </c>
      <c r="C155" s="52">
        <v>-3.0E-5</v>
      </c>
      <c r="D155" s="52">
        <v>-6.8E-5</v>
      </c>
      <c r="E155" s="53">
        <v>-9.3E-5</v>
      </c>
    </row>
    <row r="156">
      <c r="A156" s="51">
        <v>0.154</v>
      </c>
      <c r="B156" s="52">
        <v>4.64E-7</v>
      </c>
      <c r="C156" s="52">
        <v>-3.0E-5</v>
      </c>
      <c r="D156" s="52">
        <v>-6.8E-5</v>
      </c>
      <c r="E156" s="53">
        <v>-9.3E-5</v>
      </c>
    </row>
    <row r="157">
      <c r="A157" s="51">
        <v>0.155</v>
      </c>
      <c r="B157" s="52">
        <v>4.64E-7</v>
      </c>
      <c r="C157" s="52">
        <v>-3.0E-5</v>
      </c>
      <c r="D157" s="52">
        <v>-6.8E-5</v>
      </c>
      <c r="E157" s="53">
        <v>-9.3E-5</v>
      </c>
    </row>
    <row r="158">
      <c r="A158" s="51">
        <v>0.156</v>
      </c>
      <c r="B158" s="52">
        <v>4.64E-7</v>
      </c>
      <c r="C158" s="52">
        <v>-3.0E-5</v>
      </c>
      <c r="D158" s="52">
        <v>-6.8E-5</v>
      </c>
      <c r="E158" s="53">
        <v>-9.3E-5</v>
      </c>
    </row>
    <row r="159">
      <c r="A159" s="51">
        <v>0.157</v>
      </c>
      <c r="B159" s="52">
        <v>4.64E-7</v>
      </c>
      <c r="C159" s="52">
        <v>-3.0E-5</v>
      </c>
      <c r="D159" s="52">
        <v>-6.8E-5</v>
      </c>
      <c r="E159" s="53">
        <v>-9.3E-5</v>
      </c>
    </row>
    <row r="160">
      <c r="A160" s="51">
        <v>0.158</v>
      </c>
      <c r="B160" s="52">
        <v>4.64E-7</v>
      </c>
      <c r="C160" s="52">
        <v>-3.0E-5</v>
      </c>
      <c r="D160" s="52">
        <v>-6.8E-5</v>
      </c>
      <c r="E160" s="53">
        <v>-9.3E-5</v>
      </c>
    </row>
    <row r="161">
      <c r="A161" s="51">
        <v>0.159</v>
      </c>
      <c r="B161" s="52">
        <v>4.64E-7</v>
      </c>
      <c r="C161" s="52">
        <v>-3.0E-5</v>
      </c>
      <c r="D161" s="52">
        <v>-6.8E-5</v>
      </c>
      <c r="E161" s="53">
        <v>-9.3E-5</v>
      </c>
    </row>
    <row r="162">
      <c r="A162" s="51">
        <v>0.16</v>
      </c>
      <c r="B162" s="52">
        <v>4.64E-7</v>
      </c>
      <c r="C162" s="52">
        <v>-3.0E-5</v>
      </c>
      <c r="D162" s="52">
        <v>-6.8E-5</v>
      </c>
      <c r="E162" s="53">
        <v>-9.3E-5</v>
      </c>
    </row>
    <row r="163">
      <c r="A163" s="51">
        <v>0.161</v>
      </c>
      <c r="B163" s="52">
        <v>4.64E-7</v>
      </c>
      <c r="C163" s="52">
        <v>-3.0E-5</v>
      </c>
      <c r="D163" s="52">
        <v>-6.8E-5</v>
      </c>
      <c r="E163" s="53">
        <v>-9.3E-5</v>
      </c>
    </row>
    <row r="164">
      <c r="A164" s="51">
        <v>0.162</v>
      </c>
      <c r="B164" s="52">
        <v>4.64E-7</v>
      </c>
      <c r="C164" s="52">
        <v>-3.0E-5</v>
      </c>
      <c r="D164" s="52">
        <v>-6.8E-5</v>
      </c>
      <c r="E164" s="53">
        <v>-9.3E-5</v>
      </c>
    </row>
    <row r="165">
      <c r="A165" s="51">
        <v>0.163</v>
      </c>
      <c r="B165" s="52">
        <v>4.64E-7</v>
      </c>
      <c r="C165" s="52">
        <v>-3.0E-5</v>
      </c>
      <c r="D165" s="52">
        <v>-6.8E-5</v>
      </c>
      <c r="E165" s="53">
        <v>-9.3E-5</v>
      </c>
    </row>
    <row r="166">
      <c r="A166" s="51">
        <v>0.164</v>
      </c>
      <c r="B166" s="52">
        <v>4.64E-7</v>
      </c>
      <c r="C166" s="52">
        <v>-3.0E-5</v>
      </c>
      <c r="D166" s="52">
        <v>-6.8E-5</v>
      </c>
      <c r="E166" s="53">
        <v>-9.3E-5</v>
      </c>
    </row>
    <row r="167">
      <c r="A167" s="51">
        <v>0.165</v>
      </c>
      <c r="B167" s="52">
        <v>4.64E-7</v>
      </c>
      <c r="C167" s="52">
        <v>-3.0E-5</v>
      </c>
      <c r="D167" s="52">
        <v>-6.8E-5</v>
      </c>
      <c r="E167" s="53">
        <v>-9.3E-5</v>
      </c>
    </row>
    <row r="168">
      <c r="A168" s="51">
        <v>0.166</v>
      </c>
      <c r="B168" s="52">
        <v>4.64E-7</v>
      </c>
      <c r="C168" s="52">
        <v>-3.0E-5</v>
      </c>
      <c r="D168" s="52">
        <v>-6.8E-5</v>
      </c>
      <c r="E168" s="53">
        <v>-9.3E-5</v>
      </c>
    </row>
    <row r="169">
      <c r="A169" s="51">
        <v>0.167</v>
      </c>
      <c r="B169" s="52">
        <v>4.64E-7</v>
      </c>
      <c r="C169" s="52">
        <v>-3.0E-5</v>
      </c>
      <c r="D169" s="52">
        <v>-6.8E-5</v>
      </c>
      <c r="E169" s="53">
        <v>-9.3E-5</v>
      </c>
    </row>
    <row r="170">
      <c r="A170" s="51">
        <v>0.168</v>
      </c>
      <c r="B170" s="52">
        <v>4.64E-7</v>
      </c>
      <c r="C170" s="52">
        <v>-3.0E-5</v>
      </c>
      <c r="D170" s="52">
        <v>-6.8E-5</v>
      </c>
      <c r="E170" s="53">
        <v>-9.3E-5</v>
      </c>
    </row>
    <row r="171">
      <c r="A171" s="51">
        <v>0.169</v>
      </c>
      <c r="B171" s="52">
        <v>4.64E-7</v>
      </c>
      <c r="C171" s="52">
        <v>-3.0E-5</v>
      </c>
      <c r="D171" s="52">
        <v>-6.8E-5</v>
      </c>
      <c r="E171" s="53">
        <v>-9.3E-5</v>
      </c>
    </row>
    <row r="172">
      <c r="A172" s="51">
        <v>0.17</v>
      </c>
      <c r="B172" s="52">
        <v>4.64E-7</v>
      </c>
      <c r="C172" s="52">
        <v>-3.0E-5</v>
      </c>
      <c r="D172" s="52">
        <v>-6.8E-5</v>
      </c>
      <c r="E172" s="53">
        <v>-9.3E-5</v>
      </c>
    </row>
    <row r="173">
      <c r="A173" s="51">
        <v>0.171</v>
      </c>
      <c r="B173" s="52">
        <v>4.64E-7</v>
      </c>
      <c r="C173" s="52">
        <v>-3.0E-5</v>
      </c>
      <c r="D173" s="52">
        <v>-6.8E-5</v>
      </c>
      <c r="E173" s="53">
        <v>-9.3E-5</v>
      </c>
    </row>
    <row r="174">
      <c r="A174" s="51">
        <v>0.172</v>
      </c>
      <c r="B174" s="52">
        <v>4.64E-7</v>
      </c>
      <c r="C174" s="52">
        <v>-3.0E-5</v>
      </c>
      <c r="D174" s="52">
        <v>-6.8E-5</v>
      </c>
      <c r="E174" s="53">
        <v>-9.3E-5</v>
      </c>
    </row>
    <row r="175">
      <c r="A175" s="51">
        <v>0.173</v>
      </c>
      <c r="B175" s="52">
        <v>4.64E-7</v>
      </c>
      <c r="C175" s="52">
        <v>-3.0E-5</v>
      </c>
      <c r="D175" s="52">
        <v>-6.8E-5</v>
      </c>
      <c r="E175" s="53">
        <v>-9.3E-5</v>
      </c>
    </row>
    <row r="176">
      <c r="A176" s="51">
        <v>0.174</v>
      </c>
      <c r="B176" s="52">
        <v>4.64E-7</v>
      </c>
      <c r="C176" s="52">
        <v>-3.0E-5</v>
      </c>
      <c r="D176" s="52">
        <v>-6.8E-5</v>
      </c>
      <c r="E176" s="53">
        <v>-9.3E-5</v>
      </c>
    </row>
    <row r="177">
      <c r="A177" s="51">
        <v>0.175</v>
      </c>
      <c r="B177" s="52">
        <v>4.64E-7</v>
      </c>
      <c r="C177" s="52">
        <v>-3.0E-5</v>
      </c>
      <c r="D177" s="52">
        <v>-6.8E-5</v>
      </c>
      <c r="E177" s="53">
        <v>-9.3E-5</v>
      </c>
    </row>
    <row r="178">
      <c r="A178" s="51">
        <v>0.176</v>
      </c>
      <c r="B178" s="52">
        <v>4.64E-7</v>
      </c>
      <c r="C178" s="52">
        <v>-3.0E-5</v>
      </c>
      <c r="D178" s="52">
        <v>-6.8E-5</v>
      </c>
      <c r="E178" s="53">
        <v>-9.3E-5</v>
      </c>
    </row>
    <row r="179">
      <c r="A179" s="51">
        <v>0.177</v>
      </c>
      <c r="B179" s="52">
        <v>4.64E-7</v>
      </c>
      <c r="C179" s="52">
        <v>-3.0E-5</v>
      </c>
      <c r="D179" s="52">
        <v>-6.8E-5</v>
      </c>
      <c r="E179" s="53">
        <v>-9.3E-5</v>
      </c>
    </row>
    <row r="180">
      <c r="A180" s="51">
        <v>0.178</v>
      </c>
      <c r="B180" s="52">
        <v>4.64E-7</v>
      </c>
      <c r="C180" s="52">
        <v>-3.0E-5</v>
      </c>
      <c r="D180" s="52">
        <v>-6.8E-5</v>
      </c>
      <c r="E180" s="53">
        <v>-9.3E-5</v>
      </c>
    </row>
    <row r="181">
      <c r="A181" s="51">
        <v>0.179</v>
      </c>
      <c r="B181" s="52">
        <v>4.64E-7</v>
      </c>
      <c r="C181" s="52">
        <v>-3.0E-5</v>
      </c>
      <c r="D181" s="52">
        <v>-6.8E-5</v>
      </c>
      <c r="E181" s="53">
        <v>-9.3E-5</v>
      </c>
    </row>
    <row r="182">
      <c r="A182" s="51">
        <v>0.18</v>
      </c>
      <c r="B182" s="52">
        <v>4.64E-7</v>
      </c>
      <c r="C182" s="52">
        <v>-3.0E-5</v>
      </c>
      <c r="D182" s="52">
        <v>-6.8E-5</v>
      </c>
      <c r="E182" s="53">
        <v>-9.3E-5</v>
      </c>
    </row>
    <row r="183">
      <c r="A183" s="51">
        <v>0.181</v>
      </c>
      <c r="B183" s="52">
        <v>4.64E-7</v>
      </c>
      <c r="C183" s="52">
        <v>-3.0E-5</v>
      </c>
      <c r="D183" s="52">
        <v>-6.8E-5</v>
      </c>
      <c r="E183" s="53">
        <v>-9.3E-5</v>
      </c>
    </row>
    <row r="184">
      <c r="A184" s="51">
        <v>0.182</v>
      </c>
      <c r="B184" s="52">
        <v>4.64E-7</v>
      </c>
      <c r="C184" s="52">
        <v>-3.0E-5</v>
      </c>
      <c r="D184" s="52">
        <v>-6.8E-5</v>
      </c>
      <c r="E184" s="53">
        <v>-9.3E-5</v>
      </c>
    </row>
    <row r="185">
      <c r="A185" s="51">
        <v>0.183</v>
      </c>
      <c r="B185" s="52">
        <v>4.64E-7</v>
      </c>
      <c r="C185" s="52">
        <v>-3.0E-5</v>
      </c>
      <c r="D185" s="52">
        <v>-6.8E-5</v>
      </c>
      <c r="E185" s="53">
        <v>-9.3E-5</v>
      </c>
    </row>
    <row r="186">
      <c r="A186" s="51">
        <v>0.184</v>
      </c>
      <c r="B186" s="52">
        <v>4.64E-7</v>
      </c>
      <c r="C186" s="52">
        <v>-3.0E-5</v>
      </c>
      <c r="D186" s="52">
        <v>-6.8E-5</v>
      </c>
      <c r="E186" s="53">
        <v>-9.3E-5</v>
      </c>
    </row>
    <row r="187">
      <c r="A187" s="51">
        <v>0.185</v>
      </c>
      <c r="B187" s="52">
        <v>4.64E-7</v>
      </c>
      <c r="C187" s="52">
        <v>-3.0E-5</v>
      </c>
      <c r="D187" s="52">
        <v>-6.8E-5</v>
      </c>
      <c r="E187" s="53">
        <v>-9.3E-5</v>
      </c>
    </row>
    <row r="188">
      <c r="A188" s="51">
        <v>0.186</v>
      </c>
      <c r="B188" s="52">
        <v>4.64E-7</v>
      </c>
      <c r="C188" s="52">
        <v>-3.0E-5</v>
      </c>
      <c r="D188" s="52">
        <v>-6.8E-5</v>
      </c>
      <c r="E188" s="53">
        <v>-9.3E-5</v>
      </c>
    </row>
    <row r="189">
      <c r="A189" s="51">
        <v>0.187</v>
      </c>
      <c r="B189" s="52">
        <v>4.64E-7</v>
      </c>
      <c r="C189" s="52">
        <v>-3.0E-5</v>
      </c>
      <c r="D189" s="52">
        <v>-6.8E-5</v>
      </c>
      <c r="E189" s="53">
        <v>-9.3E-5</v>
      </c>
    </row>
    <row r="190">
      <c r="A190" s="51">
        <v>0.188</v>
      </c>
      <c r="B190" s="52">
        <v>4.64E-7</v>
      </c>
      <c r="C190" s="52">
        <v>-3.0E-5</v>
      </c>
      <c r="D190" s="52">
        <v>-6.8E-5</v>
      </c>
      <c r="E190" s="53">
        <v>-9.3E-5</v>
      </c>
    </row>
    <row r="191">
      <c r="A191" s="51">
        <v>0.189</v>
      </c>
      <c r="B191" s="52">
        <v>4.64E-7</v>
      </c>
      <c r="C191" s="52">
        <v>-3.0E-5</v>
      </c>
      <c r="D191" s="52">
        <v>-6.8E-5</v>
      </c>
      <c r="E191" s="53">
        <v>-9.3E-5</v>
      </c>
    </row>
    <row r="192">
      <c r="A192" s="51">
        <v>0.19</v>
      </c>
      <c r="B192" s="52">
        <v>4.64E-7</v>
      </c>
      <c r="C192" s="52">
        <v>-3.0E-5</v>
      </c>
      <c r="D192" s="52">
        <v>-6.8E-5</v>
      </c>
      <c r="E192" s="53">
        <v>-9.3E-5</v>
      </c>
    </row>
    <row r="193">
      <c r="A193" s="51">
        <v>0.191</v>
      </c>
      <c r="B193" s="52">
        <v>4.64E-7</v>
      </c>
      <c r="C193" s="52">
        <v>-3.0E-5</v>
      </c>
      <c r="D193" s="52">
        <v>-6.8E-5</v>
      </c>
      <c r="E193" s="53">
        <v>-9.3E-5</v>
      </c>
    </row>
    <row r="194">
      <c r="A194" s="51">
        <v>0.192</v>
      </c>
      <c r="B194" s="52">
        <v>4.64E-7</v>
      </c>
      <c r="C194" s="52">
        <v>-3.0E-5</v>
      </c>
      <c r="D194" s="52">
        <v>-6.8E-5</v>
      </c>
      <c r="E194" s="53">
        <v>-9.3E-5</v>
      </c>
    </row>
    <row r="195">
      <c r="A195" s="51">
        <v>0.193</v>
      </c>
      <c r="B195" s="52">
        <v>4.64E-7</v>
      </c>
      <c r="C195" s="52">
        <v>-3.0E-5</v>
      </c>
      <c r="D195" s="52">
        <v>-6.8E-5</v>
      </c>
      <c r="E195" s="53">
        <v>-9.3E-5</v>
      </c>
    </row>
    <row r="196">
      <c r="A196" s="51">
        <v>0.194</v>
      </c>
      <c r="B196" s="52">
        <v>4.64E-7</v>
      </c>
      <c r="C196" s="52">
        <v>-3.0E-5</v>
      </c>
      <c r="D196" s="52">
        <v>-6.8E-5</v>
      </c>
      <c r="E196" s="53">
        <v>-9.3E-5</v>
      </c>
    </row>
    <row r="197">
      <c r="A197" s="51">
        <v>0.195</v>
      </c>
      <c r="B197" s="52">
        <v>4.64E-7</v>
      </c>
      <c r="C197" s="52">
        <v>-3.0E-5</v>
      </c>
      <c r="D197" s="52">
        <v>-6.8E-5</v>
      </c>
      <c r="E197" s="53">
        <v>-9.3E-5</v>
      </c>
    </row>
    <row r="198">
      <c r="A198" s="51">
        <v>0.196</v>
      </c>
      <c r="B198" s="52">
        <v>4.64E-7</v>
      </c>
      <c r="C198" s="52">
        <v>-3.0E-5</v>
      </c>
      <c r="D198" s="52">
        <v>-6.8E-5</v>
      </c>
      <c r="E198" s="53">
        <v>-9.3E-5</v>
      </c>
    </row>
    <row r="199">
      <c r="A199" s="51">
        <v>0.197</v>
      </c>
      <c r="B199" s="52">
        <v>4.64E-7</v>
      </c>
      <c r="C199" s="52">
        <v>-3.0E-5</v>
      </c>
      <c r="D199" s="52">
        <v>-6.8E-5</v>
      </c>
      <c r="E199" s="53">
        <v>-9.3E-5</v>
      </c>
    </row>
    <row r="200">
      <c r="A200" s="51">
        <v>0.198</v>
      </c>
      <c r="B200" s="52">
        <v>4.64E-7</v>
      </c>
      <c r="C200" s="52">
        <v>-3.0E-5</v>
      </c>
      <c r="D200" s="52">
        <v>-6.8E-5</v>
      </c>
      <c r="E200" s="53">
        <v>-9.3E-5</v>
      </c>
    </row>
    <row r="201">
      <c r="A201" s="51">
        <v>0.199</v>
      </c>
      <c r="B201" s="52">
        <v>4.64E-7</v>
      </c>
      <c r="C201" s="52">
        <v>-3.0E-5</v>
      </c>
      <c r="D201" s="52">
        <v>-6.8E-5</v>
      </c>
      <c r="E201" s="53">
        <v>-9.3E-5</v>
      </c>
    </row>
    <row r="202">
      <c r="A202" s="51">
        <v>0.2</v>
      </c>
      <c r="B202" s="52">
        <v>4.64E-7</v>
      </c>
      <c r="C202" s="52">
        <v>-3.0E-5</v>
      </c>
      <c r="D202" s="52">
        <v>-6.8E-5</v>
      </c>
      <c r="E202" s="53">
        <v>-9.3E-5</v>
      </c>
    </row>
    <row r="203">
      <c r="A203" s="51">
        <v>0.201</v>
      </c>
      <c r="B203" s="52">
        <v>4.64E-7</v>
      </c>
      <c r="C203" s="52">
        <v>-3.0E-5</v>
      </c>
      <c r="D203" s="52">
        <v>-6.8E-5</v>
      </c>
      <c r="E203" s="53">
        <v>-9.3E-5</v>
      </c>
    </row>
    <row r="204">
      <c r="A204" s="51">
        <v>0.202</v>
      </c>
      <c r="B204" s="52">
        <v>4.64E-7</v>
      </c>
      <c r="C204" s="52">
        <v>-3.0E-5</v>
      </c>
      <c r="D204" s="52">
        <v>-6.8E-5</v>
      </c>
      <c r="E204" s="53">
        <v>-9.3E-5</v>
      </c>
    </row>
    <row r="205">
      <c r="A205" s="51">
        <v>0.203</v>
      </c>
      <c r="B205" s="52">
        <v>4.64E-7</v>
      </c>
      <c r="C205" s="52">
        <v>-3.0E-5</v>
      </c>
      <c r="D205" s="52">
        <v>-6.8E-5</v>
      </c>
      <c r="E205" s="53">
        <v>-9.3E-5</v>
      </c>
    </row>
    <row r="206">
      <c r="A206" s="51">
        <v>0.204</v>
      </c>
      <c r="B206" s="52">
        <v>4.64E-7</v>
      </c>
      <c r="C206" s="52">
        <v>-3.0E-5</v>
      </c>
      <c r="D206" s="52">
        <v>-6.8E-5</v>
      </c>
      <c r="E206" s="53">
        <v>-9.3E-5</v>
      </c>
    </row>
    <row r="207">
      <c r="A207" s="51">
        <v>0.205</v>
      </c>
      <c r="B207" s="52">
        <v>4.64E-7</v>
      </c>
      <c r="C207" s="52">
        <v>-3.0E-5</v>
      </c>
      <c r="D207" s="52">
        <v>-6.8E-5</v>
      </c>
      <c r="E207" s="53">
        <v>-9.3E-5</v>
      </c>
    </row>
    <row r="208">
      <c r="A208" s="51">
        <v>0.206</v>
      </c>
      <c r="B208" s="52">
        <v>4.64E-7</v>
      </c>
      <c r="C208" s="52">
        <v>-3.0E-5</v>
      </c>
      <c r="D208" s="52">
        <v>-6.8E-5</v>
      </c>
      <c r="E208" s="53">
        <v>-9.3E-5</v>
      </c>
    </row>
    <row r="209">
      <c r="A209" s="51">
        <v>0.207</v>
      </c>
      <c r="B209" s="52">
        <v>4.64E-7</v>
      </c>
      <c r="C209" s="52">
        <v>-3.0E-5</v>
      </c>
      <c r="D209" s="52">
        <v>-6.8E-5</v>
      </c>
      <c r="E209" s="53">
        <v>-9.3E-5</v>
      </c>
    </row>
    <row r="210">
      <c r="A210" s="51">
        <v>0.208</v>
      </c>
      <c r="B210" s="52">
        <v>4.64E-7</v>
      </c>
      <c r="C210" s="52">
        <v>-3.0E-5</v>
      </c>
      <c r="D210" s="52">
        <v>-6.8E-5</v>
      </c>
      <c r="E210" s="53">
        <v>-9.3E-5</v>
      </c>
    </row>
    <row r="211">
      <c r="A211" s="51">
        <v>0.209</v>
      </c>
      <c r="B211" s="52">
        <v>4.64E-7</v>
      </c>
      <c r="C211" s="52">
        <v>-3.0E-5</v>
      </c>
      <c r="D211" s="52">
        <v>-6.8E-5</v>
      </c>
      <c r="E211" s="53">
        <v>-9.3E-5</v>
      </c>
    </row>
    <row r="212">
      <c r="A212" s="51">
        <v>0.21</v>
      </c>
      <c r="B212" s="52">
        <v>4.64E-7</v>
      </c>
      <c r="C212" s="52">
        <v>-3.0E-5</v>
      </c>
      <c r="D212" s="52">
        <v>-6.8E-5</v>
      </c>
      <c r="E212" s="53">
        <v>-9.3E-5</v>
      </c>
    </row>
    <row r="213">
      <c r="A213" s="51">
        <v>0.211</v>
      </c>
      <c r="B213" s="52">
        <v>4.64E-7</v>
      </c>
      <c r="C213" s="52">
        <v>-3.0E-5</v>
      </c>
      <c r="D213" s="52">
        <v>-6.8E-5</v>
      </c>
      <c r="E213" s="53">
        <v>-9.3E-5</v>
      </c>
    </row>
    <row r="214">
      <c r="A214" s="51">
        <v>0.212</v>
      </c>
      <c r="B214" s="52">
        <v>4.64E-7</v>
      </c>
      <c r="C214" s="52">
        <v>-3.0E-5</v>
      </c>
      <c r="D214" s="52">
        <v>-6.8E-5</v>
      </c>
      <c r="E214" s="53">
        <v>-9.3E-5</v>
      </c>
    </row>
    <row r="215">
      <c r="A215" s="51">
        <v>0.213</v>
      </c>
      <c r="B215" s="52">
        <v>4.64E-7</v>
      </c>
      <c r="C215" s="52">
        <v>-3.0E-5</v>
      </c>
      <c r="D215" s="52">
        <v>-6.8E-5</v>
      </c>
      <c r="E215" s="53">
        <v>-9.3E-5</v>
      </c>
    </row>
    <row r="216">
      <c r="A216" s="51">
        <v>0.214</v>
      </c>
      <c r="B216" s="52">
        <v>4.64E-7</v>
      </c>
      <c r="C216" s="52">
        <v>-3.0E-5</v>
      </c>
      <c r="D216" s="52">
        <v>-6.8E-5</v>
      </c>
      <c r="E216" s="53">
        <v>-9.3E-5</v>
      </c>
    </row>
    <row r="217">
      <c r="A217" s="51">
        <v>0.215</v>
      </c>
      <c r="B217" s="52">
        <v>4.64E-7</v>
      </c>
      <c r="C217" s="52">
        <v>-3.0E-5</v>
      </c>
      <c r="D217" s="52">
        <v>-6.8E-5</v>
      </c>
      <c r="E217" s="53">
        <v>-9.3E-5</v>
      </c>
    </row>
    <row r="218">
      <c r="A218" s="51">
        <v>0.216</v>
      </c>
      <c r="B218" s="52">
        <v>4.64E-7</v>
      </c>
      <c r="C218" s="52">
        <v>-3.0E-5</v>
      </c>
      <c r="D218" s="52">
        <v>-6.8E-5</v>
      </c>
      <c r="E218" s="53">
        <v>-9.3E-5</v>
      </c>
    </row>
    <row r="219">
      <c r="A219" s="51">
        <v>0.217</v>
      </c>
      <c r="B219" s="52">
        <v>4.64E-7</v>
      </c>
      <c r="C219" s="52">
        <v>-3.0E-5</v>
      </c>
      <c r="D219" s="52">
        <v>-6.8E-5</v>
      </c>
      <c r="E219" s="53">
        <v>-9.3E-5</v>
      </c>
    </row>
    <row r="220">
      <c r="A220" s="51">
        <v>0.218</v>
      </c>
      <c r="B220" s="52">
        <v>4.64E-7</v>
      </c>
      <c r="C220" s="52">
        <v>-3.0E-5</v>
      </c>
      <c r="D220" s="52">
        <v>-6.8E-5</v>
      </c>
      <c r="E220" s="53">
        <v>-9.3E-5</v>
      </c>
    </row>
    <row r="221">
      <c r="A221" s="51">
        <v>0.219</v>
      </c>
      <c r="B221" s="52">
        <v>4.64E-7</v>
      </c>
      <c r="C221" s="52">
        <v>-3.0E-5</v>
      </c>
      <c r="D221" s="52">
        <v>-6.8E-5</v>
      </c>
      <c r="E221" s="53">
        <v>-9.3E-5</v>
      </c>
    </row>
    <row r="222">
      <c r="A222" s="51">
        <v>0.22</v>
      </c>
      <c r="B222" s="52">
        <v>4.64E-7</v>
      </c>
      <c r="C222" s="52">
        <v>-3.0E-5</v>
      </c>
      <c r="D222" s="52">
        <v>-6.8E-5</v>
      </c>
      <c r="E222" s="53">
        <v>-9.3E-5</v>
      </c>
    </row>
    <row r="223">
      <c r="A223" s="51">
        <v>0.221</v>
      </c>
      <c r="B223" s="52">
        <v>4.64E-7</v>
      </c>
      <c r="C223" s="52">
        <v>-3.0E-5</v>
      </c>
      <c r="D223" s="52">
        <v>-6.8E-5</v>
      </c>
      <c r="E223" s="53">
        <v>-9.3E-5</v>
      </c>
    </row>
    <row r="224">
      <c r="A224" s="51">
        <v>0.222</v>
      </c>
      <c r="B224" s="52">
        <v>4.64E-7</v>
      </c>
      <c r="C224" s="52">
        <v>-3.0E-5</v>
      </c>
      <c r="D224" s="52">
        <v>-6.8E-5</v>
      </c>
      <c r="E224" s="53">
        <v>-9.3E-5</v>
      </c>
    </row>
    <row r="225">
      <c r="A225" s="51">
        <v>0.223</v>
      </c>
      <c r="B225" s="52">
        <v>4.64E-7</v>
      </c>
      <c r="C225" s="52">
        <v>-3.0E-5</v>
      </c>
      <c r="D225" s="52">
        <v>-6.8E-5</v>
      </c>
      <c r="E225" s="53">
        <v>-9.3E-5</v>
      </c>
    </row>
    <row r="226">
      <c r="A226" s="51">
        <v>0.224</v>
      </c>
      <c r="B226" s="52">
        <v>4.64E-7</v>
      </c>
      <c r="C226" s="52">
        <v>-3.0E-5</v>
      </c>
      <c r="D226" s="52">
        <v>-6.8E-5</v>
      </c>
      <c r="E226" s="53">
        <v>-9.3E-5</v>
      </c>
    </row>
    <row r="227">
      <c r="A227" s="51">
        <v>0.225</v>
      </c>
      <c r="B227" s="52">
        <v>4.64E-7</v>
      </c>
      <c r="C227" s="52">
        <v>-3.0E-5</v>
      </c>
      <c r="D227" s="52">
        <v>-6.8E-5</v>
      </c>
      <c r="E227" s="53">
        <v>-9.3E-5</v>
      </c>
    </row>
    <row r="228">
      <c r="A228" s="51">
        <v>0.226</v>
      </c>
      <c r="B228" s="52">
        <v>4.64E-7</v>
      </c>
      <c r="C228" s="52">
        <v>-3.0E-5</v>
      </c>
      <c r="D228" s="52">
        <v>-6.8E-5</v>
      </c>
      <c r="E228" s="53">
        <v>-9.3E-5</v>
      </c>
    </row>
    <row r="229">
      <c r="A229" s="51">
        <v>0.227</v>
      </c>
      <c r="B229" s="52">
        <v>4.64E-7</v>
      </c>
      <c r="C229" s="52">
        <v>-3.0E-5</v>
      </c>
      <c r="D229" s="52">
        <v>-6.8E-5</v>
      </c>
      <c r="E229" s="53">
        <v>-9.3E-5</v>
      </c>
    </row>
    <row r="230">
      <c r="A230" s="51">
        <v>0.228</v>
      </c>
      <c r="B230" s="52">
        <v>4.64E-7</v>
      </c>
      <c r="C230" s="52">
        <v>-3.0E-5</v>
      </c>
      <c r="D230" s="52">
        <v>-6.8E-5</v>
      </c>
      <c r="E230" s="53">
        <v>-9.3E-5</v>
      </c>
    </row>
    <row r="231">
      <c r="A231" s="51">
        <v>0.229</v>
      </c>
      <c r="B231" s="52">
        <v>4.64E-7</v>
      </c>
      <c r="C231" s="52">
        <v>-3.0E-5</v>
      </c>
      <c r="D231" s="52">
        <v>-6.8E-5</v>
      </c>
      <c r="E231" s="53">
        <v>-9.3E-5</v>
      </c>
    </row>
    <row r="232">
      <c r="A232" s="51">
        <v>0.23</v>
      </c>
      <c r="B232" s="52">
        <v>4.64E-7</v>
      </c>
      <c r="C232" s="52">
        <v>-3.0E-5</v>
      </c>
      <c r="D232" s="52">
        <v>-6.8E-5</v>
      </c>
      <c r="E232" s="53">
        <v>-9.3E-5</v>
      </c>
    </row>
    <row r="233">
      <c r="A233" s="51">
        <v>0.231</v>
      </c>
      <c r="B233" s="52">
        <v>4.64E-7</v>
      </c>
      <c r="C233" s="52">
        <v>-3.0E-5</v>
      </c>
      <c r="D233" s="52">
        <v>-6.8E-5</v>
      </c>
      <c r="E233" s="53">
        <v>-9.3E-5</v>
      </c>
    </row>
    <row r="234">
      <c r="A234" s="51">
        <v>0.232</v>
      </c>
      <c r="B234" s="52">
        <v>4.64E-7</v>
      </c>
      <c r="C234" s="52">
        <v>-3.0E-5</v>
      </c>
      <c r="D234" s="52">
        <v>-6.8E-5</v>
      </c>
      <c r="E234" s="53">
        <v>-9.3E-5</v>
      </c>
    </row>
    <row r="235">
      <c r="A235" s="51">
        <v>0.233</v>
      </c>
      <c r="B235" s="52">
        <v>4.64E-7</v>
      </c>
      <c r="C235" s="52">
        <v>-3.0E-5</v>
      </c>
      <c r="D235" s="52">
        <v>-6.8E-5</v>
      </c>
      <c r="E235" s="53">
        <v>-9.3E-5</v>
      </c>
    </row>
    <row r="236">
      <c r="A236" s="51">
        <v>0.234</v>
      </c>
      <c r="B236" s="52">
        <v>4.64E-7</v>
      </c>
      <c r="C236" s="52">
        <v>-3.0E-5</v>
      </c>
      <c r="D236" s="52">
        <v>-6.8E-5</v>
      </c>
      <c r="E236" s="53">
        <v>-9.3E-5</v>
      </c>
    </row>
    <row r="237">
      <c r="A237" s="51">
        <v>0.235</v>
      </c>
      <c r="B237" s="52">
        <v>4.64E-7</v>
      </c>
      <c r="C237" s="52">
        <v>-3.0E-5</v>
      </c>
      <c r="D237" s="52">
        <v>-6.8E-5</v>
      </c>
      <c r="E237" s="53">
        <v>-9.3E-5</v>
      </c>
    </row>
    <row r="238">
      <c r="A238" s="51">
        <v>0.236</v>
      </c>
      <c r="B238" s="52">
        <v>4.64E-7</v>
      </c>
      <c r="C238" s="52">
        <v>-3.0E-5</v>
      </c>
      <c r="D238" s="52">
        <v>-6.8E-5</v>
      </c>
      <c r="E238" s="53">
        <v>-9.3E-5</v>
      </c>
    </row>
    <row r="239">
      <c r="A239" s="51">
        <v>0.237</v>
      </c>
      <c r="B239" s="52">
        <v>4.64E-7</v>
      </c>
      <c r="C239" s="52">
        <v>-3.0E-5</v>
      </c>
      <c r="D239" s="52">
        <v>-6.8E-5</v>
      </c>
      <c r="E239" s="53">
        <v>-9.3E-5</v>
      </c>
    </row>
    <row r="240">
      <c r="A240" s="51">
        <v>0.238</v>
      </c>
      <c r="B240" s="52">
        <v>4.64E-7</v>
      </c>
      <c r="C240" s="52">
        <v>-3.0E-5</v>
      </c>
      <c r="D240" s="52">
        <v>-6.8E-5</v>
      </c>
      <c r="E240" s="53">
        <v>-9.3E-5</v>
      </c>
    </row>
    <row r="241">
      <c r="A241" s="51">
        <v>0.239</v>
      </c>
      <c r="B241" s="52">
        <v>4.64E-7</v>
      </c>
      <c r="C241" s="52">
        <v>-3.0E-5</v>
      </c>
      <c r="D241" s="52">
        <v>-6.8E-5</v>
      </c>
      <c r="E241" s="53">
        <v>-9.3E-5</v>
      </c>
    </row>
    <row r="242">
      <c r="A242" s="51">
        <v>0.24</v>
      </c>
      <c r="B242" s="52">
        <v>4.64E-7</v>
      </c>
      <c r="C242" s="52">
        <v>-3.0E-5</v>
      </c>
      <c r="D242" s="52">
        <v>-6.8E-5</v>
      </c>
      <c r="E242" s="53">
        <v>-9.3E-5</v>
      </c>
    </row>
    <row r="243">
      <c r="A243" s="51">
        <v>0.241</v>
      </c>
      <c r="B243" s="52">
        <v>4.64E-7</v>
      </c>
      <c r="C243" s="52">
        <v>-3.0E-5</v>
      </c>
      <c r="D243" s="52">
        <v>-6.8E-5</v>
      </c>
      <c r="E243" s="53">
        <v>-9.3E-5</v>
      </c>
    </row>
    <row r="244">
      <c r="A244" s="51">
        <v>0.242</v>
      </c>
      <c r="B244" s="52">
        <v>4.64E-7</v>
      </c>
      <c r="C244" s="52">
        <v>-3.0E-5</v>
      </c>
      <c r="D244" s="52">
        <v>-6.8E-5</v>
      </c>
      <c r="E244" s="53">
        <v>-9.3E-5</v>
      </c>
    </row>
    <row r="245">
      <c r="A245" s="51">
        <v>0.243</v>
      </c>
      <c r="B245" s="52">
        <v>4.64E-7</v>
      </c>
      <c r="C245" s="52">
        <v>-3.0E-5</v>
      </c>
      <c r="D245" s="52">
        <v>-6.8E-5</v>
      </c>
      <c r="E245" s="53">
        <v>-9.3E-5</v>
      </c>
    </row>
    <row r="246">
      <c r="A246" s="51">
        <v>0.244</v>
      </c>
      <c r="B246" s="52">
        <v>4.64E-7</v>
      </c>
      <c r="C246" s="52">
        <v>-3.0E-5</v>
      </c>
      <c r="D246" s="52">
        <v>-6.8E-5</v>
      </c>
      <c r="E246" s="53">
        <v>-9.3E-5</v>
      </c>
    </row>
    <row r="247">
      <c r="A247" s="51">
        <v>0.245</v>
      </c>
      <c r="B247" s="52">
        <v>4.64E-7</v>
      </c>
      <c r="C247" s="52">
        <v>-3.0E-5</v>
      </c>
      <c r="D247" s="52">
        <v>-6.8E-5</v>
      </c>
      <c r="E247" s="53">
        <v>-9.3E-5</v>
      </c>
    </row>
    <row r="248">
      <c r="A248" s="51">
        <v>0.246</v>
      </c>
      <c r="B248" s="52">
        <v>4.64E-7</v>
      </c>
      <c r="C248" s="52">
        <v>-3.0E-5</v>
      </c>
      <c r="D248" s="52">
        <v>-6.8E-5</v>
      </c>
      <c r="E248" s="53">
        <v>-9.3E-5</v>
      </c>
    </row>
    <row r="249">
      <c r="A249" s="51">
        <v>0.247</v>
      </c>
      <c r="B249" s="52">
        <v>4.64E-7</v>
      </c>
      <c r="C249" s="52">
        <v>-3.0E-5</v>
      </c>
      <c r="D249" s="52">
        <v>-6.8E-5</v>
      </c>
      <c r="E249" s="53">
        <v>-9.3E-5</v>
      </c>
    </row>
    <row r="250">
      <c r="A250" s="51">
        <v>0.248</v>
      </c>
      <c r="B250" s="52">
        <v>4.64E-7</v>
      </c>
      <c r="C250" s="52">
        <v>-3.0E-5</v>
      </c>
      <c r="D250" s="52">
        <v>-6.8E-5</v>
      </c>
      <c r="E250" s="53">
        <v>-9.3E-5</v>
      </c>
    </row>
    <row r="251">
      <c r="A251" s="51">
        <v>0.249</v>
      </c>
      <c r="B251" s="52">
        <v>4.64E-7</v>
      </c>
      <c r="C251" s="52">
        <v>-3.0E-5</v>
      </c>
      <c r="D251" s="52">
        <v>-6.8E-5</v>
      </c>
      <c r="E251" s="53">
        <v>-9.3E-5</v>
      </c>
    </row>
    <row r="252">
      <c r="A252" s="51">
        <v>0.25</v>
      </c>
      <c r="B252" s="52">
        <v>4.64E-7</v>
      </c>
      <c r="C252" s="52">
        <v>-3.0E-5</v>
      </c>
      <c r="D252" s="52">
        <v>-6.8E-5</v>
      </c>
      <c r="E252" s="53">
        <v>-9.3E-5</v>
      </c>
    </row>
    <row r="253">
      <c r="A253" s="51">
        <v>0.251</v>
      </c>
      <c r="B253" s="52">
        <v>4.64E-7</v>
      </c>
      <c r="C253" s="52">
        <v>-3.0E-5</v>
      </c>
      <c r="D253" s="52">
        <v>-6.8E-5</v>
      </c>
      <c r="E253" s="53">
        <v>-9.3E-5</v>
      </c>
    </row>
    <row r="254">
      <c r="A254" s="51">
        <v>0.252</v>
      </c>
      <c r="B254" s="52">
        <v>4.64E-7</v>
      </c>
      <c r="C254" s="52">
        <v>-3.0E-5</v>
      </c>
      <c r="D254" s="52">
        <v>-6.8E-5</v>
      </c>
      <c r="E254" s="53">
        <v>-9.3E-5</v>
      </c>
    </row>
    <row r="255">
      <c r="A255" s="51">
        <v>0.253</v>
      </c>
      <c r="B255" s="52">
        <v>4.64E-7</v>
      </c>
      <c r="C255" s="52">
        <v>-3.0E-5</v>
      </c>
      <c r="D255" s="52">
        <v>-6.8E-5</v>
      </c>
      <c r="E255" s="53">
        <v>-9.3E-5</v>
      </c>
    </row>
    <row r="256">
      <c r="A256" s="51">
        <v>0.254</v>
      </c>
      <c r="B256" s="52">
        <v>4.64E-7</v>
      </c>
      <c r="C256" s="52">
        <v>-3.0E-5</v>
      </c>
      <c r="D256" s="52">
        <v>-6.8E-5</v>
      </c>
      <c r="E256" s="53">
        <v>-9.3E-5</v>
      </c>
    </row>
    <row r="257">
      <c r="A257" s="51">
        <v>0.255</v>
      </c>
      <c r="B257" s="52">
        <v>4.64E-7</v>
      </c>
      <c r="C257" s="52">
        <v>-3.0E-5</v>
      </c>
      <c r="D257" s="52">
        <v>-6.8E-5</v>
      </c>
      <c r="E257" s="53">
        <v>-9.3E-5</v>
      </c>
    </row>
    <row r="258">
      <c r="A258" s="51">
        <v>0.256</v>
      </c>
      <c r="B258" s="52">
        <v>4.64E-7</v>
      </c>
      <c r="C258" s="52">
        <v>-3.0E-5</v>
      </c>
      <c r="D258" s="52">
        <v>-6.8E-5</v>
      </c>
      <c r="E258" s="53">
        <v>-9.3E-5</v>
      </c>
    </row>
    <row r="259">
      <c r="A259" s="51">
        <v>0.257</v>
      </c>
      <c r="B259" s="52">
        <v>4.64E-7</v>
      </c>
      <c r="C259" s="52">
        <v>-3.0E-5</v>
      </c>
      <c r="D259" s="52">
        <v>-6.8E-5</v>
      </c>
      <c r="E259" s="53">
        <v>-9.3E-5</v>
      </c>
    </row>
    <row r="260">
      <c r="A260" s="51">
        <v>0.258</v>
      </c>
      <c r="B260" s="52">
        <v>4.64E-7</v>
      </c>
      <c r="C260" s="52">
        <v>-3.0E-5</v>
      </c>
      <c r="D260" s="52">
        <v>-6.8E-5</v>
      </c>
      <c r="E260" s="53">
        <v>-9.3E-5</v>
      </c>
    </row>
    <row r="261">
      <c r="A261" s="51">
        <v>0.259</v>
      </c>
      <c r="B261" s="52">
        <v>4.64E-7</v>
      </c>
      <c r="C261" s="52">
        <v>-3.0E-5</v>
      </c>
      <c r="D261" s="52">
        <v>-6.8E-5</v>
      </c>
      <c r="E261" s="53">
        <v>-9.3E-5</v>
      </c>
    </row>
    <row r="262">
      <c r="A262" s="51">
        <v>0.26</v>
      </c>
      <c r="B262" s="52">
        <v>4.64E-7</v>
      </c>
      <c r="C262" s="52">
        <v>-3.0E-5</v>
      </c>
      <c r="D262" s="52">
        <v>-6.8E-5</v>
      </c>
      <c r="E262" s="53">
        <v>-9.3E-5</v>
      </c>
    </row>
    <row r="263">
      <c r="A263" s="51">
        <v>0.261</v>
      </c>
      <c r="B263" s="52">
        <v>4.64E-7</v>
      </c>
      <c r="C263" s="52">
        <v>-3.0E-5</v>
      </c>
      <c r="D263" s="52">
        <v>-6.8E-5</v>
      </c>
      <c r="E263" s="53">
        <v>-9.3E-5</v>
      </c>
    </row>
    <row r="264">
      <c r="A264" s="51">
        <v>0.262</v>
      </c>
      <c r="B264" s="52">
        <v>4.64E-7</v>
      </c>
      <c r="C264" s="52">
        <v>-3.0E-5</v>
      </c>
      <c r="D264" s="52">
        <v>-6.8E-5</v>
      </c>
      <c r="E264" s="53">
        <v>-9.3E-5</v>
      </c>
    </row>
    <row r="265">
      <c r="A265" s="51">
        <v>0.263</v>
      </c>
      <c r="B265" s="52">
        <v>4.64E-7</v>
      </c>
      <c r="C265" s="52">
        <v>-3.0E-5</v>
      </c>
      <c r="D265" s="52">
        <v>-6.8E-5</v>
      </c>
      <c r="E265" s="53">
        <v>-9.3E-5</v>
      </c>
    </row>
    <row r="266">
      <c r="A266" s="51">
        <v>0.264</v>
      </c>
      <c r="B266" s="52">
        <v>4.64E-7</v>
      </c>
      <c r="C266" s="52">
        <v>-3.0E-5</v>
      </c>
      <c r="D266" s="52">
        <v>-6.8E-5</v>
      </c>
      <c r="E266" s="53">
        <v>-9.3E-5</v>
      </c>
    </row>
    <row r="267">
      <c r="A267" s="51">
        <v>0.265</v>
      </c>
      <c r="B267" s="52">
        <v>4.64E-7</v>
      </c>
      <c r="C267" s="52">
        <v>-3.0E-5</v>
      </c>
      <c r="D267" s="52">
        <v>-6.8E-5</v>
      </c>
      <c r="E267" s="53">
        <v>-9.3E-5</v>
      </c>
    </row>
    <row r="268">
      <c r="A268" s="51">
        <v>0.266</v>
      </c>
      <c r="B268" s="52">
        <v>4.64E-7</v>
      </c>
      <c r="C268" s="52">
        <v>-3.0E-5</v>
      </c>
      <c r="D268" s="52">
        <v>-6.8E-5</v>
      </c>
      <c r="E268" s="53">
        <v>-9.3E-5</v>
      </c>
    </row>
    <row r="269">
      <c r="A269" s="51">
        <v>0.267</v>
      </c>
      <c r="B269" s="52">
        <v>4.64E-7</v>
      </c>
      <c r="C269" s="52">
        <v>-3.0E-5</v>
      </c>
      <c r="D269" s="52">
        <v>-6.8E-5</v>
      </c>
      <c r="E269" s="53">
        <v>-9.3E-5</v>
      </c>
    </row>
    <row r="270">
      <c r="A270" s="51">
        <v>0.268</v>
      </c>
      <c r="B270" s="52">
        <v>4.64E-7</v>
      </c>
      <c r="C270" s="52">
        <v>-3.0E-5</v>
      </c>
      <c r="D270" s="52">
        <v>-6.8E-5</v>
      </c>
      <c r="E270" s="53">
        <v>-9.3E-5</v>
      </c>
    </row>
    <row r="271">
      <c r="A271" s="51">
        <v>0.269</v>
      </c>
      <c r="B271" s="52">
        <v>4.64E-7</v>
      </c>
      <c r="C271" s="52">
        <v>-3.0E-5</v>
      </c>
      <c r="D271" s="52">
        <v>-6.8E-5</v>
      </c>
      <c r="E271" s="53">
        <v>-9.3E-5</v>
      </c>
    </row>
    <row r="272">
      <c r="A272" s="51">
        <v>0.27</v>
      </c>
      <c r="B272" s="52">
        <v>4.64E-7</v>
      </c>
      <c r="C272" s="52">
        <v>-3.0E-5</v>
      </c>
      <c r="D272" s="52">
        <v>-6.8E-5</v>
      </c>
      <c r="E272" s="53">
        <v>-9.3E-5</v>
      </c>
    </row>
    <row r="273">
      <c r="A273" s="51">
        <v>0.271</v>
      </c>
      <c r="B273" s="52">
        <v>4.64E-7</v>
      </c>
      <c r="C273" s="52">
        <v>-3.0E-5</v>
      </c>
      <c r="D273" s="52">
        <v>-6.8E-5</v>
      </c>
      <c r="E273" s="53">
        <v>-9.3E-5</v>
      </c>
    </row>
    <row r="274">
      <c r="A274" s="51">
        <v>0.272</v>
      </c>
      <c r="B274" s="52">
        <v>4.64E-7</v>
      </c>
      <c r="C274" s="52">
        <v>-3.0E-5</v>
      </c>
      <c r="D274" s="52">
        <v>-6.8E-5</v>
      </c>
      <c r="E274" s="53">
        <v>-9.3E-5</v>
      </c>
    </row>
    <row r="275">
      <c r="A275" s="51">
        <v>0.273</v>
      </c>
      <c r="B275" s="52">
        <v>4.64E-7</v>
      </c>
      <c r="C275" s="52">
        <v>-3.0E-5</v>
      </c>
      <c r="D275" s="52">
        <v>-6.8E-5</v>
      </c>
      <c r="E275" s="53">
        <v>-9.3E-5</v>
      </c>
    </row>
    <row r="276">
      <c r="A276" s="51">
        <v>0.274</v>
      </c>
      <c r="B276" s="52">
        <v>4.64E-7</v>
      </c>
      <c r="C276" s="52">
        <v>-3.0E-5</v>
      </c>
      <c r="D276" s="52">
        <v>-6.8E-5</v>
      </c>
      <c r="E276" s="53">
        <v>-9.3E-5</v>
      </c>
    </row>
    <row r="277">
      <c r="A277" s="51">
        <v>0.275</v>
      </c>
      <c r="B277" s="52">
        <v>4.64E-7</v>
      </c>
      <c r="C277" s="52">
        <v>-3.0E-5</v>
      </c>
      <c r="D277" s="52">
        <v>-6.8E-5</v>
      </c>
      <c r="E277" s="53">
        <v>-9.3E-5</v>
      </c>
    </row>
    <row r="278">
      <c r="A278" s="51">
        <v>0.276</v>
      </c>
      <c r="B278" s="52">
        <v>4.64E-7</v>
      </c>
      <c r="C278" s="52">
        <v>-3.0E-5</v>
      </c>
      <c r="D278" s="52">
        <v>-6.8E-5</v>
      </c>
      <c r="E278" s="53">
        <v>-9.3E-5</v>
      </c>
    </row>
    <row r="279">
      <c r="A279" s="51">
        <v>0.277</v>
      </c>
      <c r="B279" s="52">
        <v>4.64E-7</v>
      </c>
      <c r="C279" s="52">
        <v>-3.0E-5</v>
      </c>
      <c r="D279" s="52">
        <v>-6.8E-5</v>
      </c>
      <c r="E279" s="53">
        <v>-9.3E-5</v>
      </c>
    </row>
    <row r="280">
      <c r="A280" s="51">
        <v>0.278</v>
      </c>
      <c r="B280" s="52">
        <v>4.64E-7</v>
      </c>
      <c r="C280" s="52">
        <v>-3.0E-5</v>
      </c>
      <c r="D280" s="52">
        <v>-6.8E-5</v>
      </c>
      <c r="E280" s="53">
        <v>-9.3E-5</v>
      </c>
    </row>
    <row r="281">
      <c r="A281" s="51">
        <v>0.279</v>
      </c>
      <c r="B281" s="52">
        <v>4.64E-7</v>
      </c>
      <c r="C281" s="52">
        <v>-3.0E-5</v>
      </c>
      <c r="D281" s="52">
        <v>-6.8E-5</v>
      </c>
      <c r="E281" s="53">
        <v>-9.3E-5</v>
      </c>
    </row>
    <row r="282">
      <c r="A282" s="56">
        <v>0.28</v>
      </c>
      <c r="B282" s="57">
        <v>4.64E-7</v>
      </c>
      <c r="C282" s="57">
        <v>-3.0E-5</v>
      </c>
      <c r="D282" s="57">
        <v>-6.8E-5</v>
      </c>
      <c r="E282" s="58">
        <v>-9.3E-5</v>
      </c>
    </row>
    <row r="283">
      <c r="A283" s="59"/>
      <c r="B283" s="60"/>
      <c r="C283" s="60"/>
      <c r="D283" s="60"/>
      <c r="E283" s="60"/>
    </row>
    <row r="284">
      <c r="A284" s="59"/>
      <c r="B284" s="60"/>
      <c r="C284" s="60"/>
      <c r="D284" s="60"/>
      <c r="E284" s="60"/>
    </row>
    <row r="285">
      <c r="A285" s="59"/>
      <c r="B285" s="60"/>
      <c r="C285" s="60"/>
      <c r="D285" s="60"/>
      <c r="E285" s="60"/>
    </row>
    <row r="286">
      <c r="A286" s="59"/>
      <c r="B286" s="60"/>
      <c r="C286" s="60"/>
      <c r="D286" s="60"/>
      <c r="E286" s="60"/>
    </row>
    <row r="287">
      <c r="A287" s="59"/>
      <c r="B287" s="60"/>
      <c r="C287" s="60"/>
      <c r="D287" s="60"/>
      <c r="E287" s="60"/>
    </row>
    <row r="288">
      <c r="A288" s="59"/>
      <c r="B288" s="60"/>
      <c r="C288" s="60"/>
      <c r="D288" s="60"/>
      <c r="E288" s="60"/>
    </row>
    <row r="289">
      <c r="A289" s="59"/>
      <c r="B289" s="60"/>
      <c r="C289" s="60"/>
      <c r="D289" s="60"/>
      <c r="E289" s="60"/>
    </row>
    <row r="290">
      <c r="A290" s="59"/>
      <c r="B290" s="60"/>
      <c r="C290" s="60"/>
      <c r="D290" s="60"/>
      <c r="E290" s="60"/>
    </row>
    <row r="291">
      <c r="A291" s="59"/>
      <c r="B291" s="60"/>
      <c r="C291" s="60"/>
      <c r="D291" s="60"/>
      <c r="E291" s="60"/>
    </row>
    <row r="292">
      <c r="A292" s="59"/>
      <c r="B292" s="60"/>
      <c r="C292" s="60"/>
      <c r="D292" s="60"/>
      <c r="E292" s="60"/>
    </row>
    <row r="293">
      <c r="A293" s="59"/>
      <c r="B293" s="60"/>
      <c r="C293" s="60"/>
      <c r="D293" s="60"/>
      <c r="E293" s="60"/>
    </row>
    <row r="294">
      <c r="A294" s="59"/>
      <c r="B294" s="60"/>
      <c r="C294" s="60"/>
      <c r="D294" s="60"/>
      <c r="E294" s="60"/>
    </row>
    <row r="295">
      <c r="A295" s="59"/>
      <c r="B295" s="60"/>
      <c r="C295" s="60"/>
      <c r="D295" s="60"/>
      <c r="E295" s="60"/>
    </row>
    <row r="296">
      <c r="A296" s="59"/>
      <c r="B296" s="60"/>
      <c r="C296" s="60"/>
      <c r="D296" s="60"/>
      <c r="E296" s="60"/>
    </row>
    <row r="297">
      <c r="A297" s="59"/>
      <c r="B297" s="60"/>
      <c r="C297" s="60"/>
      <c r="D297" s="60"/>
      <c r="E297" s="60"/>
    </row>
    <row r="298">
      <c r="A298" s="59"/>
      <c r="B298" s="60"/>
      <c r="C298" s="60"/>
      <c r="D298" s="60"/>
      <c r="E298" s="60"/>
    </row>
    <row r="299">
      <c r="A299" s="59"/>
      <c r="B299" s="60"/>
      <c r="C299" s="60"/>
      <c r="D299" s="60"/>
      <c r="E299" s="60"/>
    </row>
    <row r="300">
      <c r="A300" s="59"/>
      <c r="B300" s="60"/>
      <c r="C300" s="60"/>
      <c r="D300" s="60"/>
      <c r="E300" s="60"/>
    </row>
    <row r="301">
      <c r="A301" s="59"/>
      <c r="B301" s="60"/>
      <c r="C301" s="60"/>
      <c r="D301" s="60"/>
      <c r="E301" s="60"/>
    </row>
    <row r="302">
      <c r="A302" s="59"/>
      <c r="B302" s="60"/>
      <c r="C302" s="60"/>
      <c r="D302" s="60"/>
      <c r="E302" s="60"/>
    </row>
    <row r="303">
      <c r="A303" s="59"/>
      <c r="B303" s="60"/>
      <c r="C303" s="60"/>
      <c r="D303" s="60"/>
      <c r="E303" s="60"/>
    </row>
    <row r="304">
      <c r="A304" s="59"/>
      <c r="B304" s="60"/>
      <c r="C304" s="60"/>
      <c r="D304" s="60"/>
      <c r="E304" s="60"/>
    </row>
    <row r="305">
      <c r="A305" s="59"/>
      <c r="B305" s="60"/>
      <c r="C305" s="60"/>
      <c r="D305" s="60"/>
      <c r="E305" s="60"/>
    </row>
    <row r="306">
      <c r="A306" s="59"/>
      <c r="B306" s="60"/>
      <c r="C306" s="60"/>
      <c r="D306" s="60"/>
      <c r="E306" s="60"/>
    </row>
    <row r="307">
      <c r="A307" s="59"/>
      <c r="B307" s="60"/>
      <c r="C307" s="60"/>
      <c r="D307" s="60"/>
      <c r="E307" s="60"/>
    </row>
    <row r="308">
      <c r="A308" s="59"/>
      <c r="B308" s="60"/>
      <c r="C308" s="60"/>
      <c r="D308" s="60"/>
      <c r="E308" s="60"/>
    </row>
    <row r="309">
      <c r="A309" s="59"/>
      <c r="B309" s="60"/>
      <c r="C309" s="60"/>
      <c r="D309" s="60"/>
      <c r="E309" s="60"/>
    </row>
    <row r="310">
      <c r="A310" s="59"/>
      <c r="B310" s="60"/>
      <c r="C310" s="60"/>
      <c r="D310" s="60"/>
      <c r="E310" s="60"/>
    </row>
    <row r="311">
      <c r="A311" s="59"/>
      <c r="B311" s="60"/>
      <c r="C311" s="60"/>
      <c r="D311" s="60"/>
      <c r="E311" s="60"/>
    </row>
    <row r="312">
      <c r="A312" s="59"/>
      <c r="B312" s="60"/>
      <c r="C312" s="60"/>
      <c r="D312" s="60"/>
      <c r="E312" s="60"/>
    </row>
    <row r="313">
      <c r="A313" s="59"/>
      <c r="B313" s="60"/>
      <c r="C313" s="60"/>
      <c r="D313" s="60"/>
      <c r="E313" s="60"/>
    </row>
    <row r="314">
      <c r="A314" s="59"/>
      <c r="B314" s="60"/>
      <c r="C314" s="60"/>
      <c r="D314" s="60"/>
      <c r="E314" s="60"/>
    </row>
    <row r="315">
      <c r="A315" s="59"/>
      <c r="B315" s="60"/>
      <c r="C315" s="60"/>
      <c r="D315" s="60"/>
      <c r="E315" s="60"/>
    </row>
    <row r="316">
      <c r="A316" s="59"/>
      <c r="B316" s="60"/>
      <c r="C316" s="60"/>
      <c r="D316" s="60"/>
      <c r="E316" s="60"/>
    </row>
    <row r="317">
      <c r="A317" s="59"/>
      <c r="B317" s="60"/>
      <c r="C317" s="60"/>
      <c r="D317" s="60"/>
      <c r="E317" s="60"/>
    </row>
    <row r="318">
      <c r="A318" s="59"/>
      <c r="B318" s="60"/>
      <c r="C318" s="60"/>
      <c r="D318" s="60"/>
      <c r="E318" s="60"/>
    </row>
    <row r="319">
      <c r="A319" s="59"/>
      <c r="B319" s="60"/>
      <c r="C319" s="60"/>
      <c r="D319" s="60"/>
      <c r="E319" s="60"/>
    </row>
    <row r="320">
      <c r="A320" s="59"/>
      <c r="B320" s="60"/>
      <c r="C320" s="60"/>
      <c r="D320" s="60"/>
      <c r="E320" s="60"/>
    </row>
    <row r="321">
      <c r="A321" s="59"/>
      <c r="B321" s="60"/>
      <c r="C321" s="60"/>
      <c r="D321" s="60"/>
      <c r="E321" s="60"/>
    </row>
    <row r="322">
      <c r="A322" s="59"/>
      <c r="B322" s="60"/>
      <c r="C322" s="60"/>
      <c r="D322" s="60"/>
      <c r="E322" s="60"/>
    </row>
    <row r="323">
      <c r="A323" s="59"/>
      <c r="B323" s="60"/>
      <c r="C323" s="60"/>
      <c r="D323" s="60"/>
      <c r="E323" s="60"/>
    </row>
    <row r="324">
      <c r="A324" s="59"/>
      <c r="B324" s="60"/>
      <c r="C324" s="60"/>
      <c r="D324" s="60"/>
      <c r="E324" s="60"/>
    </row>
    <row r="325">
      <c r="A325" s="59"/>
      <c r="B325" s="60"/>
      <c r="C325" s="60"/>
      <c r="D325" s="60"/>
      <c r="E325" s="60"/>
    </row>
    <row r="326">
      <c r="A326" s="59"/>
      <c r="B326" s="60"/>
      <c r="C326" s="60"/>
      <c r="D326" s="60"/>
      <c r="E326" s="60"/>
    </row>
    <row r="327">
      <c r="A327" s="59"/>
      <c r="B327" s="60"/>
      <c r="C327" s="60"/>
      <c r="D327" s="60"/>
      <c r="E327" s="60"/>
    </row>
    <row r="328">
      <c r="A328" s="59"/>
      <c r="B328" s="60"/>
      <c r="C328" s="60"/>
      <c r="D328" s="60"/>
      <c r="E328" s="60"/>
    </row>
    <row r="329">
      <c r="A329" s="59"/>
      <c r="B329" s="60"/>
      <c r="C329" s="60"/>
      <c r="D329" s="60"/>
      <c r="E329" s="60"/>
    </row>
    <row r="330">
      <c r="A330" s="59"/>
      <c r="B330" s="60"/>
      <c r="C330" s="60"/>
      <c r="D330" s="60"/>
      <c r="E330" s="60"/>
    </row>
    <row r="331">
      <c r="A331" s="59"/>
      <c r="B331" s="60"/>
      <c r="C331" s="60"/>
      <c r="D331" s="60"/>
      <c r="E331" s="60"/>
    </row>
    <row r="332">
      <c r="A332" s="59"/>
      <c r="B332" s="60"/>
      <c r="C332" s="60"/>
      <c r="D332" s="60"/>
      <c r="E332" s="60"/>
    </row>
    <row r="333">
      <c r="A333" s="59"/>
      <c r="B333" s="60"/>
      <c r="C333" s="60"/>
      <c r="D333" s="60"/>
      <c r="E333" s="60"/>
    </row>
    <row r="334">
      <c r="A334" s="59"/>
      <c r="B334" s="60"/>
      <c r="C334" s="60"/>
      <c r="D334" s="60"/>
      <c r="E334" s="60"/>
    </row>
    <row r="335">
      <c r="A335" s="59"/>
      <c r="B335" s="60"/>
      <c r="C335" s="60"/>
      <c r="D335" s="60"/>
      <c r="E335" s="60"/>
    </row>
    <row r="336">
      <c r="A336" s="59"/>
      <c r="B336" s="60"/>
      <c r="C336" s="60"/>
      <c r="D336" s="60"/>
      <c r="E336" s="60"/>
    </row>
    <row r="337">
      <c r="A337" s="59"/>
      <c r="B337" s="60"/>
      <c r="C337" s="60"/>
      <c r="D337" s="60"/>
      <c r="E337" s="60"/>
    </row>
    <row r="338">
      <c r="A338" s="59"/>
      <c r="B338" s="60"/>
      <c r="C338" s="60"/>
      <c r="D338" s="60"/>
      <c r="E338" s="60"/>
    </row>
    <row r="339">
      <c r="A339" s="59"/>
      <c r="B339" s="60"/>
      <c r="C339" s="60"/>
      <c r="D339" s="60"/>
      <c r="E339" s="60"/>
    </row>
    <row r="340">
      <c r="A340" s="59"/>
      <c r="B340" s="60"/>
      <c r="C340" s="60"/>
      <c r="D340" s="60"/>
      <c r="E340" s="60"/>
    </row>
    <row r="341">
      <c r="A341" s="59"/>
      <c r="B341" s="60"/>
      <c r="C341" s="60"/>
      <c r="D341" s="60"/>
      <c r="E341" s="60"/>
    </row>
    <row r="342">
      <c r="A342" s="59"/>
      <c r="B342" s="60"/>
      <c r="C342" s="60"/>
      <c r="D342" s="60"/>
      <c r="E342" s="60"/>
    </row>
    <row r="343">
      <c r="A343" s="59"/>
      <c r="B343" s="60"/>
      <c r="C343" s="60"/>
      <c r="D343" s="60"/>
      <c r="E343" s="60"/>
    </row>
    <row r="344">
      <c r="A344" s="59"/>
      <c r="B344" s="60"/>
      <c r="C344" s="60"/>
      <c r="D344" s="60"/>
      <c r="E344" s="60"/>
    </row>
    <row r="345">
      <c r="A345" s="59"/>
      <c r="B345" s="60"/>
      <c r="C345" s="60"/>
      <c r="D345" s="60"/>
      <c r="E345" s="60"/>
    </row>
    <row r="346">
      <c r="A346" s="59"/>
      <c r="B346" s="60"/>
      <c r="C346" s="60"/>
      <c r="D346" s="60"/>
      <c r="E346" s="60"/>
    </row>
    <row r="347">
      <c r="A347" s="59"/>
      <c r="B347" s="60"/>
      <c r="C347" s="60"/>
      <c r="D347" s="60"/>
      <c r="E347" s="60"/>
    </row>
    <row r="348">
      <c r="A348" s="59"/>
      <c r="B348" s="60"/>
      <c r="C348" s="60"/>
      <c r="D348" s="60"/>
      <c r="E348" s="60"/>
    </row>
    <row r="349">
      <c r="A349" s="59"/>
      <c r="B349" s="60"/>
      <c r="C349" s="60"/>
      <c r="D349" s="60"/>
      <c r="E349" s="60"/>
    </row>
    <row r="350">
      <c r="A350" s="59"/>
      <c r="B350" s="60"/>
      <c r="C350" s="60"/>
      <c r="D350" s="60"/>
      <c r="E350" s="60"/>
    </row>
    <row r="351">
      <c r="A351" s="59"/>
      <c r="B351" s="60"/>
      <c r="C351" s="60"/>
      <c r="D351" s="60"/>
      <c r="E351" s="60"/>
    </row>
    <row r="352">
      <c r="A352" s="59"/>
      <c r="B352" s="60"/>
      <c r="C352" s="60"/>
      <c r="D352" s="60"/>
      <c r="E352" s="60"/>
    </row>
    <row r="353">
      <c r="A353" s="59"/>
      <c r="B353" s="60"/>
      <c r="C353" s="60"/>
      <c r="D353" s="60"/>
      <c r="E353" s="60"/>
    </row>
    <row r="354">
      <c r="A354" s="59"/>
      <c r="B354" s="60"/>
      <c r="C354" s="60"/>
      <c r="D354" s="60"/>
      <c r="E354" s="60"/>
    </row>
    <row r="355">
      <c r="A355" s="59"/>
      <c r="B355" s="60"/>
      <c r="C355" s="60"/>
      <c r="D355" s="60"/>
      <c r="E355" s="60"/>
    </row>
    <row r="356">
      <c r="A356" s="59"/>
      <c r="B356" s="60"/>
      <c r="C356" s="60"/>
      <c r="D356" s="60"/>
      <c r="E356" s="60"/>
    </row>
    <row r="357">
      <c r="A357" s="59"/>
      <c r="B357" s="60"/>
      <c r="C357" s="60"/>
      <c r="D357" s="60"/>
      <c r="E357" s="60"/>
    </row>
    <row r="358">
      <c r="A358" s="59"/>
      <c r="B358" s="60"/>
      <c r="C358" s="60"/>
      <c r="D358" s="60"/>
      <c r="E358" s="60"/>
    </row>
    <row r="359">
      <c r="A359" s="59"/>
      <c r="B359" s="60"/>
      <c r="C359" s="60"/>
      <c r="D359" s="60"/>
      <c r="E359" s="60"/>
    </row>
    <row r="360">
      <c r="A360" s="59"/>
      <c r="B360" s="60"/>
      <c r="C360" s="60"/>
      <c r="D360" s="60"/>
      <c r="E360" s="60"/>
    </row>
    <row r="361">
      <c r="A361" s="59"/>
      <c r="B361" s="60"/>
      <c r="C361" s="60"/>
      <c r="D361" s="60"/>
      <c r="E361" s="60"/>
    </row>
    <row r="362">
      <c r="A362" s="59"/>
      <c r="B362" s="60"/>
      <c r="C362" s="60"/>
      <c r="D362" s="60"/>
      <c r="E362" s="60"/>
    </row>
    <row r="363">
      <c r="A363" s="59"/>
      <c r="B363" s="60"/>
      <c r="C363" s="60"/>
      <c r="D363" s="60"/>
      <c r="E363" s="60"/>
    </row>
    <row r="364">
      <c r="A364" s="59"/>
      <c r="B364" s="60"/>
      <c r="C364" s="60"/>
      <c r="D364" s="60"/>
      <c r="E364" s="60"/>
    </row>
    <row r="365">
      <c r="A365" s="59"/>
      <c r="B365" s="60"/>
      <c r="C365" s="60"/>
      <c r="D365" s="60"/>
      <c r="E365" s="60"/>
    </row>
    <row r="366">
      <c r="A366" s="59"/>
      <c r="B366" s="60"/>
      <c r="C366" s="60"/>
      <c r="D366" s="60"/>
      <c r="E366" s="60"/>
    </row>
    <row r="367">
      <c r="A367" s="59"/>
      <c r="B367" s="60"/>
      <c r="C367" s="60"/>
      <c r="D367" s="60"/>
      <c r="E367" s="60"/>
    </row>
    <row r="368">
      <c r="A368" s="59"/>
      <c r="B368" s="60"/>
      <c r="C368" s="60"/>
      <c r="D368" s="60"/>
      <c r="E368" s="60"/>
    </row>
    <row r="369">
      <c r="A369" s="59"/>
      <c r="B369" s="60"/>
      <c r="C369" s="60"/>
      <c r="D369" s="60"/>
      <c r="E369" s="60"/>
    </row>
    <row r="370">
      <c r="A370" s="59"/>
      <c r="B370" s="60"/>
      <c r="C370" s="60"/>
      <c r="D370" s="60"/>
      <c r="E370" s="60"/>
    </row>
    <row r="371">
      <c r="A371" s="59"/>
      <c r="B371" s="60"/>
      <c r="C371" s="60"/>
      <c r="D371" s="60"/>
      <c r="E371" s="60"/>
    </row>
    <row r="372">
      <c r="A372" s="59"/>
      <c r="B372" s="60"/>
      <c r="C372" s="60"/>
      <c r="D372" s="60"/>
      <c r="E372" s="60"/>
    </row>
    <row r="373">
      <c r="A373" s="59"/>
      <c r="B373" s="60"/>
      <c r="C373" s="60"/>
      <c r="D373" s="60"/>
      <c r="E373" s="60"/>
    </row>
    <row r="374">
      <c r="A374" s="59"/>
      <c r="B374" s="60"/>
      <c r="C374" s="60"/>
      <c r="D374" s="60"/>
      <c r="E374" s="60"/>
    </row>
    <row r="375">
      <c r="A375" s="59"/>
      <c r="B375" s="60"/>
      <c r="C375" s="60"/>
      <c r="D375" s="60"/>
      <c r="E375" s="60"/>
    </row>
    <row r="376">
      <c r="A376" s="59"/>
      <c r="B376" s="60"/>
      <c r="C376" s="60"/>
      <c r="D376" s="60"/>
      <c r="E376" s="60"/>
    </row>
    <row r="377">
      <c r="A377" s="59"/>
      <c r="B377" s="60"/>
      <c r="C377" s="60"/>
      <c r="D377" s="60"/>
      <c r="E377" s="60"/>
    </row>
    <row r="378">
      <c r="A378" s="59"/>
      <c r="B378" s="60"/>
      <c r="C378" s="60"/>
      <c r="D378" s="60"/>
      <c r="E378" s="60"/>
    </row>
    <row r="379">
      <c r="A379" s="59"/>
      <c r="B379" s="60"/>
      <c r="C379" s="60"/>
      <c r="D379" s="60"/>
      <c r="E379" s="60"/>
    </row>
    <row r="380">
      <c r="A380" s="59"/>
      <c r="B380" s="60"/>
      <c r="C380" s="60"/>
      <c r="D380" s="60"/>
      <c r="E380" s="60"/>
    </row>
    <row r="381">
      <c r="A381" s="59"/>
      <c r="B381" s="60"/>
      <c r="C381" s="60"/>
      <c r="D381" s="60"/>
      <c r="E381" s="60"/>
    </row>
    <row r="382">
      <c r="A382" s="59"/>
      <c r="B382" s="60"/>
      <c r="C382" s="60"/>
      <c r="D382" s="60"/>
      <c r="E382" s="60"/>
    </row>
    <row r="383">
      <c r="A383" s="59"/>
      <c r="B383" s="60"/>
      <c r="C383" s="60"/>
      <c r="D383" s="60"/>
      <c r="E383" s="60"/>
    </row>
    <row r="384">
      <c r="A384" s="59"/>
      <c r="B384" s="60"/>
      <c r="C384" s="60"/>
      <c r="D384" s="60"/>
      <c r="E384" s="60"/>
    </row>
    <row r="385">
      <c r="A385" s="59"/>
      <c r="B385" s="60"/>
      <c r="C385" s="60"/>
      <c r="D385" s="60"/>
      <c r="E385" s="60"/>
    </row>
    <row r="386">
      <c r="A386" s="59"/>
      <c r="B386" s="60"/>
      <c r="C386" s="60"/>
      <c r="D386" s="60"/>
      <c r="E386" s="60"/>
    </row>
    <row r="387">
      <c r="A387" s="59"/>
      <c r="B387" s="60"/>
      <c r="C387" s="60"/>
      <c r="D387" s="60"/>
      <c r="E387" s="60"/>
    </row>
    <row r="388">
      <c r="A388" s="59"/>
      <c r="B388" s="60"/>
      <c r="C388" s="60"/>
      <c r="D388" s="60"/>
      <c r="E388" s="60"/>
    </row>
    <row r="389">
      <c r="A389" s="59"/>
      <c r="B389" s="60"/>
      <c r="C389" s="60"/>
      <c r="D389" s="60"/>
      <c r="E389" s="60"/>
    </row>
    <row r="390">
      <c r="A390" s="59"/>
      <c r="B390" s="60"/>
      <c r="C390" s="60"/>
      <c r="D390" s="60"/>
      <c r="E390" s="60"/>
    </row>
    <row r="391">
      <c r="A391" s="59"/>
      <c r="B391" s="60"/>
      <c r="C391" s="60"/>
      <c r="D391" s="60"/>
      <c r="E391" s="60"/>
    </row>
    <row r="392">
      <c r="A392" s="59"/>
      <c r="B392" s="60"/>
      <c r="C392" s="60"/>
      <c r="D392" s="60"/>
      <c r="E392" s="60"/>
    </row>
    <row r="393">
      <c r="A393" s="59"/>
      <c r="B393" s="60"/>
      <c r="C393" s="60"/>
      <c r="D393" s="60"/>
      <c r="E393" s="60"/>
    </row>
    <row r="394">
      <c r="A394" s="59"/>
      <c r="B394" s="60"/>
      <c r="C394" s="60"/>
      <c r="D394" s="60"/>
      <c r="E394" s="60"/>
    </row>
    <row r="395">
      <c r="A395" s="59"/>
      <c r="B395" s="60"/>
      <c r="C395" s="60"/>
      <c r="D395" s="60"/>
      <c r="E395" s="60"/>
    </row>
    <row r="396">
      <c r="A396" s="59"/>
      <c r="B396" s="60"/>
      <c r="C396" s="60"/>
      <c r="D396" s="60"/>
      <c r="E396" s="60"/>
    </row>
    <row r="397">
      <c r="A397" s="59"/>
      <c r="B397" s="60"/>
      <c r="C397" s="60"/>
      <c r="D397" s="60"/>
      <c r="E397" s="60"/>
    </row>
    <row r="398">
      <c r="A398" s="59"/>
      <c r="B398" s="60"/>
      <c r="C398" s="60"/>
      <c r="D398" s="60"/>
      <c r="E398" s="60"/>
    </row>
    <row r="399">
      <c r="A399" s="59"/>
      <c r="B399" s="60"/>
      <c r="C399" s="60"/>
      <c r="D399" s="60"/>
      <c r="E399" s="60"/>
    </row>
    <row r="400">
      <c r="A400" s="59"/>
      <c r="B400" s="60"/>
      <c r="C400" s="60"/>
      <c r="D400" s="60"/>
      <c r="E400" s="60"/>
    </row>
    <row r="401">
      <c r="A401" s="59"/>
      <c r="B401" s="60"/>
      <c r="C401" s="60"/>
      <c r="D401" s="60"/>
      <c r="E401" s="60"/>
    </row>
    <row r="402">
      <c r="A402" s="59"/>
      <c r="B402" s="60"/>
      <c r="C402" s="60"/>
      <c r="D402" s="60"/>
      <c r="E402" s="60"/>
    </row>
    <row r="403">
      <c r="A403" s="59"/>
      <c r="B403" s="60"/>
      <c r="C403" s="60"/>
      <c r="D403" s="60"/>
      <c r="E403" s="60"/>
    </row>
    <row r="404">
      <c r="A404" s="59"/>
      <c r="B404" s="60"/>
      <c r="C404" s="60"/>
      <c r="D404" s="60"/>
      <c r="E404" s="60"/>
    </row>
    <row r="405">
      <c r="A405" s="59"/>
      <c r="B405" s="60"/>
      <c r="C405" s="60"/>
      <c r="D405" s="60"/>
      <c r="E405" s="60"/>
    </row>
    <row r="406">
      <c r="A406" s="59"/>
      <c r="B406" s="60"/>
      <c r="C406" s="60"/>
      <c r="D406" s="60"/>
      <c r="E406" s="60"/>
    </row>
    <row r="407">
      <c r="A407" s="59"/>
      <c r="B407" s="60"/>
      <c r="C407" s="60"/>
      <c r="D407" s="60"/>
      <c r="E407" s="60"/>
    </row>
    <row r="408">
      <c r="A408" s="59"/>
      <c r="B408" s="60"/>
      <c r="C408" s="60"/>
      <c r="D408" s="60"/>
      <c r="E408" s="60"/>
    </row>
    <row r="409">
      <c r="A409" s="59"/>
      <c r="B409" s="60"/>
      <c r="C409" s="60"/>
      <c r="D409" s="60"/>
      <c r="E409" s="60"/>
    </row>
    <row r="410">
      <c r="A410" s="59"/>
      <c r="B410" s="60"/>
      <c r="C410" s="60"/>
      <c r="D410" s="60"/>
      <c r="E410" s="60"/>
    </row>
    <row r="411">
      <c r="A411" s="59"/>
      <c r="B411" s="60"/>
      <c r="C411" s="60"/>
      <c r="D411" s="60"/>
      <c r="E411" s="60"/>
    </row>
    <row r="412">
      <c r="A412" s="59"/>
      <c r="B412" s="60"/>
      <c r="C412" s="60"/>
      <c r="D412" s="60"/>
      <c r="E412" s="60"/>
    </row>
    <row r="413">
      <c r="A413" s="59"/>
      <c r="B413" s="60"/>
      <c r="C413" s="60"/>
      <c r="D413" s="60"/>
      <c r="E413" s="60"/>
    </row>
    <row r="414">
      <c r="A414" s="59"/>
      <c r="B414" s="60"/>
      <c r="C414" s="60"/>
      <c r="D414" s="60"/>
      <c r="E414" s="60"/>
    </row>
    <row r="415">
      <c r="A415" s="59"/>
      <c r="B415" s="60"/>
      <c r="C415" s="60"/>
      <c r="D415" s="60"/>
      <c r="E415" s="60"/>
    </row>
    <row r="416">
      <c r="A416" s="59"/>
      <c r="B416" s="60"/>
      <c r="C416" s="60"/>
      <c r="D416" s="60"/>
      <c r="E416" s="60"/>
    </row>
    <row r="417">
      <c r="A417" s="59"/>
      <c r="B417" s="60"/>
      <c r="C417" s="60"/>
      <c r="D417" s="60"/>
      <c r="E417" s="60"/>
    </row>
    <row r="418">
      <c r="A418" s="59"/>
      <c r="B418" s="60"/>
      <c r="C418" s="60"/>
      <c r="D418" s="60"/>
      <c r="E418" s="60"/>
    </row>
    <row r="419">
      <c r="A419" s="59"/>
      <c r="B419" s="60"/>
      <c r="C419" s="60"/>
      <c r="D419" s="60"/>
      <c r="E419" s="60"/>
    </row>
    <row r="420">
      <c r="A420" s="59"/>
      <c r="B420" s="60"/>
      <c r="C420" s="60"/>
      <c r="D420" s="60"/>
      <c r="E420" s="60"/>
    </row>
    <row r="421">
      <c r="A421" s="59"/>
      <c r="B421" s="60"/>
      <c r="C421" s="60"/>
      <c r="D421" s="60"/>
      <c r="E421" s="60"/>
    </row>
    <row r="422">
      <c r="A422" s="59"/>
      <c r="B422" s="60"/>
      <c r="C422" s="60"/>
      <c r="D422" s="60"/>
      <c r="E422" s="60"/>
    </row>
    <row r="423">
      <c r="A423" s="59"/>
      <c r="B423" s="60"/>
      <c r="C423" s="60"/>
      <c r="D423" s="60"/>
      <c r="E423" s="60"/>
    </row>
    <row r="424">
      <c r="A424" s="59"/>
      <c r="B424" s="60"/>
      <c r="C424" s="60"/>
      <c r="D424" s="60"/>
      <c r="E424" s="60"/>
    </row>
    <row r="425">
      <c r="A425" s="59"/>
      <c r="B425" s="60"/>
      <c r="C425" s="60"/>
      <c r="D425" s="60"/>
      <c r="E425" s="60"/>
    </row>
    <row r="426">
      <c r="A426" s="59"/>
      <c r="B426" s="60"/>
      <c r="C426" s="60"/>
      <c r="D426" s="60"/>
      <c r="E426" s="60"/>
    </row>
    <row r="427">
      <c r="A427" s="59"/>
      <c r="B427" s="60"/>
      <c r="C427" s="60"/>
      <c r="D427" s="60"/>
      <c r="E427" s="60"/>
    </row>
    <row r="428">
      <c r="A428" s="59"/>
      <c r="B428" s="60"/>
      <c r="C428" s="60"/>
      <c r="D428" s="60"/>
      <c r="E428" s="60"/>
    </row>
    <row r="429">
      <c r="A429" s="59"/>
      <c r="B429" s="60"/>
      <c r="C429" s="60"/>
      <c r="D429" s="60"/>
      <c r="E429" s="60"/>
    </row>
    <row r="430">
      <c r="A430" s="59"/>
      <c r="B430" s="60"/>
      <c r="C430" s="60"/>
      <c r="D430" s="60"/>
      <c r="E430" s="60"/>
    </row>
    <row r="431">
      <c r="A431" s="59"/>
      <c r="B431" s="60"/>
      <c r="C431" s="60"/>
      <c r="D431" s="60"/>
      <c r="E431" s="60"/>
    </row>
    <row r="432">
      <c r="A432" s="59"/>
      <c r="B432" s="60"/>
      <c r="C432" s="60"/>
      <c r="D432" s="60"/>
      <c r="E432" s="60"/>
    </row>
    <row r="433">
      <c r="A433" s="59"/>
      <c r="B433" s="60"/>
      <c r="C433" s="60"/>
      <c r="D433" s="60"/>
      <c r="E433" s="60"/>
    </row>
    <row r="434">
      <c r="A434" s="59"/>
      <c r="B434" s="60"/>
      <c r="C434" s="60"/>
      <c r="D434" s="60"/>
      <c r="E434" s="60"/>
    </row>
    <row r="435">
      <c r="A435" s="59"/>
      <c r="B435" s="60"/>
      <c r="C435" s="60"/>
      <c r="D435" s="60"/>
      <c r="E435" s="60"/>
    </row>
    <row r="436">
      <c r="A436" s="59"/>
      <c r="B436" s="60"/>
      <c r="C436" s="60"/>
      <c r="D436" s="60"/>
      <c r="E436" s="60"/>
    </row>
    <row r="437">
      <c r="A437" s="59"/>
      <c r="B437" s="60"/>
      <c r="C437" s="60"/>
      <c r="D437" s="60"/>
      <c r="E437" s="60"/>
    </row>
    <row r="438">
      <c r="A438" s="59"/>
      <c r="B438" s="60"/>
      <c r="C438" s="60"/>
      <c r="D438" s="60"/>
      <c r="E438" s="60"/>
    </row>
    <row r="439">
      <c r="A439" s="59"/>
      <c r="B439" s="60"/>
      <c r="C439" s="60"/>
      <c r="D439" s="60"/>
      <c r="E439" s="60"/>
    </row>
    <row r="440">
      <c r="A440" s="59"/>
      <c r="B440" s="60"/>
      <c r="C440" s="60"/>
      <c r="D440" s="60"/>
      <c r="E440" s="60"/>
    </row>
    <row r="441">
      <c r="A441" s="59"/>
      <c r="B441" s="60"/>
      <c r="C441" s="60"/>
      <c r="D441" s="60"/>
      <c r="E441" s="60"/>
    </row>
    <row r="442">
      <c r="A442" s="59"/>
      <c r="B442" s="60"/>
      <c r="C442" s="60"/>
      <c r="D442" s="60"/>
      <c r="E442" s="60"/>
    </row>
    <row r="443">
      <c r="A443" s="59"/>
      <c r="B443" s="60"/>
      <c r="C443" s="60"/>
      <c r="D443" s="60"/>
      <c r="E443" s="60"/>
    </row>
    <row r="444">
      <c r="A444" s="59"/>
      <c r="B444" s="60"/>
      <c r="C444" s="60"/>
      <c r="D444" s="60"/>
      <c r="E444" s="60"/>
    </row>
    <row r="445">
      <c r="A445" s="59"/>
      <c r="B445" s="60"/>
      <c r="C445" s="60"/>
      <c r="D445" s="60"/>
      <c r="E445" s="60"/>
    </row>
    <row r="446">
      <c r="A446" s="59"/>
      <c r="B446" s="60"/>
      <c r="C446" s="60"/>
      <c r="D446" s="60"/>
      <c r="E446" s="60"/>
    </row>
    <row r="447">
      <c r="A447" s="59"/>
      <c r="B447" s="60"/>
      <c r="C447" s="60"/>
      <c r="D447" s="60"/>
      <c r="E447" s="60"/>
    </row>
    <row r="448">
      <c r="A448" s="59"/>
      <c r="B448" s="60"/>
      <c r="C448" s="60"/>
      <c r="D448" s="60"/>
      <c r="E448" s="60"/>
    </row>
    <row r="449">
      <c r="A449" s="59"/>
      <c r="B449" s="60"/>
      <c r="C449" s="60"/>
      <c r="D449" s="60"/>
      <c r="E449" s="60"/>
    </row>
    <row r="450">
      <c r="A450" s="59"/>
      <c r="B450" s="60"/>
      <c r="C450" s="60"/>
      <c r="D450" s="60"/>
      <c r="E450" s="60"/>
    </row>
    <row r="451">
      <c r="A451" s="59"/>
      <c r="B451" s="60"/>
      <c r="C451" s="60"/>
      <c r="D451" s="60"/>
      <c r="E451" s="60"/>
    </row>
    <row r="452">
      <c r="A452" s="59"/>
      <c r="B452" s="60"/>
      <c r="C452" s="60"/>
      <c r="D452" s="60"/>
      <c r="E452" s="60"/>
    </row>
    <row r="453">
      <c r="A453" s="59"/>
      <c r="B453" s="60"/>
      <c r="C453" s="60"/>
      <c r="D453" s="60"/>
      <c r="E453" s="60"/>
    </row>
    <row r="454">
      <c r="A454" s="59"/>
      <c r="B454" s="60"/>
      <c r="C454" s="60"/>
      <c r="D454" s="60"/>
      <c r="E454" s="60"/>
    </row>
    <row r="455">
      <c r="A455" s="59"/>
      <c r="B455" s="60"/>
      <c r="C455" s="60"/>
      <c r="D455" s="60"/>
      <c r="E455" s="60"/>
    </row>
    <row r="456">
      <c r="A456" s="59"/>
      <c r="B456" s="60"/>
      <c r="C456" s="60"/>
      <c r="D456" s="60"/>
      <c r="E456" s="60"/>
    </row>
    <row r="457">
      <c r="A457" s="59"/>
      <c r="B457" s="60"/>
      <c r="C457" s="60"/>
      <c r="D457" s="60"/>
      <c r="E457" s="60"/>
    </row>
    <row r="458">
      <c r="A458" s="59"/>
      <c r="B458" s="60"/>
      <c r="C458" s="60"/>
      <c r="D458" s="60"/>
      <c r="E458" s="60"/>
    </row>
    <row r="459">
      <c r="A459" s="59"/>
      <c r="B459" s="60"/>
      <c r="C459" s="60"/>
      <c r="D459" s="60"/>
      <c r="E459" s="60"/>
    </row>
    <row r="460">
      <c r="A460" s="59"/>
      <c r="B460" s="60"/>
      <c r="C460" s="60"/>
      <c r="D460" s="60"/>
      <c r="E460" s="60"/>
    </row>
    <row r="461">
      <c r="A461" s="59"/>
      <c r="B461" s="60"/>
      <c r="C461" s="60"/>
      <c r="D461" s="60"/>
      <c r="E461" s="60"/>
    </row>
    <row r="462">
      <c r="A462" s="59"/>
      <c r="B462" s="60"/>
      <c r="C462" s="60"/>
      <c r="D462" s="60"/>
      <c r="E462" s="60"/>
    </row>
    <row r="463">
      <c r="A463" s="59"/>
      <c r="B463" s="60"/>
      <c r="C463" s="60"/>
      <c r="D463" s="60"/>
      <c r="E463" s="60"/>
    </row>
    <row r="464">
      <c r="A464" s="59"/>
      <c r="B464" s="60"/>
      <c r="C464" s="60"/>
      <c r="D464" s="60"/>
      <c r="E464" s="60"/>
    </row>
    <row r="465">
      <c r="A465" s="59"/>
      <c r="B465" s="60"/>
      <c r="C465" s="60"/>
      <c r="D465" s="60"/>
      <c r="E465" s="60"/>
    </row>
    <row r="466">
      <c r="A466" s="59"/>
      <c r="B466" s="60"/>
      <c r="C466" s="60"/>
      <c r="D466" s="60"/>
      <c r="E466" s="60"/>
    </row>
    <row r="467">
      <c r="A467" s="59"/>
      <c r="B467" s="60"/>
      <c r="C467" s="60"/>
      <c r="D467" s="60"/>
      <c r="E467" s="60"/>
    </row>
    <row r="468">
      <c r="A468" s="59"/>
      <c r="B468" s="60"/>
      <c r="C468" s="60"/>
      <c r="D468" s="60"/>
      <c r="E468" s="60"/>
    </row>
    <row r="469">
      <c r="A469" s="59"/>
      <c r="B469" s="60"/>
      <c r="C469" s="60"/>
      <c r="D469" s="60"/>
      <c r="E469" s="60"/>
    </row>
    <row r="470">
      <c r="A470" s="59"/>
      <c r="B470" s="60"/>
      <c r="C470" s="60"/>
      <c r="D470" s="60"/>
      <c r="E470" s="60"/>
    </row>
    <row r="471">
      <c r="A471" s="59"/>
      <c r="B471" s="60"/>
      <c r="C471" s="60"/>
      <c r="D471" s="60"/>
      <c r="E471" s="60"/>
    </row>
    <row r="472">
      <c r="A472" s="59"/>
      <c r="B472" s="60"/>
      <c r="C472" s="60"/>
      <c r="D472" s="60"/>
      <c r="E472" s="60"/>
    </row>
    <row r="473">
      <c r="A473" s="59"/>
      <c r="B473" s="60"/>
      <c r="C473" s="60"/>
      <c r="D473" s="60"/>
      <c r="E473" s="60"/>
    </row>
    <row r="474">
      <c r="A474" s="59"/>
      <c r="B474" s="60"/>
      <c r="C474" s="60"/>
      <c r="D474" s="60"/>
      <c r="E474" s="60"/>
    </row>
    <row r="475">
      <c r="A475" s="59"/>
      <c r="B475" s="60"/>
      <c r="C475" s="60"/>
      <c r="D475" s="60"/>
      <c r="E475" s="60"/>
    </row>
    <row r="476">
      <c r="A476" s="59"/>
      <c r="B476" s="60"/>
      <c r="C476" s="60"/>
      <c r="D476" s="60"/>
      <c r="E476" s="60"/>
    </row>
    <row r="477">
      <c r="A477" s="59"/>
      <c r="B477" s="60"/>
      <c r="C477" s="60"/>
      <c r="D477" s="60"/>
      <c r="E477" s="60"/>
    </row>
    <row r="478">
      <c r="A478" s="59"/>
      <c r="B478" s="60"/>
      <c r="C478" s="60"/>
      <c r="D478" s="60"/>
      <c r="E478" s="60"/>
    </row>
    <row r="479">
      <c r="A479" s="59"/>
      <c r="B479" s="60"/>
      <c r="C479" s="60"/>
      <c r="D479" s="60"/>
      <c r="E479" s="60"/>
    </row>
    <row r="480">
      <c r="A480" s="59"/>
      <c r="B480" s="60"/>
      <c r="C480" s="60"/>
      <c r="D480" s="60"/>
      <c r="E480" s="60"/>
    </row>
    <row r="481">
      <c r="A481" s="59"/>
      <c r="B481" s="60"/>
      <c r="C481" s="60"/>
      <c r="D481" s="60"/>
      <c r="E481" s="60"/>
    </row>
    <row r="482">
      <c r="A482" s="59"/>
      <c r="B482" s="60"/>
      <c r="C482" s="60"/>
      <c r="D482" s="60"/>
      <c r="E482" s="60"/>
    </row>
    <row r="483">
      <c r="A483" s="59"/>
      <c r="B483" s="60"/>
      <c r="C483" s="60"/>
      <c r="D483" s="60"/>
      <c r="E483" s="60"/>
    </row>
    <row r="484">
      <c r="A484" s="59"/>
      <c r="B484" s="60"/>
      <c r="C484" s="60"/>
      <c r="D484" s="60"/>
      <c r="E484" s="60"/>
    </row>
    <row r="485">
      <c r="A485" s="59"/>
      <c r="B485" s="60"/>
      <c r="C485" s="60"/>
      <c r="D485" s="60"/>
      <c r="E485" s="60"/>
    </row>
    <row r="486">
      <c r="A486" s="59"/>
      <c r="B486" s="60"/>
      <c r="C486" s="60"/>
      <c r="D486" s="60"/>
      <c r="E486" s="60"/>
    </row>
    <row r="487">
      <c r="A487" s="59"/>
      <c r="B487" s="60"/>
      <c r="C487" s="60"/>
      <c r="D487" s="60"/>
      <c r="E487" s="60"/>
    </row>
    <row r="488">
      <c r="A488" s="59"/>
      <c r="B488" s="60"/>
      <c r="C488" s="60"/>
      <c r="D488" s="60"/>
      <c r="E488" s="60"/>
    </row>
    <row r="489">
      <c r="A489" s="59"/>
      <c r="B489" s="60"/>
      <c r="C489" s="60"/>
      <c r="D489" s="60"/>
      <c r="E489" s="60"/>
    </row>
    <row r="490">
      <c r="A490" s="59"/>
      <c r="B490" s="60"/>
      <c r="C490" s="60"/>
      <c r="D490" s="60"/>
      <c r="E490" s="60"/>
    </row>
    <row r="491">
      <c r="A491" s="59"/>
      <c r="B491" s="60"/>
      <c r="C491" s="60"/>
      <c r="D491" s="60"/>
      <c r="E491" s="60"/>
    </row>
    <row r="492">
      <c r="A492" s="59"/>
      <c r="B492" s="60"/>
      <c r="C492" s="60"/>
      <c r="D492" s="60"/>
      <c r="E492" s="60"/>
    </row>
    <row r="493">
      <c r="A493" s="59"/>
      <c r="B493" s="60"/>
      <c r="C493" s="60"/>
      <c r="D493" s="60"/>
      <c r="E493" s="60"/>
    </row>
    <row r="494">
      <c r="A494" s="59"/>
      <c r="B494" s="60"/>
      <c r="C494" s="60"/>
      <c r="D494" s="60"/>
      <c r="E494" s="60"/>
    </row>
    <row r="495">
      <c r="A495" s="59"/>
      <c r="B495" s="60"/>
      <c r="C495" s="60"/>
      <c r="D495" s="60"/>
      <c r="E495" s="60"/>
    </row>
    <row r="496">
      <c r="A496" s="59"/>
      <c r="B496" s="60"/>
      <c r="C496" s="60"/>
      <c r="D496" s="60"/>
      <c r="E496" s="60"/>
    </row>
    <row r="497">
      <c r="A497" s="59"/>
      <c r="B497" s="60"/>
      <c r="C497" s="60"/>
      <c r="D497" s="60"/>
      <c r="E497" s="60"/>
    </row>
    <row r="498">
      <c r="A498" s="59"/>
      <c r="B498" s="60"/>
      <c r="C498" s="60"/>
      <c r="D498" s="60"/>
      <c r="E498" s="60"/>
    </row>
    <row r="499">
      <c r="A499" s="59"/>
      <c r="B499" s="60"/>
      <c r="C499" s="60"/>
      <c r="D499" s="60"/>
      <c r="E499" s="60"/>
    </row>
    <row r="500">
      <c r="A500" s="59"/>
      <c r="B500" s="60"/>
      <c r="C500" s="60"/>
      <c r="D500" s="60"/>
      <c r="E500" s="60"/>
    </row>
    <row r="501">
      <c r="A501" s="59"/>
      <c r="B501" s="60"/>
      <c r="C501" s="60"/>
      <c r="D501" s="60"/>
      <c r="E501" s="60"/>
    </row>
    <row r="502">
      <c r="A502" s="59"/>
      <c r="B502" s="60"/>
      <c r="C502" s="60"/>
      <c r="D502" s="60"/>
      <c r="E502" s="60"/>
    </row>
    <row r="503">
      <c r="A503" s="59"/>
      <c r="B503" s="60"/>
      <c r="C503" s="60"/>
      <c r="D503" s="60"/>
      <c r="E503" s="60"/>
    </row>
    <row r="504">
      <c r="A504" s="59"/>
      <c r="B504" s="60"/>
      <c r="C504" s="60"/>
      <c r="D504" s="60"/>
      <c r="E504" s="60"/>
    </row>
    <row r="505">
      <c r="A505" s="59"/>
      <c r="B505" s="60"/>
      <c r="C505" s="60"/>
      <c r="D505" s="60"/>
      <c r="E505" s="60"/>
    </row>
    <row r="506">
      <c r="A506" s="59"/>
      <c r="B506" s="60"/>
      <c r="C506" s="60"/>
      <c r="D506" s="60"/>
      <c r="E506" s="60"/>
    </row>
    <row r="507">
      <c r="A507" s="59"/>
      <c r="B507" s="60"/>
      <c r="C507" s="60"/>
      <c r="D507" s="60"/>
      <c r="E507" s="60"/>
    </row>
    <row r="508">
      <c r="A508" s="59"/>
      <c r="B508" s="60"/>
      <c r="C508" s="60"/>
      <c r="D508" s="60"/>
      <c r="E508" s="60"/>
    </row>
    <row r="509">
      <c r="A509" s="59"/>
      <c r="B509" s="60"/>
      <c r="C509" s="60"/>
      <c r="D509" s="60"/>
      <c r="E509" s="60"/>
    </row>
    <row r="510">
      <c r="A510" s="59"/>
      <c r="B510" s="60"/>
      <c r="C510" s="60"/>
      <c r="D510" s="60"/>
      <c r="E510" s="60"/>
    </row>
    <row r="511">
      <c r="A511" s="59"/>
      <c r="B511" s="60"/>
      <c r="C511" s="60"/>
      <c r="D511" s="60"/>
      <c r="E511" s="60"/>
    </row>
    <row r="512">
      <c r="A512" s="59"/>
      <c r="B512" s="60"/>
      <c r="C512" s="60"/>
      <c r="D512" s="60"/>
      <c r="E512" s="60"/>
    </row>
    <row r="513">
      <c r="A513" s="59"/>
      <c r="B513" s="60"/>
      <c r="C513" s="60"/>
      <c r="D513" s="60"/>
      <c r="E513" s="60"/>
    </row>
    <row r="514">
      <c r="A514" s="59"/>
      <c r="B514" s="60"/>
      <c r="C514" s="60"/>
      <c r="D514" s="60"/>
      <c r="E514" s="60"/>
    </row>
    <row r="515">
      <c r="A515" s="59"/>
      <c r="B515" s="60"/>
      <c r="C515" s="60"/>
      <c r="D515" s="60"/>
      <c r="E515" s="60"/>
    </row>
    <row r="516">
      <c r="A516" s="59"/>
      <c r="B516" s="60"/>
      <c r="C516" s="60"/>
      <c r="D516" s="60"/>
      <c r="E516" s="60"/>
    </row>
    <row r="517">
      <c r="A517" s="59"/>
      <c r="B517" s="60"/>
      <c r="C517" s="60"/>
      <c r="D517" s="60"/>
      <c r="E517" s="60"/>
    </row>
    <row r="518">
      <c r="A518" s="59"/>
      <c r="B518" s="60"/>
      <c r="C518" s="60"/>
      <c r="D518" s="60"/>
      <c r="E518" s="60"/>
    </row>
    <row r="519">
      <c r="A519" s="59"/>
      <c r="B519" s="60"/>
      <c r="C519" s="60"/>
      <c r="D519" s="60"/>
      <c r="E519" s="60"/>
    </row>
    <row r="520">
      <c r="A520" s="59"/>
      <c r="B520" s="60"/>
      <c r="C520" s="60"/>
      <c r="D520" s="60"/>
      <c r="E520" s="60"/>
    </row>
    <row r="521">
      <c r="A521" s="59"/>
      <c r="B521" s="60"/>
      <c r="C521" s="60"/>
      <c r="D521" s="60"/>
      <c r="E521" s="60"/>
    </row>
    <row r="522">
      <c r="A522" s="59"/>
      <c r="B522" s="60"/>
      <c r="C522" s="60"/>
      <c r="D522" s="60"/>
      <c r="E522" s="60"/>
    </row>
    <row r="523">
      <c r="A523" s="59"/>
      <c r="B523" s="60"/>
      <c r="C523" s="60"/>
      <c r="D523" s="60"/>
      <c r="E523" s="60"/>
    </row>
    <row r="524">
      <c r="A524" s="59"/>
      <c r="B524" s="60"/>
      <c r="C524" s="60"/>
      <c r="D524" s="60"/>
      <c r="E524" s="60"/>
    </row>
    <row r="525">
      <c r="A525" s="59"/>
      <c r="B525" s="60"/>
      <c r="C525" s="60"/>
      <c r="D525" s="60"/>
      <c r="E525" s="60"/>
    </row>
    <row r="526">
      <c r="A526" s="59"/>
      <c r="B526" s="60"/>
      <c r="C526" s="60"/>
      <c r="D526" s="60"/>
      <c r="E526" s="60"/>
    </row>
    <row r="527">
      <c r="A527" s="59"/>
      <c r="B527" s="60"/>
      <c r="C527" s="60"/>
      <c r="D527" s="60"/>
      <c r="E527" s="60"/>
    </row>
    <row r="528">
      <c r="A528" s="59"/>
      <c r="B528" s="60"/>
      <c r="C528" s="60"/>
      <c r="D528" s="60"/>
      <c r="E528" s="60"/>
    </row>
    <row r="529">
      <c r="A529" s="59"/>
      <c r="B529" s="60"/>
      <c r="C529" s="60"/>
      <c r="D529" s="60"/>
      <c r="E529" s="60"/>
    </row>
    <row r="530">
      <c r="A530" s="59"/>
      <c r="B530" s="60"/>
      <c r="C530" s="60"/>
      <c r="D530" s="60"/>
      <c r="E530" s="60"/>
    </row>
    <row r="531">
      <c r="A531" s="59"/>
      <c r="B531" s="60"/>
      <c r="C531" s="60"/>
      <c r="D531" s="60"/>
      <c r="E531" s="60"/>
    </row>
    <row r="532">
      <c r="A532" s="59"/>
      <c r="B532" s="60"/>
      <c r="C532" s="60"/>
      <c r="D532" s="60"/>
      <c r="E532" s="60"/>
    </row>
    <row r="533">
      <c r="A533" s="59"/>
      <c r="B533" s="60"/>
      <c r="C533" s="60"/>
      <c r="D533" s="60"/>
      <c r="E533" s="60"/>
    </row>
    <row r="534">
      <c r="A534" s="59"/>
      <c r="B534" s="60"/>
      <c r="C534" s="60"/>
      <c r="D534" s="60"/>
      <c r="E534" s="60"/>
    </row>
    <row r="535">
      <c r="A535" s="59"/>
      <c r="B535" s="60"/>
      <c r="C535" s="60"/>
      <c r="D535" s="60"/>
      <c r="E535" s="60"/>
    </row>
    <row r="536">
      <c r="A536" s="59"/>
      <c r="B536" s="60"/>
      <c r="C536" s="60"/>
      <c r="D536" s="60"/>
      <c r="E536" s="60"/>
    </row>
    <row r="537">
      <c r="A537" s="59"/>
      <c r="B537" s="60"/>
      <c r="C537" s="60"/>
      <c r="D537" s="60"/>
      <c r="E537" s="60"/>
    </row>
    <row r="538">
      <c r="A538" s="59"/>
      <c r="B538" s="60"/>
      <c r="C538" s="60"/>
      <c r="D538" s="60"/>
      <c r="E538" s="60"/>
    </row>
    <row r="539">
      <c r="A539" s="59"/>
      <c r="B539" s="60"/>
      <c r="C539" s="60"/>
      <c r="D539" s="60"/>
      <c r="E539" s="60"/>
    </row>
    <row r="540">
      <c r="A540" s="59"/>
      <c r="B540" s="60"/>
      <c r="C540" s="60"/>
      <c r="D540" s="60"/>
      <c r="E540" s="60"/>
    </row>
    <row r="541">
      <c r="A541" s="59"/>
      <c r="B541" s="60"/>
      <c r="C541" s="60"/>
      <c r="D541" s="60"/>
      <c r="E541" s="60"/>
    </row>
    <row r="542">
      <c r="A542" s="59"/>
      <c r="B542" s="60"/>
      <c r="C542" s="60"/>
      <c r="D542" s="60"/>
      <c r="E542" s="60"/>
    </row>
    <row r="543">
      <c r="A543" s="59"/>
      <c r="B543" s="60"/>
      <c r="C543" s="60"/>
      <c r="D543" s="60"/>
      <c r="E543" s="60"/>
    </row>
    <row r="544">
      <c r="A544" s="59"/>
      <c r="B544" s="60"/>
      <c r="C544" s="60"/>
      <c r="D544" s="60"/>
      <c r="E544" s="60"/>
    </row>
    <row r="545">
      <c r="A545" s="59"/>
      <c r="B545" s="60"/>
      <c r="C545" s="60"/>
      <c r="D545" s="60"/>
      <c r="E545" s="60"/>
    </row>
    <row r="546">
      <c r="A546" s="59"/>
      <c r="B546" s="60"/>
      <c r="C546" s="60"/>
      <c r="D546" s="60"/>
      <c r="E546" s="60"/>
    </row>
    <row r="547">
      <c r="A547" s="59"/>
      <c r="B547" s="60"/>
      <c r="C547" s="60"/>
      <c r="D547" s="60"/>
      <c r="E547" s="60"/>
    </row>
    <row r="548">
      <c r="A548" s="59"/>
      <c r="B548" s="60"/>
      <c r="C548" s="60"/>
      <c r="D548" s="60"/>
      <c r="E548" s="60"/>
    </row>
    <row r="549">
      <c r="A549" s="59"/>
      <c r="B549" s="60"/>
      <c r="C549" s="60"/>
      <c r="D549" s="60"/>
      <c r="E549" s="60"/>
    </row>
    <row r="550">
      <c r="A550" s="59"/>
      <c r="B550" s="60"/>
      <c r="C550" s="60"/>
      <c r="D550" s="60"/>
      <c r="E550" s="60"/>
    </row>
    <row r="551">
      <c r="A551" s="59"/>
      <c r="B551" s="60"/>
      <c r="C551" s="60"/>
      <c r="D551" s="60"/>
      <c r="E551" s="60"/>
    </row>
    <row r="552">
      <c r="A552" s="59"/>
      <c r="B552" s="60"/>
      <c r="C552" s="60"/>
      <c r="D552" s="60"/>
      <c r="E552" s="60"/>
    </row>
    <row r="553">
      <c r="A553" s="59"/>
      <c r="B553" s="60"/>
      <c r="C553" s="60"/>
      <c r="D553" s="60"/>
      <c r="E553" s="60"/>
    </row>
    <row r="554">
      <c r="A554" s="59"/>
      <c r="B554" s="60"/>
      <c r="C554" s="60"/>
      <c r="D554" s="60"/>
      <c r="E554" s="60"/>
    </row>
    <row r="555">
      <c r="A555" s="59"/>
      <c r="B555" s="60"/>
      <c r="C555" s="60"/>
      <c r="D555" s="60"/>
      <c r="E555" s="60"/>
    </row>
    <row r="556">
      <c r="A556" s="59"/>
      <c r="B556" s="60"/>
      <c r="C556" s="60"/>
      <c r="D556" s="60"/>
      <c r="E556" s="60"/>
    </row>
    <row r="557">
      <c r="A557" s="59"/>
      <c r="B557" s="60"/>
      <c r="C557" s="60"/>
      <c r="D557" s="60"/>
      <c r="E557" s="60"/>
    </row>
    <row r="558">
      <c r="A558" s="59"/>
      <c r="B558" s="60"/>
      <c r="C558" s="60"/>
      <c r="D558" s="60"/>
      <c r="E558" s="60"/>
    </row>
    <row r="559">
      <c r="A559" s="59"/>
      <c r="B559" s="60"/>
      <c r="C559" s="60"/>
      <c r="D559" s="60"/>
      <c r="E559" s="60"/>
    </row>
    <row r="560">
      <c r="A560" s="59"/>
      <c r="B560" s="60"/>
      <c r="C560" s="60"/>
      <c r="D560" s="60"/>
      <c r="E560" s="60"/>
    </row>
    <row r="561">
      <c r="A561" s="59"/>
      <c r="B561" s="60"/>
      <c r="C561" s="60"/>
      <c r="D561" s="60"/>
      <c r="E561" s="60"/>
    </row>
    <row r="562">
      <c r="A562" s="59"/>
      <c r="B562" s="60"/>
      <c r="C562" s="60"/>
      <c r="D562" s="60"/>
      <c r="E562" s="60"/>
    </row>
    <row r="563">
      <c r="A563" s="59"/>
      <c r="B563" s="60"/>
      <c r="C563" s="60"/>
      <c r="D563" s="60"/>
      <c r="E563" s="60"/>
    </row>
    <row r="564">
      <c r="A564" s="59"/>
      <c r="B564" s="60"/>
      <c r="C564" s="60"/>
      <c r="D564" s="60"/>
      <c r="E564" s="60"/>
    </row>
    <row r="565">
      <c r="A565" s="59"/>
      <c r="B565" s="60"/>
      <c r="C565" s="60"/>
      <c r="D565" s="60"/>
      <c r="E565" s="60"/>
    </row>
    <row r="566">
      <c r="A566" s="59"/>
      <c r="B566" s="60"/>
      <c r="C566" s="60"/>
      <c r="D566" s="60"/>
      <c r="E566" s="60"/>
    </row>
    <row r="567">
      <c r="A567" s="59"/>
      <c r="B567" s="60"/>
      <c r="C567" s="60"/>
      <c r="D567" s="60"/>
      <c r="E567" s="60"/>
    </row>
    <row r="568">
      <c r="A568" s="59"/>
      <c r="B568" s="60"/>
      <c r="C568" s="60"/>
      <c r="D568" s="60"/>
      <c r="E568" s="60"/>
    </row>
    <row r="569">
      <c r="A569" s="59"/>
      <c r="B569" s="60"/>
      <c r="C569" s="60"/>
      <c r="D569" s="60"/>
      <c r="E569" s="60"/>
    </row>
    <row r="570">
      <c r="A570" s="59"/>
      <c r="B570" s="60"/>
      <c r="C570" s="60"/>
      <c r="D570" s="60"/>
      <c r="E570" s="60"/>
    </row>
    <row r="571">
      <c r="A571" s="59"/>
      <c r="B571" s="60"/>
      <c r="C571" s="60"/>
      <c r="D571" s="60"/>
      <c r="E571" s="60"/>
    </row>
    <row r="572">
      <c r="A572" s="59"/>
      <c r="B572" s="60"/>
      <c r="C572" s="60"/>
      <c r="D572" s="60"/>
      <c r="E572" s="60"/>
    </row>
    <row r="573">
      <c r="A573" s="59"/>
      <c r="B573" s="60"/>
      <c r="C573" s="60"/>
      <c r="D573" s="60"/>
      <c r="E573" s="60"/>
    </row>
    <row r="574">
      <c r="A574" s="59"/>
      <c r="B574" s="60"/>
      <c r="C574" s="60"/>
      <c r="D574" s="60"/>
      <c r="E574" s="60"/>
    </row>
    <row r="575">
      <c r="A575" s="59"/>
      <c r="B575" s="60"/>
      <c r="C575" s="60"/>
      <c r="D575" s="60"/>
      <c r="E575" s="60"/>
    </row>
    <row r="576">
      <c r="A576" s="59"/>
      <c r="B576" s="60"/>
      <c r="C576" s="60"/>
      <c r="D576" s="60"/>
      <c r="E576" s="60"/>
    </row>
    <row r="577">
      <c r="A577" s="59"/>
      <c r="B577" s="60"/>
      <c r="C577" s="60"/>
      <c r="D577" s="60"/>
      <c r="E577" s="60"/>
    </row>
    <row r="578">
      <c r="A578" s="59"/>
      <c r="B578" s="60"/>
      <c r="C578" s="60"/>
      <c r="D578" s="60"/>
      <c r="E578" s="60"/>
    </row>
    <row r="579">
      <c r="A579" s="59"/>
      <c r="B579" s="60"/>
      <c r="C579" s="60"/>
      <c r="D579" s="60"/>
      <c r="E579" s="60"/>
    </row>
    <row r="580">
      <c r="A580" s="59"/>
      <c r="B580" s="60"/>
      <c r="C580" s="60"/>
      <c r="D580" s="60"/>
      <c r="E580" s="60"/>
    </row>
    <row r="581">
      <c r="A581" s="59"/>
      <c r="B581" s="60"/>
      <c r="C581" s="60"/>
      <c r="D581" s="60"/>
      <c r="E581" s="60"/>
    </row>
    <row r="582">
      <c r="A582" s="59"/>
      <c r="B582" s="60"/>
      <c r="C582" s="60"/>
      <c r="D582" s="60"/>
      <c r="E582" s="60"/>
    </row>
    <row r="583">
      <c r="A583" s="59"/>
      <c r="B583" s="60"/>
      <c r="C583" s="60"/>
      <c r="D583" s="60"/>
      <c r="E583" s="60"/>
    </row>
    <row r="584">
      <c r="A584" s="59"/>
      <c r="B584" s="60"/>
      <c r="C584" s="60"/>
      <c r="D584" s="60"/>
      <c r="E584" s="60"/>
    </row>
    <row r="585">
      <c r="A585" s="59"/>
      <c r="B585" s="60"/>
      <c r="C585" s="60"/>
      <c r="D585" s="60"/>
      <c r="E585" s="60"/>
    </row>
    <row r="586">
      <c r="A586" s="59"/>
      <c r="B586" s="60"/>
      <c r="C586" s="60"/>
      <c r="D586" s="60"/>
      <c r="E586" s="60"/>
    </row>
    <row r="587">
      <c r="A587" s="59"/>
      <c r="B587" s="60"/>
      <c r="C587" s="60"/>
      <c r="D587" s="60"/>
      <c r="E587" s="60"/>
    </row>
    <row r="588">
      <c r="A588" s="59"/>
      <c r="B588" s="60"/>
      <c r="C588" s="60"/>
      <c r="D588" s="60"/>
      <c r="E588" s="60"/>
    </row>
    <row r="589">
      <c r="A589" s="59"/>
      <c r="B589" s="60"/>
      <c r="C589" s="60"/>
      <c r="D589" s="60"/>
      <c r="E589" s="60"/>
    </row>
    <row r="590">
      <c r="A590" s="59"/>
      <c r="B590" s="60"/>
      <c r="C590" s="60"/>
      <c r="D590" s="60"/>
      <c r="E590" s="60"/>
    </row>
    <row r="591">
      <c r="A591" s="59"/>
      <c r="B591" s="60"/>
      <c r="C591" s="60"/>
      <c r="D591" s="60"/>
      <c r="E591" s="60"/>
    </row>
    <row r="592">
      <c r="A592" s="59"/>
      <c r="B592" s="60"/>
      <c r="C592" s="60"/>
      <c r="D592" s="60"/>
      <c r="E592" s="60"/>
    </row>
    <row r="593">
      <c r="A593" s="59"/>
      <c r="B593" s="60"/>
      <c r="C593" s="60"/>
      <c r="D593" s="60"/>
      <c r="E593" s="60"/>
    </row>
    <row r="594">
      <c r="A594" s="59"/>
      <c r="B594" s="60"/>
      <c r="C594" s="60"/>
      <c r="D594" s="60"/>
      <c r="E594" s="60"/>
    </row>
    <row r="595">
      <c r="A595" s="59"/>
      <c r="B595" s="60"/>
      <c r="C595" s="60"/>
      <c r="D595" s="60"/>
      <c r="E595" s="60"/>
    </row>
    <row r="596">
      <c r="A596" s="59"/>
      <c r="B596" s="60"/>
      <c r="C596" s="60"/>
      <c r="D596" s="60"/>
      <c r="E596" s="60"/>
    </row>
    <row r="597">
      <c r="A597" s="59"/>
      <c r="B597" s="60"/>
      <c r="C597" s="60"/>
      <c r="D597" s="60"/>
      <c r="E597" s="60"/>
    </row>
    <row r="598">
      <c r="A598" s="59"/>
      <c r="B598" s="60"/>
      <c r="C598" s="60"/>
      <c r="D598" s="60"/>
      <c r="E598" s="60"/>
    </row>
    <row r="599">
      <c r="A599" s="59"/>
      <c r="B599" s="60"/>
      <c r="C599" s="60"/>
      <c r="D599" s="60"/>
      <c r="E599" s="60"/>
    </row>
    <row r="600">
      <c r="A600" s="59"/>
      <c r="B600" s="60"/>
      <c r="C600" s="60"/>
      <c r="D600" s="60"/>
      <c r="E600" s="60"/>
    </row>
    <row r="601">
      <c r="A601" s="59"/>
      <c r="B601" s="60"/>
      <c r="C601" s="60"/>
      <c r="D601" s="60"/>
      <c r="E601" s="60"/>
    </row>
    <row r="602">
      <c r="A602" s="59"/>
      <c r="B602" s="60"/>
      <c r="C602" s="60"/>
      <c r="D602" s="60"/>
      <c r="E602" s="60"/>
    </row>
    <row r="603">
      <c r="A603" s="59"/>
      <c r="B603" s="60"/>
      <c r="C603" s="60"/>
      <c r="D603" s="60"/>
      <c r="E603" s="60"/>
    </row>
    <row r="604">
      <c r="A604" s="59"/>
      <c r="B604" s="60"/>
      <c r="C604" s="60"/>
      <c r="D604" s="60"/>
      <c r="E604" s="60"/>
    </row>
    <row r="605">
      <c r="A605" s="59"/>
      <c r="B605" s="60"/>
      <c r="C605" s="60"/>
      <c r="D605" s="60"/>
      <c r="E605" s="60"/>
    </row>
    <row r="606">
      <c r="A606" s="59"/>
      <c r="B606" s="60"/>
      <c r="C606" s="60"/>
      <c r="D606" s="60"/>
      <c r="E606" s="60"/>
    </row>
    <row r="607">
      <c r="A607" s="59"/>
      <c r="B607" s="60"/>
      <c r="C607" s="60"/>
      <c r="D607" s="60"/>
      <c r="E607" s="60"/>
    </row>
    <row r="608">
      <c r="A608" s="59"/>
      <c r="B608" s="60"/>
      <c r="C608" s="60"/>
      <c r="D608" s="60"/>
      <c r="E608" s="60"/>
    </row>
    <row r="609">
      <c r="A609" s="59"/>
      <c r="B609" s="60"/>
      <c r="C609" s="60"/>
      <c r="D609" s="60"/>
      <c r="E609" s="60"/>
    </row>
    <row r="610">
      <c r="A610" s="59"/>
      <c r="B610" s="60"/>
      <c r="C610" s="60"/>
      <c r="D610" s="60"/>
      <c r="E610" s="60"/>
    </row>
    <row r="611">
      <c r="A611" s="59"/>
      <c r="B611" s="60"/>
      <c r="C611" s="60"/>
      <c r="D611" s="60"/>
      <c r="E611" s="60"/>
    </row>
    <row r="612">
      <c r="A612" s="59"/>
      <c r="B612" s="60"/>
      <c r="C612" s="60"/>
      <c r="D612" s="60"/>
      <c r="E612" s="60"/>
    </row>
    <row r="613">
      <c r="A613" s="59"/>
      <c r="B613" s="60"/>
      <c r="C613" s="60"/>
      <c r="D613" s="60"/>
      <c r="E613" s="60"/>
    </row>
    <row r="614">
      <c r="A614" s="59"/>
      <c r="B614" s="60"/>
      <c r="C614" s="60"/>
      <c r="D614" s="60"/>
      <c r="E614" s="60"/>
    </row>
    <row r="615">
      <c r="A615" s="59"/>
      <c r="B615" s="60"/>
      <c r="C615" s="60"/>
      <c r="D615" s="60"/>
      <c r="E615" s="60"/>
    </row>
    <row r="616">
      <c r="A616" s="59"/>
      <c r="B616" s="60"/>
      <c r="C616" s="60"/>
      <c r="D616" s="60"/>
      <c r="E616" s="60"/>
    </row>
    <row r="617">
      <c r="A617" s="59"/>
      <c r="B617" s="60"/>
      <c r="C617" s="60"/>
      <c r="D617" s="60"/>
      <c r="E617" s="60"/>
    </row>
    <row r="618">
      <c r="A618" s="59"/>
      <c r="B618" s="60"/>
      <c r="C618" s="60"/>
      <c r="D618" s="60"/>
      <c r="E618" s="60"/>
    </row>
    <row r="619">
      <c r="A619" s="59"/>
      <c r="B619" s="60"/>
      <c r="C619" s="60"/>
      <c r="D619" s="60"/>
      <c r="E619" s="60"/>
    </row>
    <row r="620">
      <c r="A620" s="59"/>
      <c r="B620" s="60"/>
      <c r="C620" s="60"/>
      <c r="D620" s="60"/>
      <c r="E620" s="60"/>
    </row>
    <row r="621">
      <c r="A621" s="59"/>
      <c r="B621" s="60"/>
      <c r="C621" s="60"/>
      <c r="D621" s="60"/>
      <c r="E621" s="60"/>
    </row>
    <row r="622">
      <c r="A622" s="59"/>
      <c r="B622" s="60"/>
      <c r="C622" s="60"/>
      <c r="D622" s="60"/>
      <c r="E622" s="60"/>
    </row>
    <row r="623">
      <c r="A623" s="59"/>
      <c r="B623" s="60"/>
      <c r="C623" s="60"/>
      <c r="D623" s="60"/>
      <c r="E623" s="60"/>
    </row>
    <row r="624">
      <c r="A624" s="59"/>
      <c r="B624" s="60"/>
      <c r="C624" s="60"/>
      <c r="D624" s="60"/>
      <c r="E624" s="60"/>
    </row>
    <row r="625">
      <c r="A625" s="59"/>
      <c r="B625" s="60"/>
      <c r="C625" s="60"/>
      <c r="D625" s="60"/>
      <c r="E625" s="60"/>
    </row>
    <row r="626">
      <c r="A626" s="59"/>
      <c r="B626" s="60"/>
      <c r="C626" s="60"/>
      <c r="D626" s="60"/>
      <c r="E626" s="60"/>
    </row>
    <row r="627">
      <c r="A627" s="59"/>
      <c r="B627" s="60"/>
      <c r="C627" s="60"/>
      <c r="D627" s="60"/>
      <c r="E627" s="60"/>
    </row>
    <row r="628">
      <c r="A628" s="59"/>
      <c r="B628" s="60"/>
      <c r="C628" s="60"/>
      <c r="D628" s="60"/>
      <c r="E628" s="60"/>
    </row>
    <row r="629">
      <c r="A629" s="59"/>
      <c r="B629" s="60"/>
      <c r="C629" s="60"/>
      <c r="D629" s="60"/>
      <c r="E629" s="60"/>
    </row>
    <row r="630">
      <c r="A630" s="59"/>
      <c r="B630" s="60"/>
      <c r="C630" s="60"/>
      <c r="D630" s="60"/>
      <c r="E630" s="60"/>
    </row>
    <row r="631">
      <c r="A631" s="59"/>
      <c r="B631" s="60"/>
      <c r="C631" s="60"/>
      <c r="D631" s="60"/>
      <c r="E631" s="60"/>
    </row>
    <row r="632">
      <c r="A632" s="59"/>
      <c r="B632" s="60"/>
      <c r="C632" s="60"/>
      <c r="D632" s="60"/>
      <c r="E632" s="60"/>
    </row>
    <row r="633">
      <c r="A633" s="59"/>
      <c r="B633" s="60"/>
      <c r="C633" s="60"/>
      <c r="D633" s="60"/>
      <c r="E633" s="60"/>
    </row>
    <row r="634">
      <c r="A634" s="59"/>
      <c r="B634" s="60"/>
      <c r="C634" s="60"/>
      <c r="D634" s="60"/>
      <c r="E634" s="60"/>
    </row>
    <row r="635">
      <c r="A635" s="59"/>
      <c r="B635" s="60"/>
      <c r="C635" s="60"/>
      <c r="D635" s="60"/>
      <c r="E635" s="60"/>
    </row>
    <row r="636">
      <c r="A636" s="59"/>
      <c r="B636" s="60"/>
      <c r="C636" s="60"/>
      <c r="D636" s="60"/>
      <c r="E636" s="60"/>
    </row>
    <row r="637">
      <c r="A637" s="59"/>
      <c r="B637" s="60"/>
      <c r="C637" s="60"/>
      <c r="D637" s="60"/>
      <c r="E637" s="60"/>
    </row>
    <row r="638">
      <c r="A638" s="59"/>
      <c r="B638" s="60"/>
      <c r="C638" s="60"/>
      <c r="D638" s="60"/>
      <c r="E638" s="60"/>
    </row>
    <row r="639">
      <c r="A639" s="59"/>
      <c r="B639" s="60"/>
      <c r="C639" s="60"/>
      <c r="D639" s="60"/>
      <c r="E639" s="60"/>
    </row>
    <row r="640">
      <c r="A640" s="59"/>
      <c r="B640" s="60"/>
      <c r="C640" s="60"/>
      <c r="D640" s="60"/>
      <c r="E640" s="60"/>
    </row>
    <row r="641">
      <c r="A641" s="59"/>
      <c r="B641" s="60"/>
      <c r="C641" s="60"/>
      <c r="D641" s="60"/>
      <c r="E641" s="60"/>
    </row>
    <row r="642">
      <c r="A642" s="59"/>
      <c r="B642" s="60"/>
      <c r="C642" s="60"/>
      <c r="D642" s="60"/>
      <c r="E642" s="60"/>
    </row>
    <row r="643">
      <c r="A643" s="59"/>
      <c r="B643" s="60"/>
      <c r="C643" s="60"/>
      <c r="D643" s="60"/>
      <c r="E643" s="60"/>
    </row>
    <row r="644">
      <c r="A644" s="59"/>
      <c r="B644" s="60"/>
      <c r="C644" s="60"/>
      <c r="D644" s="60"/>
      <c r="E644" s="60"/>
    </row>
    <row r="645">
      <c r="A645" s="59"/>
      <c r="B645" s="60"/>
      <c r="C645" s="60"/>
      <c r="D645" s="60"/>
      <c r="E645" s="60"/>
    </row>
    <row r="646">
      <c r="A646" s="59"/>
      <c r="B646" s="60"/>
      <c r="C646" s="60"/>
      <c r="D646" s="60"/>
      <c r="E646" s="60"/>
    </row>
    <row r="647">
      <c r="A647" s="59"/>
      <c r="B647" s="60"/>
      <c r="C647" s="60"/>
      <c r="D647" s="60"/>
      <c r="E647" s="60"/>
    </row>
    <row r="648">
      <c r="A648" s="59"/>
      <c r="B648" s="60"/>
      <c r="C648" s="60"/>
      <c r="D648" s="60"/>
      <c r="E648" s="60"/>
    </row>
    <row r="649">
      <c r="A649" s="59"/>
      <c r="B649" s="60"/>
      <c r="C649" s="60"/>
      <c r="D649" s="60"/>
      <c r="E649" s="60"/>
    </row>
    <row r="650">
      <c r="A650" s="59"/>
      <c r="B650" s="60"/>
      <c r="C650" s="60"/>
      <c r="D650" s="60"/>
      <c r="E650" s="60"/>
    </row>
    <row r="651">
      <c r="A651" s="59"/>
      <c r="B651" s="60"/>
      <c r="C651" s="60"/>
      <c r="D651" s="60"/>
      <c r="E651" s="60"/>
    </row>
    <row r="652">
      <c r="A652" s="59"/>
      <c r="B652" s="60"/>
      <c r="C652" s="60"/>
      <c r="D652" s="60"/>
      <c r="E652" s="60"/>
    </row>
    <row r="653">
      <c r="A653" s="59"/>
      <c r="B653" s="60"/>
      <c r="C653" s="60"/>
      <c r="D653" s="60"/>
      <c r="E653" s="60"/>
    </row>
    <row r="654">
      <c r="A654" s="59"/>
      <c r="B654" s="60"/>
      <c r="C654" s="60"/>
      <c r="D654" s="60"/>
      <c r="E654" s="60"/>
    </row>
    <row r="655">
      <c r="A655" s="59"/>
      <c r="B655" s="60"/>
      <c r="C655" s="60"/>
      <c r="D655" s="60"/>
      <c r="E655" s="60"/>
    </row>
    <row r="656">
      <c r="A656" s="59"/>
      <c r="B656" s="60"/>
      <c r="C656" s="60"/>
      <c r="D656" s="60"/>
      <c r="E656" s="60"/>
    </row>
    <row r="657">
      <c r="A657" s="59"/>
      <c r="B657" s="60"/>
      <c r="C657" s="60"/>
      <c r="D657" s="60"/>
      <c r="E657" s="60"/>
    </row>
    <row r="658">
      <c r="A658" s="59"/>
      <c r="B658" s="60"/>
      <c r="C658" s="60"/>
      <c r="D658" s="60"/>
      <c r="E658" s="60"/>
    </row>
    <row r="659">
      <c r="A659" s="59"/>
      <c r="B659" s="60"/>
      <c r="C659" s="60"/>
      <c r="D659" s="60"/>
      <c r="E659" s="60"/>
    </row>
    <row r="660">
      <c r="A660" s="59"/>
      <c r="B660" s="60"/>
      <c r="C660" s="60"/>
      <c r="D660" s="60"/>
      <c r="E660" s="60"/>
    </row>
    <row r="661">
      <c r="A661" s="59"/>
      <c r="B661" s="60"/>
      <c r="C661" s="60"/>
      <c r="D661" s="60"/>
      <c r="E661" s="60"/>
    </row>
    <row r="662">
      <c r="A662" s="59"/>
      <c r="B662" s="60"/>
      <c r="C662" s="60"/>
      <c r="D662" s="60"/>
      <c r="E662" s="60"/>
    </row>
    <row r="663">
      <c r="A663" s="59"/>
      <c r="B663" s="60"/>
      <c r="C663" s="60"/>
      <c r="D663" s="60"/>
      <c r="E663" s="60"/>
    </row>
    <row r="664">
      <c r="A664" s="59"/>
      <c r="B664" s="60"/>
      <c r="C664" s="60"/>
      <c r="D664" s="60"/>
      <c r="E664" s="60"/>
    </row>
    <row r="665">
      <c r="A665" s="59"/>
      <c r="B665" s="60"/>
      <c r="C665" s="60"/>
      <c r="D665" s="60"/>
      <c r="E665" s="60"/>
    </row>
    <row r="666">
      <c r="A666" s="59"/>
      <c r="B666" s="60"/>
      <c r="C666" s="60"/>
      <c r="D666" s="60"/>
      <c r="E666" s="60"/>
    </row>
    <row r="667">
      <c r="A667" s="59"/>
      <c r="B667" s="60"/>
      <c r="C667" s="60"/>
      <c r="D667" s="60"/>
      <c r="E667" s="60"/>
    </row>
    <row r="668">
      <c r="A668" s="59"/>
      <c r="B668" s="60"/>
      <c r="C668" s="60"/>
      <c r="D668" s="60"/>
      <c r="E668" s="60"/>
    </row>
    <row r="669">
      <c r="A669" s="59"/>
      <c r="B669" s="60"/>
      <c r="C669" s="60"/>
      <c r="D669" s="60"/>
      <c r="E669" s="60"/>
    </row>
    <row r="670">
      <c r="A670" s="59"/>
      <c r="B670" s="60"/>
      <c r="C670" s="60"/>
      <c r="D670" s="60"/>
      <c r="E670" s="60"/>
    </row>
    <row r="671">
      <c r="A671" s="59"/>
      <c r="B671" s="60"/>
      <c r="C671" s="60"/>
      <c r="D671" s="60"/>
      <c r="E671" s="60"/>
    </row>
    <row r="672">
      <c r="A672" s="59"/>
      <c r="B672" s="60"/>
      <c r="C672" s="60"/>
      <c r="D672" s="60"/>
      <c r="E672" s="60"/>
    </row>
    <row r="673">
      <c r="A673" s="59"/>
      <c r="B673" s="60"/>
      <c r="C673" s="60"/>
      <c r="D673" s="60"/>
      <c r="E673" s="60"/>
    </row>
    <row r="674">
      <c r="A674" s="59"/>
      <c r="B674" s="60"/>
      <c r="C674" s="60"/>
      <c r="D674" s="60"/>
      <c r="E674" s="60"/>
    </row>
    <row r="675">
      <c r="A675" s="59"/>
      <c r="B675" s="60"/>
      <c r="C675" s="60"/>
      <c r="D675" s="60"/>
      <c r="E675" s="60"/>
    </row>
    <row r="676">
      <c r="A676" s="59"/>
      <c r="B676" s="60"/>
      <c r="C676" s="60"/>
      <c r="D676" s="60"/>
      <c r="E676" s="60"/>
    </row>
    <row r="677">
      <c r="A677" s="59"/>
      <c r="B677" s="60"/>
      <c r="C677" s="60"/>
      <c r="D677" s="60"/>
      <c r="E677" s="60"/>
    </row>
    <row r="678">
      <c r="A678" s="59"/>
      <c r="B678" s="60"/>
      <c r="C678" s="60"/>
      <c r="D678" s="60"/>
      <c r="E678" s="60"/>
    </row>
    <row r="679">
      <c r="A679" s="59"/>
      <c r="B679" s="60"/>
      <c r="C679" s="60"/>
      <c r="D679" s="60"/>
      <c r="E679" s="60"/>
    </row>
    <row r="680">
      <c r="A680" s="59"/>
      <c r="B680" s="60"/>
      <c r="C680" s="60"/>
      <c r="D680" s="60"/>
      <c r="E680" s="60"/>
    </row>
    <row r="681">
      <c r="A681" s="59"/>
      <c r="B681" s="60"/>
      <c r="C681" s="60"/>
      <c r="D681" s="60"/>
      <c r="E681" s="60"/>
    </row>
    <row r="682">
      <c r="A682" s="59"/>
      <c r="B682" s="60"/>
      <c r="C682" s="60"/>
      <c r="D682" s="60"/>
      <c r="E682" s="60"/>
    </row>
    <row r="683">
      <c r="A683" s="59"/>
      <c r="B683" s="60"/>
      <c r="C683" s="60"/>
      <c r="D683" s="60"/>
      <c r="E683" s="60"/>
    </row>
    <row r="684">
      <c r="A684" s="59"/>
      <c r="B684" s="60"/>
      <c r="C684" s="60"/>
      <c r="D684" s="60"/>
      <c r="E684" s="60"/>
    </row>
    <row r="685">
      <c r="A685" s="59"/>
      <c r="B685" s="60"/>
      <c r="C685" s="60"/>
      <c r="D685" s="60"/>
      <c r="E685" s="60"/>
    </row>
    <row r="686">
      <c r="A686" s="59"/>
      <c r="B686" s="60"/>
      <c r="C686" s="60"/>
      <c r="D686" s="60"/>
      <c r="E686" s="60"/>
    </row>
    <row r="687">
      <c r="A687" s="59"/>
      <c r="B687" s="60"/>
      <c r="C687" s="60"/>
      <c r="D687" s="60"/>
      <c r="E687" s="60"/>
    </row>
    <row r="688">
      <c r="A688" s="59"/>
      <c r="B688" s="60"/>
      <c r="C688" s="60"/>
      <c r="D688" s="60"/>
      <c r="E688" s="60"/>
    </row>
    <row r="689">
      <c r="A689" s="59"/>
      <c r="B689" s="60"/>
      <c r="C689" s="60"/>
      <c r="D689" s="60"/>
      <c r="E689" s="60"/>
    </row>
    <row r="690">
      <c r="A690" s="59"/>
      <c r="B690" s="60"/>
      <c r="C690" s="60"/>
      <c r="D690" s="60"/>
      <c r="E690" s="60"/>
    </row>
    <row r="691">
      <c r="A691" s="59"/>
      <c r="B691" s="60"/>
      <c r="C691" s="60"/>
      <c r="D691" s="60"/>
      <c r="E691" s="60"/>
    </row>
    <row r="692">
      <c r="A692" s="59"/>
      <c r="B692" s="60"/>
      <c r="C692" s="60"/>
      <c r="D692" s="60"/>
      <c r="E692" s="60"/>
    </row>
    <row r="693">
      <c r="A693" s="59"/>
      <c r="B693" s="60"/>
      <c r="C693" s="60"/>
      <c r="D693" s="60"/>
      <c r="E693" s="60"/>
    </row>
    <row r="694">
      <c r="A694" s="59"/>
      <c r="B694" s="60"/>
      <c r="C694" s="60"/>
      <c r="D694" s="60"/>
      <c r="E694" s="60"/>
    </row>
    <row r="695">
      <c r="A695" s="59"/>
      <c r="B695" s="60"/>
      <c r="C695" s="60"/>
      <c r="D695" s="60"/>
      <c r="E695" s="60"/>
    </row>
    <row r="696">
      <c r="A696" s="59"/>
      <c r="B696" s="60"/>
      <c r="C696" s="60"/>
      <c r="D696" s="60"/>
      <c r="E696" s="60"/>
    </row>
    <row r="697">
      <c r="A697" s="59"/>
      <c r="B697" s="60"/>
      <c r="C697" s="60"/>
      <c r="D697" s="60"/>
      <c r="E697" s="60"/>
    </row>
    <row r="698">
      <c r="A698" s="59"/>
      <c r="B698" s="60"/>
      <c r="C698" s="60"/>
      <c r="D698" s="60"/>
      <c r="E698" s="60"/>
    </row>
    <row r="699">
      <c r="A699" s="59"/>
      <c r="B699" s="60"/>
      <c r="C699" s="60"/>
      <c r="D699" s="60"/>
      <c r="E699" s="60"/>
    </row>
    <row r="700">
      <c r="A700" s="59"/>
      <c r="B700" s="60"/>
      <c r="C700" s="60"/>
      <c r="D700" s="60"/>
      <c r="E700" s="60"/>
    </row>
    <row r="701">
      <c r="A701" s="59"/>
      <c r="B701" s="60"/>
      <c r="C701" s="60"/>
      <c r="D701" s="60"/>
      <c r="E701" s="60"/>
    </row>
    <row r="702">
      <c r="A702" s="59"/>
      <c r="B702" s="60"/>
      <c r="C702" s="60"/>
      <c r="D702" s="60"/>
      <c r="E702" s="60"/>
    </row>
    <row r="703">
      <c r="A703" s="59"/>
      <c r="B703" s="60"/>
      <c r="C703" s="60"/>
      <c r="D703" s="60"/>
      <c r="E703" s="60"/>
    </row>
    <row r="704">
      <c r="A704" s="59"/>
      <c r="B704" s="60"/>
      <c r="C704" s="60"/>
      <c r="D704" s="60"/>
      <c r="E704" s="60"/>
    </row>
    <row r="705">
      <c r="A705" s="59"/>
      <c r="B705" s="60"/>
      <c r="C705" s="60"/>
      <c r="D705" s="60"/>
      <c r="E705" s="60"/>
    </row>
    <row r="706">
      <c r="A706" s="59"/>
      <c r="B706" s="60"/>
      <c r="C706" s="60"/>
      <c r="D706" s="60"/>
      <c r="E706" s="60"/>
    </row>
    <row r="707">
      <c r="A707" s="59"/>
      <c r="B707" s="60"/>
      <c r="C707" s="60"/>
      <c r="D707" s="60"/>
      <c r="E707" s="60"/>
    </row>
    <row r="708">
      <c r="A708" s="59"/>
      <c r="B708" s="60"/>
      <c r="C708" s="60"/>
      <c r="D708" s="60"/>
      <c r="E708" s="60"/>
    </row>
    <row r="709">
      <c r="A709" s="59"/>
      <c r="B709" s="60"/>
      <c r="C709" s="60"/>
      <c r="D709" s="60"/>
      <c r="E709" s="60"/>
    </row>
    <row r="710">
      <c r="A710" s="59"/>
      <c r="B710" s="60"/>
      <c r="C710" s="60"/>
      <c r="D710" s="60"/>
      <c r="E710" s="60"/>
    </row>
    <row r="711">
      <c r="A711" s="59"/>
      <c r="B711" s="60"/>
      <c r="C711" s="60"/>
      <c r="D711" s="60"/>
      <c r="E711" s="60"/>
    </row>
    <row r="712">
      <c r="A712" s="59"/>
      <c r="B712" s="60"/>
      <c r="C712" s="60"/>
      <c r="D712" s="60"/>
      <c r="E712" s="60"/>
    </row>
    <row r="713">
      <c r="A713" s="59"/>
      <c r="B713" s="60"/>
      <c r="C713" s="60"/>
      <c r="D713" s="60"/>
      <c r="E713" s="60"/>
    </row>
    <row r="714">
      <c r="A714" s="59"/>
      <c r="B714" s="60"/>
      <c r="C714" s="60"/>
      <c r="D714" s="60"/>
      <c r="E714" s="60"/>
    </row>
    <row r="715">
      <c r="A715" s="59"/>
      <c r="B715" s="60"/>
      <c r="C715" s="60"/>
      <c r="D715" s="60"/>
      <c r="E715" s="60"/>
    </row>
    <row r="716">
      <c r="A716" s="59"/>
      <c r="B716" s="60"/>
      <c r="C716" s="60"/>
      <c r="D716" s="60"/>
      <c r="E716" s="60"/>
    </row>
    <row r="717">
      <c r="A717" s="59"/>
      <c r="B717" s="60"/>
      <c r="C717" s="60"/>
      <c r="D717" s="60"/>
      <c r="E717" s="60"/>
    </row>
    <row r="718">
      <c r="A718" s="59"/>
      <c r="B718" s="60"/>
      <c r="C718" s="60"/>
      <c r="D718" s="60"/>
      <c r="E718" s="60"/>
    </row>
    <row r="719">
      <c r="A719" s="59"/>
      <c r="B719" s="60"/>
      <c r="C719" s="60"/>
      <c r="D719" s="60"/>
      <c r="E719" s="60"/>
    </row>
    <row r="720">
      <c r="A720" s="59"/>
      <c r="B720" s="60"/>
      <c r="C720" s="60"/>
      <c r="D720" s="60"/>
      <c r="E720" s="60"/>
    </row>
    <row r="721">
      <c r="A721" s="59"/>
      <c r="B721" s="60"/>
      <c r="C721" s="60"/>
      <c r="D721" s="60"/>
      <c r="E721" s="60"/>
    </row>
    <row r="722">
      <c r="A722" s="59"/>
      <c r="B722" s="60"/>
      <c r="C722" s="60"/>
      <c r="D722" s="60"/>
      <c r="E722" s="60"/>
    </row>
    <row r="723">
      <c r="A723" s="59"/>
      <c r="B723" s="60"/>
      <c r="C723" s="60"/>
      <c r="D723" s="60"/>
      <c r="E723" s="60"/>
    </row>
    <row r="724">
      <c r="A724" s="59"/>
      <c r="B724" s="60"/>
      <c r="C724" s="60"/>
      <c r="D724" s="60"/>
      <c r="E724" s="60"/>
    </row>
    <row r="725">
      <c r="A725" s="59"/>
      <c r="B725" s="60"/>
      <c r="C725" s="60"/>
      <c r="D725" s="60"/>
      <c r="E725" s="60"/>
    </row>
    <row r="726">
      <c r="A726" s="59"/>
      <c r="B726" s="60"/>
      <c r="C726" s="60"/>
      <c r="D726" s="60"/>
      <c r="E726" s="60"/>
    </row>
    <row r="727">
      <c r="A727" s="59"/>
      <c r="B727" s="60"/>
      <c r="C727" s="60"/>
      <c r="D727" s="60"/>
      <c r="E727" s="60"/>
    </row>
    <row r="728">
      <c r="A728" s="59"/>
      <c r="B728" s="60"/>
      <c r="C728" s="60"/>
      <c r="D728" s="60"/>
      <c r="E728" s="60"/>
    </row>
    <row r="729">
      <c r="A729" s="59"/>
      <c r="B729" s="60"/>
      <c r="C729" s="60"/>
      <c r="D729" s="60"/>
      <c r="E729" s="60"/>
    </row>
    <row r="730">
      <c r="A730" s="59"/>
      <c r="B730" s="60"/>
      <c r="C730" s="60"/>
      <c r="D730" s="60"/>
      <c r="E730" s="60"/>
    </row>
    <row r="731">
      <c r="A731" s="59"/>
      <c r="B731" s="60"/>
      <c r="C731" s="60"/>
      <c r="D731" s="60"/>
      <c r="E731" s="60"/>
    </row>
    <row r="732">
      <c r="A732" s="59"/>
      <c r="B732" s="60"/>
      <c r="C732" s="60"/>
      <c r="D732" s="60"/>
      <c r="E732" s="60"/>
    </row>
    <row r="733">
      <c r="A733" s="59"/>
      <c r="B733" s="60"/>
      <c r="C733" s="60"/>
      <c r="D733" s="60"/>
      <c r="E733" s="60"/>
    </row>
    <row r="734">
      <c r="A734" s="59"/>
      <c r="B734" s="60"/>
      <c r="C734" s="60"/>
      <c r="D734" s="60"/>
      <c r="E734" s="60"/>
    </row>
    <row r="735">
      <c r="A735" s="59"/>
      <c r="B735" s="60"/>
      <c r="C735" s="60"/>
      <c r="D735" s="60"/>
      <c r="E735" s="60"/>
    </row>
    <row r="736">
      <c r="A736" s="59"/>
      <c r="B736" s="60"/>
      <c r="C736" s="60"/>
      <c r="D736" s="60"/>
      <c r="E736" s="60"/>
    </row>
    <row r="737">
      <c r="A737" s="59"/>
      <c r="B737" s="60"/>
      <c r="C737" s="60"/>
      <c r="D737" s="60"/>
      <c r="E737" s="60"/>
    </row>
    <row r="738">
      <c r="A738" s="59"/>
      <c r="B738" s="60"/>
      <c r="C738" s="60"/>
      <c r="D738" s="60"/>
      <c r="E738" s="60"/>
    </row>
    <row r="739">
      <c r="A739" s="59"/>
      <c r="B739" s="60"/>
      <c r="C739" s="60"/>
      <c r="D739" s="60"/>
      <c r="E739" s="60"/>
    </row>
    <row r="740">
      <c r="A740" s="59"/>
      <c r="B740" s="60"/>
      <c r="C740" s="60"/>
      <c r="D740" s="60"/>
      <c r="E740" s="60"/>
    </row>
    <row r="741">
      <c r="A741" s="59"/>
      <c r="B741" s="60"/>
      <c r="C741" s="60"/>
      <c r="D741" s="60"/>
      <c r="E741" s="60"/>
    </row>
    <row r="742">
      <c r="A742" s="59"/>
      <c r="B742" s="60"/>
      <c r="C742" s="60"/>
      <c r="D742" s="60"/>
      <c r="E742" s="60"/>
    </row>
    <row r="743">
      <c r="A743" s="59"/>
      <c r="B743" s="60"/>
      <c r="C743" s="60"/>
      <c r="D743" s="60"/>
      <c r="E743" s="60"/>
    </row>
    <row r="744">
      <c r="A744" s="59"/>
      <c r="B744" s="60"/>
      <c r="C744" s="60"/>
      <c r="D744" s="60"/>
      <c r="E744" s="60"/>
    </row>
    <row r="745">
      <c r="A745" s="59"/>
      <c r="B745" s="60"/>
      <c r="C745" s="60"/>
      <c r="D745" s="60"/>
      <c r="E745" s="60"/>
    </row>
    <row r="746">
      <c r="A746" s="59"/>
      <c r="B746" s="60"/>
      <c r="C746" s="60"/>
      <c r="D746" s="60"/>
      <c r="E746" s="60"/>
    </row>
    <row r="747">
      <c r="A747" s="59"/>
      <c r="B747" s="60"/>
      <c r="C747" s="60"/>
      <c r="D747" s="60"/>
      <c r="E747" s="60"/>
    </row>
    <row r="748">
      <c r="A748" s="59"/>
      <c r="B748" s="60"/>
      <c r="C748" s="60"/>
      <c r="D748" s="60"/>
      <c r="E748" s="60"/>
    </row>
    <row r="749">
      <c r="A749" s="59"/>
      <c r="B749" s="60"/>
      <c r="C749" s="60"/>
      <c r="D749" s="60"/>
      <c r="E749" s="60"/>
    </row>
    <row r="750">
      <c r="A750" s="59"/>
      <c r="B750" s="60"/>
      <c r="C750" s="60"/>
      <c r="D750" s="60"/>
      <c r="E750" s="60"/>
    </row>
    <row r="751">
      <c r="A751" s="59"/>
      <c r="B751" s="60"/>
      <c r="C751" s="60"/>
      <c r="D751" s="60"/>
      <c r="E751" s="60"/>
    </row>
    <row r="752">
      <c r="A752" s="59"/>
      <c r="B752" s="60"/>
      <c r="C752" s="60"/>
      <c r="D752" s="60"/>
      <c r="E752" s="60"/>
    </row>
    <row r="753">
      <c r="A753" s="59"/>
      <c r="B753" s="60"/>
      <c r="C753" s="60"/>
      <c r="D753" s="60"/>
      <c r="E753" s="60"/>
    </row>
    <row r="754">
      <c r="A754" s="59"/>
      <c r="B754" s="60"/>
      <c r="C754" s="60"/>
      <c r="D754" s="60"/>
      <c r="E754" s="60"/>
    </row>
    <row r="755">
      <c r="A755" s="59"/>
      <c r="B755" s="60"/>
      <c r="C755" s="60"/>
      <c r="D755" s="60"/>
      <c r="E755" s="60"/>
    </row>
    <row r="756">
      <c r="A756" s="59"/>
      <c r="B756" s="60"/>
      <c r="C756" s="60"/>
      <c r="D756" s="60"/>
      <c r="E756" s="60"/>
    </row>
    <row r="757">
      <c r="A757" s="59"/>
      <c r="B757" s="60"/>
      <c r="C757" s="60"/>
      <c r="D757" s="60"/>
      <c r="E757" s="60"/>
    </row>
    <row r="758">
      <c r="A758" s="59"/>
      <c r="B758" s="60"/>
      <c r="C758" s="60"/>
      <c r="D758" s="60"/>
      <c r="E758" s="60"/>
    </row>
    <row r="759">
      <c r="A759" s="59"/>
      <c r="B759" s="60"/>
      <c r="C759" s="60"/>
      <c r="D759" s="60"/>
      <c r="E759" s="60"/>
    </row>
    <row r="760">
      <c r="A760" s="59"/>
      <c r="B760" s="60"/>
      <c r="C760" s="60"/>
      <c r="D760" s="60"/>
      <c r="E760" s="60"/>
    </row>
    <row r="761">
      <c r="A761" s="59"/>
      <c r="B761" s="60"/>
      <c r="C761" s="60"/>
      <c r="D761" s="60"/>
      <c r="E761" s="60"/>
    </row>
    <row r="762">
      <c r="A762" s="59"/>
      <c r="B762" s="60"/>
      <c r="C762" s="60"/>
      <c r="D762" s="60"/>
      <c r="E762" s="60"/>
    </row>
    <row r="763">
      <c r="A763" s="59"/>
      <c r="B763" s="60"/>
      <c r="C763" s="60"/>
      <c r="D763" s="60"/>
      <c r="E763" s="60"/>
    </row>
    <row r="764">
      <c r="A764" s="59"/>
      <c r="B764" s="60"/>
      <c r="C764" s="60"/>
      <c r="D764" s="60"/>
      <c r="E764" s="60"/>
    </row>
    <row r="765">
      <c r="A765" s="59"/>
      <c r="B765" s="60"/>
      <c r="C765" s="60"/>
      <c r="D765" s="60"/>
      <c r="E765" s="60"/>
    </row>
    <row r="766">
      <c r="A766" s="59"/>
      <c r="B766" s="60"/>
      <c r="C766" s="60"/>
      <c r="D766" s="60"/>
      <c r="E766" s="60"/>
    </row>
    <row r="767">
      <c r="A767" s="59"/>
      <c r="B767" s="60"/>
      <c r="C767" s="60"/>
      <c r="D767" s="60"/>
      <c r="E767" s="60"/>
    </row>
    <row r="768">
      <c r="A768" s="59"/>
      <c r="B768" s="60"/>
      <c r="C768" s="60"/>
      <c r="D768" s="60"/>
      <c r="E768" s="60"/>
    </row>
    <row r="769">
      <c r="A769" s="59"/>
      <c r="B769" s="60"/>
      <c r="C769" s="60"/>
      <c r="D769" s="60"/>
      <c r="E769" s="60"/>
    </row>
    <row r="770">
      <c r="A770" s="59"/>
      <c r="B770" s="60"/>
      <c r="C770" s="60"/>
      <c r="D770" s="60"/>
      <c r="E770" s="60"/>
    </row>
    <row r="771">
      <c r="A771" s="59"/>
      <c r="B771" s="60"/>
      <c r="C771" s="60"/>
      <c r="D771" s="60"/>
      <c r="E771" s="60"/>
    </row>
    <row r="772">
      <c r="A772" s="59"/>
      <c r="B772" s="60"/>
      <c r="C772" s="60"/>
      <c r="D772" s="60"/>
      <c r="E772" s="60"/>
    </row>
    <row r="773">
      <c r="A773" s="59"/>
      <c r="B773" s="60"/>
      <c r="C773" s="60"/>
      <c r="D773" s="60"/>
      <c r="E773" s="60"/>
    </row>
    <row r="774">
      <c r="A774" s="59"/>
      <c r="B774" s="60"/>
      <c r="C774" s="60"/>
      <c r="D774" s="60"/>
      <c r="E774" s="60"/>
    </row>
    <row r="775">
      <c r="A775" s="59"/>
      <c r="B775" s="60"/>
      <c r="C775" s="60"/>
      <c r="D775" s="60"/>
      <c r="E775" s="60"/>
    </row>
    <row r="776">
      <c r="A776" s="59"/>
      <c r="B776" s="60"/>
      <c r="C776" s="60"/>
      <c r="D776" s="60"/>
      <c r="E776" s="60"/>
    </row>
    <row r="777">
      <c r="A777" s="59"/>
      <c r="B777" s="60"/>
      <c r="C777" s="60"/>
      <c r="D777" s="60"/>
      <c r="E777" s="60"/>
    </row>
    <row r="778">
      <c r="A778" s="59"/>
      <c r="B778" s="60"/>
      <c r="C778" s="60"/>
      <c r="D778" s="60"/>
      <c r="E778" s="60"/>
    </row>
    <row r="779">
      <c r="A779" s="59"/>
      <c r="B779" s="60"/>
      <c r="C779" s="60"/>
      <c r="D779" s="60"/>
      <c r="E779" s="60"/>
    </row>
    <row r="780">
      <c r="A780" s="59"/>
      <c r="B780" s="60"/>
      <c r="C780" s="60"/>
      <c r="D780" s="60"/>
      <c r="E780" s="60"/>
    </row>
    <row r="781">
      <c r="A781" s="59"/>
      <c r="B781" s="60"/>
      <c r="C781" s="60"/>
      <c r="D781" s="60"/>
      <c r="E781" s="60"/>
    </row>
    <row r="782">
      <c r="A782" s="59"/>
      <c r="B782" s="60"/>
      <c r="C782" s="60"/>
      <c r="D782" s="60"/>
      <c r="E782" s="60"/>
    </row>
    <row r="783">
      <c r="A783" s="59"/>
      <c r="B783" s="60"/>
      <c r="C783" s="60"/>
      <c r="D783" s="60"/>
      <c r="E783" s="60"/>
    </row>
    <row r="784">
      <c r="A784" s="59"/>
      <c r="B784" s="60"/>
      <c r="C784" s="60"/>
      <c r="D784" s="60"/>
      <c r="E784" s="60"/>
    </row>
    <row r="785">
      <c r="A785" s="59"/>
      <c r="B785" s="60"/>
      <c r="C785" s="60"/>
      <c r="D785" s="60"/>
      <c r="E785" s="60"/>
    </row>
    <row r="786">
      <c r="A786" s="59"/>
      <c r="B786" s="60"/>
      <c r="C786" s="60"/>
      <c r="D786" s="60"/>
      <c r="E786" s="60"/>
    </row>
    <row r="787">
      <c r="A787" s="59"/>
      <c r="B787" s="60"/>
      <c r="C787" s="60"/>
      <c r="D787" s="60"/>
      <c r="E787" s="60"/>
    </row>
    <row r="788">
      <c r="A788" s="59"/>
      <c r="B788" s="60"/>
      <c r="C788" s="60"/>
      <c r="D788" s="60"/>
      <c r="E788" s="60"/>
    </row>
    <row r="789">
      <c r="A789" s="59"/>
      <c r="B789" s="60"/>
      <c r="C789" s="60"/>
      <c r="D789" s="60"/>
      <c r="E789" s="60"/>
    </row>
    <row r="790">
      <c r="A790" s="59"/>
      <c r="B790" s="60"/>
      <c r="C790" s="60"/>
      <c r="D790" s="60"/>
      <c r="E790" s="60"/>
    </row>
    <row r="791">
      <c r="A791" s="59"/>
      <c r="B791" s="60"/>
      <c r="C791" s="60"/>
      <c r="D791" s="60"/>
      <c r="E791" s="60"/>
    </row>
    <row r="792">
      <c r="A792" s="59"/>
      <c r="B792" s="60"/>
      <c r="C792" s="60"/>
      <c r="D792" s="60"/>
      <c r="E792" s="60"/>
    </row>
    <row r="793">
      <c r="A793" s="59"/>
      <c r="B793" s="60"/>
      <c r="C793" s="60"/>
      <c r="D793" s="60"/>
      <c r="E793" s="60"/>
    </row>
    <row r="794">
      <c r="A794" s="59"/>
      <c r="B794" s="60"/>
      <c r="C794" s="60"/>
      <c r="D794" s="60"/>
      <c r="E794" s="60"/>
    </row>
    <row r="795">
      <c r="A795" s="59"/>
      <c r="B795" s="60"/>
      <c r="C795" s="60"/>
      <c r="D795" s="60"/>
      <c r="E795" s="60"/>
    </row>
    <row r="796">
      <c r="A796" s="59"/>
      <c r="B796" s="60"/>
      <c r="C796" s="60"/>
      <c r="D796" s="60"/>
      <c r="E796" s="60"/>
    </row>
    <row r="797">
      <c r="A797" s="59"/>
      <c r="B797" s="60"/>
      <c r="C797" s="60"/>
      <c r="D797" s="60"/>
      <c r="E797" s="60"/>
    </row>
    <row r="798">
      <c r="A798" s="59"/>
      <c r="B798" s="60"/>
      <c r="C798" s="60"/>
      <c r="D798" s="60"/>
      <c r="E798" s="60"/>
    </row>
    <row r="799">
      <c r="A799" s="59"/>
      <c r="B799" s="60"/>
      <c r="C799" s="60"/>
      <c r="D799" s="60"/>
      <c r="E799" s="60"/>
    </row>
    <row r="800">
      <c r="A800" s="59"/>
      <c r="B800" s="60"/>
      <c r="C800" s="60"/>
      <c r="D800" s="60"/>
      <c r="E800" s="60"/>
    </row>
    <row r="801">
      <c r="A801" s="59"/>
      <c r="B801" s="60"/>
      <c r="C801" s="60"/>
      <c r="D801" s="60"/>
      <c r="E801" s="60"/>
    </row>
    <row r="802">
      <c r="A802" s="59"/>
      <c r="B802" s="60"/>
      <c r="C802" s="60"/>
      <c r="D802" s="60"/>
      <c r="E802" s="60"/>
    </row>
    <row r="803">
      <c r="A803" s="59"/>
      <c r="B803" s="60"/>
      <c r="C803" s="60"/>
      <c r="D803" s="60"/>
      <c r="E803" s="60"/>
    </row>
    <row r="804">
      <c r="A804" s="59"/>
      <c r="B804" s="60"/>
      <c r="C804" s="60"/>
      <c r="D804" s="60"/>
      <c r="E804" s="60"/>
    </row>
    <row r="805">
      <c r="A805" s="59"/>
      <c r="B805" s="60"/>
      <c r="C805" s="60"/>
      <c r="D805" s="60"/>
      <c r="E805" s="60"/>
    </row>
    <row r="806">
      <c r="A806" s="59"/>
      <c r="B806" s="60"/>
      <c r="C806" s="60"/>
      <c r="D806" s="60"/>
      <c r="E806" s="60"/>
    </row>
    <row r="807">
      <c r="A807" s="59"/>
      <c r="B807" s="60"/>
      <c r="C807" s="60"/>
      <c r="D807" s="60"/>
      <c r="E807" s="60"/>
    </row>
    <row r="808">
      <c r="A808" s="59"/>
      <c r="B808" s="60"/>
      <c r="C808" s="60"/>
      <c r="D808" s="60"/>
      <c r="E808" s="60"/>
    </row>
    <row r="809">
      <c r="A809" s="59"/>
      <c r="B809" s="60"/>
      <c r="C809" s="60"/>
      <c r="D809" s="60"/>
      <c r="E809" s="60"/>
    </row>
    <row r="810">
      <c r="A810" s="59"/>
      <c r="B810" s="60"/>
      <c r="C810" s="60"/>
      <c r="D810" s="60"/>
      <c r="E810" s="60"/>
    </row>
    <row r="811">
      <c r="A811" s="59"/>
      <c r="B811" s="60"/>
      <c r="C811" s="60"/>
      <c r="D811" s="60"/>
      <c r="E811" s="60"/>
    </row>
    <row r="812">
      <c r="A812" s="59"/>
      <c r="B812" s="60"/>
      <c r="C812" s="60"/>
      <c r="D812" s="60"/>
      <c r="E812" s="60"/>
    </row>
    <row r="813">
      <c r="A813" s="59"/>
      <c r="B813" s="60"/>
      <c r="C813" s="60"/>
      <c r="D813" s="60"/>
      <c r="E813" s="60"/>
    </row>
    <row r="814">
      <c r="A814" s="59"/>
      <c r="B814" s="60"/>
      <c r="C814" s="60"/>
      <c r="D814" s="60"/>
      <c r="E814" s="60"/>
    </row>
    <row r="815">
      <c r="A815" s="59"/>
      <c r="B815" s="60"/>
      <c r="C815" s="60"/>
      <c r="D815" s="60"/>
      <c r="E815" s="60"/>
    </row>
    <row r="816">
      <c r="A816" s="59"/>
      <c r="B816" s="60"/>
      <c r="C816" s="60"/>
      <c r="D816" s="60"/>
      <c r="E816" s="60"/>
    </row>
    <row r="817">
      <c r="A817" s="59"/>
      <c r="B817" s="60"/>
      <c r="C817" s="60"/>
      <c r="D817" s="60"/>
      <c r="E817" s="60"/>
    </row>
    <row r="818">
      <c r="A818" s="59"/>
      <c r="B818" s="60"/>
      <c r="C818" s="60"/>
      <c r="D818" s="60"/>
      <c r="E818" s="60"/>
    </row>
    <row r="819">
      <c r="A819" s="59"/>
      <c r="B819" s="60"/>
      <c r="C819" s="60"/>
      <c r="D819" s="60"/>
      <c r="E819" s="60"/>
    </row>
    <row r="820">
      <c r="A820" s="59"/>
      <c r="B820" s="60"/>
      <c r="C820" s="60"/>
      <c r="D820" s="60"/>
      <c r="E820" s="60"/>
    </row>
    <row r="821">
      <c r="A821" s="59"/>
      <c r="B821" s="60"/>
      <c r="C821" s="60"/>
      <c r="D821" s="60"/>
      <c r="E821" s="60"/>
    </row>
    <row r="822">
      <c r="A822" s="59"/>
      <c r="B822" s="60"/>
      <c r="C822" s="60"/>
      <c r="D822" s="60"/>
      <c r="E822" s="60"/>
    </row>
    <row r="823">
      <c r="A823" s="59"/>
      <c r="B823" s="60"/>
      <c r="C823" s="60"/>
      <c r="D823" s="60"/>
      <c r="E823" s="60"/>
    </row>
    <row r="824">
      <c r="A824" s="59"/>
      <c r="B824" s="60"/>
      <c r="C824" s="60"/>
      <c r="D824" s="60"/>
      <c r="E824" s="60"/>
    </row>
    <row r="825">
      <c r="A825" s="59"/>
      <c r="B825" s="60"/>
      <c r="C825" s="60"/>
      <c r="D825" s="60"/>
      <c r="E825" s="60"/>
    </row>
    <row r="826">
      <c r="A826" s="59"/>
      <c r="B826" s="60"/>
      <c r="C826" s="60"/>
      <c r="D826" s="60"/>
      <c r="E826" s="60"/>
    </row>
    <row r="827">
      <c r="A827" s="59"/>
      <c r="B827" s="60"/>
      <c r="C827" s="60"/>
      <c r="D827" s="60"/>
      <c r="E827" s="60"/>
    </row>
    <row r="828">
      <c r="A828" s="59"/>
      <c r="B828" s="60"/>
      <c r="C828" s="60"/>
      <c r="D828" s="60"/>
      <c r="E828" s="60"/>
    </row>
    <row r="829">
      <c r="A829" s="59"/>
      <c r="B829" s="60"/>
      <c r="C829" s="60"/>
      <c r="D829" s="60"/>
      <c r="E829" s="60"/>
    </row>
    <row r="830">
      <c r="A830" s="59"/>
      <c r="B830" s="60"/>
      <c r="C830" s="60"/>
      <c r="D830" s="60"/>
      <c r="E830" s="60"/>
    </row>
    <row r="831">
      <c r="A831" s="59"/>
      <c r="B831" s="60"/>
      <c r="C831" s="60"/>
      <c r="D831" s="60"/>
      <c r="E831" s="60"/>
    </row>
    <row r="832">
      <c r="A832" s="59"/>
      <c r="B832" s="60"/>
      <c r="C832" s="60"/>
      <c r="D832" s="60"/>
      <c r="E832" s="60"/>
    </row>
    <row r="833">
      <c r="A833" s="59"/>
      <c r="B833" s="60"/>
      <c r="C833" s="60"/>
      <c r="D833" s="60"/>
      <c r="E833" s="60"/>
    </row>
    <row r="834">
      <c r="A834" s="59"/>
      <c r="B834" s="60"/>
      <c r="C834" s="60"/>
      <c r="D834" s="60"/>
      <c r="E834" s="60"/>
    </row>
    <row r="835">
      <c r="A835" s="59"/>
      <c r="B835" s="60"/>
      <c r="C835" s="60"/>
      <c r="D835" s="60"/>
      <c r="E835" s="60"/>
    </row>
    <row r="836">
      <c r="A836" s="59"/>
      <c r="B836" s="60"/>
      <c r="C836" s="60"/>
      <c r="D836" s="60"/>
      <c r="E836" s="60"/>
    </row>
    <row r="837">
      <c r="A837" s="59"/>
      <c r="B837" s="60"/>
      <c r="C837" s="60"/>
      <c r="D837" s="60"/>
      <c r="E837" s="60"/>
    </row>
    <row r="838">
      <c r="A838" s="59"/>
      <c r="B838" s="60"/>
      <c r="C838" s="60"/>
      <c r="D838" s="60"/>
      <c r="E838" s="60"/>
    </row>
    <row r="839">
      <c r="A839" s="59"/>
      <c r="B839" s="60"/>
      <c r="C839" s="60"/>
      <c r="D839" s="60"/>
      <c r="E839" s="60"/>
    </row>
    <row r="840">
      <c r="A840" s="59"/>
      <c r="B840" s="60"/>
      <c r="C840" s="60"/>
      <c r="D840" s="60"/>
      <c r="E840" s="60"/>
    </row>
    <row r="841">
      <c r="A841" s="59"/>
      <c r="B841" s="60"/>
      <c r="C841" s="60"/>
      <c r="D841" s="60"/>
      <c r="E841" s="60"/>
    </row>
    <row r="842">
      <c r="A842" s="59"/>
      <c r="B842" s="60"/>
      <c r="C842" s="60"/>
      <c r="D842" s="60"/>
      <c r="E842" s="60"/>
    </row>
    <row r="843">
      <c r="A843" s="59"/>
      <c r="B843" s="60"/>
      <c r="C843" s="60"/>
      <c r="D843" s="60"/>
      <c r="E843" s="60"/>
    </row>
    <row r="844">
      <c r="A844" s="59"/>
      <c r="B844" s="60"/>
      <c r="C844" s="60"/>
      <c r="D844" s="60"/>
      <c r="E844" s="60"/>
    </row>
    <row r="845">
      <c r="A845" s="59"/>
      <c r="B845" s="60"/>
      <c r="C845" s="60"/>
      <c r="D845" s="60"/>
      <c r="E845" s="60"/>
    </row>
    <row r="846">
      <c r="A846" s="59"/>
      <c r="B846" s="60"/>
      <c r="C846" s="60"/>
      <c r="D846" s="60"/>
      <c r="E846" s="60"/>
    </row>
    <row r="847">
      <c r="A847" s="59"/>
      <c r="B847" s="60"/>
      <c r="C847" s="60"/>
      <c r="D847" s="60"/>
      <c r="E847" s="60"/>
    </row>
    <row r="848">
      <c r="A848" s="59"/>
      <c r="B848" s="60"/>
      <c r="C848" s="60"/>
      <c r="D848" s="60"/>
      <c r="E848" s="60"/>
    </row>
    <row r="849">
      <c r="A849" s="59"/>
      <c r="B849" s="60"/>
      <c r="C849" s="60"/>
      <c r="D849" s="60"/>
      <c r="E849" s="60"/>
    </row>
    <row r="850">
      <c r="A850" s="59"/>
      <c r="B850" s="60"/>
      <c r="C850" s="60"/>
      <c r="D850" s="60"/>
      <c r="E850" s="60"/>
    </row>
    <row r="851">
      <c r="A851" s="59"/>
      <c r="B851" s="60"/>
      <c r="C851" s="60"/>
      <c r="D851" s="60"/>
      <c r="E851" s="60"/>
    </row>
    <row r="852">
      <c r="A852" s="59"/>
      <c r="B852" s="60"/>
      <c r="C852" s="60"/>
      <c r="D852" s="60"/>
      <c r="E852" s="60"/>
    </row>
    <row r="853">
      <c r="A853" s="59"/>
      <c r="B853" s="60"/>
      <c r="C853" s="60"/>
      <c r="D853" s="60"/>
      <c r="E853" s="60"/>
    </row>
    <row r="854">
      <c r="A854" s="59"/>
      <c r="B854" s="60"/>
      <c r="C854" s="60"/>
      <c r="D854" s="60"/>
      <c r="E854" s="60"/>
    </row>
    <row r="855">
      <c r="A855" s="59"/>
      <c r="B855" s="60"/>
      <c r="C855" s="60"/>
      <c r="D855" s="60"/>
      <c r="E855" s="60"/>
    </row>
    <row r="856">
      <c r="A856" s="59"/>
      <c r="B856" s="60"/>
      <c r="C856" s="60"/>
      <c r="D856" s="60"/>
      <c r="E856" s="60"/>
    </row>
    <row r="857">
      <c r="A857" s="59"/>
      <c r="B857" s="60"/>
      <c r="C857" s="60"/>
      <c r="D857" s="60"/>
      <c r="E857" s="60"/>
    </row>
    <row r="858">
      <c r="A858" s="59"/>
      <c r="B858" s="60"/>
      <c r="C858" s="60"/>
      <c r="D858" s="60"/>
      <c r="E858" s="60"/>
    </row>
    <row r="859">
      <c r="A859" s="59"/>
      <c r="B859" s="60"/>
      <c r="C859" s="60"/>
      <c r="D859" s="60"/>
      <c r="E859" s="60"/>
    </row>
    <row r="860">
      <c r="A860" s="59"/>
      <c r="B860" s="60"/>
      <c r="C860" s="60"/>
      <c r="D860" s="60"/>
      <c r="E860" s="60"/>
    </row>
    <row r="861">
      <c r="A861" s="59"/>
      <c r="B861" s="60"/>
      <c r="C861" s="60"/>
      <c r="D861" s="60"/>
      <c r="E861" s="60"/>
    </row>
    <row r="862">
      <c r="A862" s="59"/>
      <c r="B862" s="60"/>
      <c r="C862" s="60"/>
      <c r="D862" s="60"/>
      <c r="E862" s="60"/>
    </row>
    <row r="863">
      <c r="A863" s="59"/>
      <c r="B863" s="60"/>
      <c r="C863" s="60"/>
      <c r="D863" s="60"/>
      <c r="E863" s="60"/>
    </row>
    <row r="864">
      <c r="A864" s="59"/>
      <c r="B864" s="60"/>
      <c r="C864" s="60"/>
      <c r="D864" s="60"/>
      <c r="E864" s="60"/>
    </row>
    <row r="865">
      <c r="A865" s="59"/>
      <c r="B865" s="60"/>
      <c r="C865" s="60"/>
      <c r="D865" s="60"/>
      <c r="E865" s="60"/>
    </row>
    <row r="866">
      <c r="A866" s="59"/>
      <c r="B866" s="60"/>
      <c r="C866" s="60"/>
      <c r="D866" s="60"/>
      <c r="E866" s="60"/>
    </row>
    <row r="867">
      <c r="A867" s="59"/>
      <c r="B867" s="60"/>
      <c r="C867" s="60"/>
      <c r="D867" s="60"/>
      <c r="E867" s="60"/>
    </row>
    <row r="868">
      <c r="A868" s="59"/>
      <c r="B868" s="60"/>
      <c r="C868" s="60"/>
      <c r="D868" s="60"/>
      <c r="E868" s="60"/>
    </row>
    <row r="869">
      <c r="A869" s="59"/>
      <c r="B869" s="60"/>
      <c r="C869" s="60"/>
      <c r="D869" s="60"/>
      <c r="E869" s="60"/>
    </row>
    <row r="870">
      <c r="A870" s="59"/>
      <c r="B870" s="60"/>
      <c r="C870" s="60"/>
      <c r="D870" s="60"/>
      <c r="E870" s="60"/>
    </row>
    <row r="871">
      <c r="A871" s="59"/>
      <c r="B871" s="60"/>
      <c r="C871" s="60"/>
      <c r="D871" s="60"/>
      <c r="E871" s="60"/>
    </row>
    <row r="872">
      <c r="A872" s="59"/>
      <c r="B872" s="60"/>
      <c r="C872" s="60"/>
      <c r="D872" s="60"/>
      <c r="E872" s="60"/>
    </row>
    <row r="873">
      <c r="A873" s="59"/>
      <c r="B873" s="60"/>
      <c r="C873" s="60"/>
      <c r="D873" s="60"/>
      <c r="E873" s="60"/>
    </row>
    <row r="874">
      <c r="A874" s="59"/>
      <c r="B874" s="60"/>
      <c r="C874" s="60"/>
      <c r="D874" s="60"/>
      <c r="E874" s="60"/>
    </row>
    <row r="875">
      <c r="A875" s="59"/>
      <c r="B875" s="60"/>
      <c r="C875" s="60"/>
      <c r="D875" s="60"/>
      <c r="E875" s="60"/>
    </row>
    <row r="876">
      <c r="A876" s="59"/>
      <c r="B876" s="60"/>
      <c r="C876" s="60"/>
      <c r="D876" s="60"/>
      <c r="E876" s="60"/>
    </row>
    <row r="877">
      <c r="A877" s="59"/>
      <c r="B877" s="60"/>
      <c r="C877" s="60"/>
      <c r="D877" s="60"/>
      <c r="E877" s="60"/>
    </row>
    <row r="878">
      <c r="A878" s="59"/>
      <c r="B878" s="60"/>
      <c r="C878" s="60"/>
      <c r="D878" s="60"/>
      <c r="E878" s="60"/>
    </row>
    <row r="879">
      <c r="A879" s="59"/>
      <c r="B879" s="60"/>
      <c r="C879" s="60"/>
      <c r="D879" s="60"/>
      <c r="E879" s="60"/>
    </row>
    <row r="880">
      <c r="A880" s="59"/>
      <c r="B880" s="60"/>
      <c r="C880" s="60"/>
      <c r="D880" s="60"/>
      <c r="E880" s="60"/>
    </row>
    <row r="881">
      <c r="A881" s="59"/>
      <c r="B881" s="60"/>
      <c r="C881" s="60"/>
      <c r="D881" s="60"/>
      <c r="E881" s="60"/>
    </row>
    <row r="882">
      <c r="A882" s="59"/>
      <c r="B882" s="60"/>
      <c r="C882" s="60"/>
      <c r="D882" s="60"/>
      <c r="E882" s="60"/>
    </row>
    <row r="883">
      <c r="A883" s="59"/>
      <c r="B883" s="60"/>
      <c r="C883" s="60"/>
      <c r="D883" s="60"/>
      <c r="E883" s="60"/>
    </row>
    <row r="884">
      <c r="A884" s="59"/>
      <c r="B884" s="60"/>
      <c r="C884" s="60"/>
      <c r="D884" s="60"/>
      <c r="E884" s="60"/>
    </row>
    <row r="885">
      <c r="A885" s="59"/>
      <c r="B885" s="60"/>
      <c r="C885" s="60"/>
      <c r="D885" s="60"/>
      <c r="E885" s="60"/>
    </row>
    <row r="886">
      <c r="A886" s="59"/>
      <c r="B886" s="60"/>
      <c r="C886" s="60"/>
      <c r="D886" s="60"/>
      <c r="E886" s="60"/>
    </row>
    <row r="887">
      <c r="A887" s="59"/>
      <c r="B887" s="60"/>
      <c r="C887" s="60"/>
      <c r="D887" s="60"/>
      <c r="E887" s="60"/>
    </row>
    <row r="888">
      <c r="A888" s="59"/>
      <c r="B888" s="60"/>
      <c r="C888" s="60"/>
      <c r="D888" s="60"/>
      <c r="E888" s="60"/>
    </row>
    <row r="889">
      <c r="A889" s="59"/>
      <c r="B889" s="60"/>
      <c r="C889" s="60"/>
      <c r="D889" s="60"/>
      <c r="E889" s="60"/>
    </row>
    <row r="890">
      <c r="A890" s="59"/>
      <c r="B890" s="60"/>
      <c r="C890" s="60"/>
      <c r="D890" s="60"/>
      <c r="E890" s="60"/>
    </row>
    <row r="891">
      <c r="A891" s="59"/>
      <c r="B891" s="60"/>
      <c r="C891" s="60"/>
      <c r="D891" s="60"/>
      <c r="E891" s="60"/>
    </row>
    <row r="892">
      <c r="A892" s="59"/>
      <c r="B892" s="60"/>
      <c r="C892" s="60"/>
      <c r="D892" s="60"/>
      <c r="E892" s="60"/>
    </row>
    <row r="893">
      <c r="A893" s="59"/>
      <c r="B893" s="60"/>
      <c r="C893" s="60"/>
      <c r="D893" s="60"/>
      <c r="E893" s="60"/>
    </row>
    <row r="894">
      <c r="A894" s="59"/>
      <c r="B894" s="60"/>
      <c r="C894" s="60"/>
      <c r="D894" s="60"/>
      <c r="E894" s="60"/>
    </row>
    <row r="895">
      <c r="A895" s="59"/>
      <c r="B895" s="60"/>
      <c r="C895" s="60"/>
      <c r="D895" s="60"/>
      <c r="E895" s="60"/>
    </row>
    <row r="896">
      <c r="A896" s="59"/>
      <c r="B896" s="60"/>
      <c r="C896" s="60"/>
      <c r="D896" s="60"/>
      <c r="E896" s="60"/>
    </row>
    <row r="897">
      <c r="A897" s="59"/>
      <c r="B897" s="60"/>
      <c r="C897" s="60"/>
      <c r="D897" s="60"/>
      <c r="E897" s="60"/>
    </row>
    <row r="898">
      <c r="A898" s="59"/>
      <c r="B898" s="60"/>
      <c r="C898" s="60"/>
      <c r="D898" s="60"/>
      <c r="E898" s="60"/>
    </row>
    <row r="899">
      <c r="A899" s="59"/>
      <c r="B899" s="60"/>
      <c r="C899" s="60"/>
      <c r="D899" s="60"/>
      <c r="E899" s="60"/>
    </row>
    <row r="900">
      <c r="A900" s="59"/>
      <c r="B900" s="60"/>
      <c r="C900" s="60"/>
      <c r="D900" s="60"/>
      <c r="E900" s="60"/>
    </row>
    <row r="901">
      <c r="A901" s="59"/>
      <c r="B901" s="60"/>
      <c r="C901" s="60"/>
      <c r="D901" s="60"/>
      <c r="E901" s="60"/>
    </row>
    <row r="902">
      <c r="A902" s="59"/>
      <c r="B902" s="60"/>
      <c r="C902" s="60"/>
      <c r="D902" s="60"/>
      <c r="E902" s="60"/>
    </row>
    <row r="903">
      <c r="A903" s="59"/>
      <c r="B903" s="60"/>
      <c r="C903" s="60"/>
      <c r="D903" s="60"/>
      <c r="E903" s="60"/>
    </row>
    <row r="904">
      <c r="A904" s="59"/>
      <c r="B904" s="60"/>
      <c r="C904" s="60"/>
      <c r="D904" s="60"/>
      <c r="E904" s="60"/>
    </row>
    <row r="905">
      <c r="A905" s="59"/>
      <c r="B905" s="60"/>
      <c r="C905" s="60"/>
      <c r="D905" s="60"/>
      <c r="E905" s="60"/>
    </row>
    <row r="906">
      <c r="A906" s="59"/>
      <c r="B906" s="60"/>
      <c r="C906" s="60"/>
      <c r="D906" s="60"/>
      <c r="E906" s="60"/>
    </row>
    <row r="907">
      <c r="A907" s="59"/>
      <c r="B907" s="60"/>
      <c r="C907" s="60"/>
      <c r="D907" s="60"/>
      <c r="E907" s="60"/>
    </row>
    <row r="908">
      <c r="A908" s="59"/>
      <c r="B908" s="60"/>
      <c r="C908" s="60"/>
      <c r="D908" s="60"/>
      <c r="E908" s="60"/>
    </row>
    <row r="909">
      <c r="A909" s="59"/>
      <c r="B909" s="60"/>
      <c r="C909" s="60"/>
      <c r="D909" s="60"/>
      <c r="E909" s="60"/>
    </row>
    <row r="910">
      <c r="A910" s="59"/>
      <c r="B910" s="60"/>
      <c r="C910" s="60"/>
      <c r="D910" s="60"/>
      <c r="E910" s="60"/>
    </row>
    <row r="911">
      <c r="A911" s="59"/>
      <c r="B911" s="60"/>
      <c r="C911" s="60"/>
      <c r="D911" s="60"/>
      <c r="E911" s="60"/>
    </row>
    <row r="912">
      <c r="A912" s="59"/>
      <c r="B912" s="60"/>
      <c r="C912" s="60"/>
      <c r="D912" s="60"/>
      <c r="E912" s="60"/>
    </row>
    <row r="913">
      <c r="A913" s="59"/>
      <c r="B913" s="60"/>
      <c r="C913" s="60"/>
      <c r="D913" s="60"/>
      <c r="E913" s="60"/>
    </row>
    <row r="914">
      <c r="A914" s="59"/>
      <c r="B914" s="60"/>
      <c r="C914" s="60"/>
      <c r="D914" s="60"/>
      <c r="E914" s="60"/>
    </row>
    <row r="915">
      <c r="A915" s="59"/>
      <c r="B915" s="60"/>
      <c r="C915" s="60"/>
      <c r="D915" s="60"/>
      <c r="E915" s="60"/>
    </row>
    <row r="916">
      <c r="A916" s="59"/>
      <c r="B916" s="60"/>
      <c r="C916" s="60"/>
      <c r="D916" s="60"/>
      <c r="E916" s="60"/>
    </row>
    <row r="917">
      <c r="A917" s="59"/>
      <c r="B917" s="60"/>
      <c r="C917" s="60"/>
      <c r="D917" s="60"/>
      <c r="E917" s="60"/>
    </row>
    <row r="918">
      <c r="A918" s="59"/>
      <c r="B918" s="60"/>
      <c r="C918" s="60"/>
      <c r="D918" s="60"/>
      <c r="E918" s="60"/>
    </row>
    <row r="919">
      <c r="A919" s="59"/>
      <c r="B919" s="60"/>
      <c r="C919" s="60"/>
      <c r="D919" s="60"/>
      <c r="E919" s="60"/>
    </row>
    <row r="920">
      <c r="A920" s="59"/>
      <c r="B920" s="60"/>
      <c r="C920" s="60"/>
      <c r="D920" s="60"/>
      <c r="E920" s="60"/>
    </row>
    <row r="921">
      <c r="A921" s="59"/>
      <c r="B921" s="60"/>
      <c r="C921" s="60"/>
      <c r="D921" s="60"/>
      <c r="E921" s="60"/>
    </row>
    <row r="922">
      <c r="A922" s="59"/>
      <c r="B922" s="60"/>
      <c r="C922" s="60"/>
      <c r="D922" s="60"/>
      <c r="E922" s="60"/>
    </row>
    <row r="923">
      <c r="A923" s="59"/>
      <c r="B923" s="60"/>
      <c r="C923" s="60"/>
      <c r="D923" s="60"/>
      <c r="E923" s="60"/>
    </row>
    <row r="924">
      <c r="A924" s="59"/>
      <c r="B924" s="60"/>
      <c r="C924" s="60"/>
      <c r="D924" s="60"/>
      <c r="E924" s="60"/>
    </row>
    <row r="925">
      <c r="A925" s="59"/>
      <c r="B925" s="60"/>
      <c r="C925" s="60"/>
      <c r="D925" s="60"/>
      <c r="E925" s="60"/>
    </row>
    <row r="926">
      <c r="A926" s="59"/>
      <c r="B926" s="60"/>
      <c r="C926" s="60"/>
      <c r="D926" s="60"/>
      <c r="E926" s="60"/>
    </row>
    <row r="927">
      <c r="A927" s="59"/>
      <c r="B927" s="60"/>
      <c r="C927" s="60"/>
      <c r="D927" s="60"/>
      <c r="E927" s="60"/>
    </row>
    <row r="928">
      <c r="A928" s="59"/>
      <c r="B928" s="60"/>
      <c r="C928" s="60"/>
      <c r="D928" s="60"/>
      <c r="E928" s="60"/>
    </row>
    <row r="929">
      <c r="A929" s="59"/>
      <c r="B929" s="60"/>
      <c r="C929" s="60"/>
      <c r="D929" s="60"/>
      <c r="E929" s="60"/>
    </row>
    <row r="930">
      <c r="A930" s="59"/>
      <c r="B930" s="60"/>
      <c r="C930" s="60"/>
      <c r="D930" s="60"/>
      <c r="E930" s="60"/>
    </row>
    <row r="931">
      <c r="A931" s="59"/>
      <c r="B931" s="60"/>
      <c r="C931" s="60"/>
      <c r="D931" s="60"/>
      <c r="E931" s="60"/>
    </row>
    <row r="932">
      <c r="A932" s="59"/>
      <c r="B932" s="60"/>
      <c r="C932" s="60"/>
      <c r="D932" s="60"/>
      <c r="E932" s="60"/>
    </row>
    <row r="933">
      <c r="A933" s="59"/>
      <c r="B933" s="60"/>
      <c r="C933" s="60"/>
      <c r="D933" s="60"/>
      <c r="E933" s="60"/>
    </row>
    <row r="934">
      <c r="A934" s="59"/>
      <c r="B934" s="60"/>
      <c r="C934" s="60"/>
      <c r="D934" s="60"/>
      <c r="E934" s="60"/>
    </row>
    <row r="935">
      <c r="A935" s="59"/>
      <c r="B935" s="60"/>
      <c r="C935" s="60"/>
      <c r="D935" s="60"/>
      <c r="E935" s="60"/>
    </row>
    <row r="936">
      <c r="A936" s="59"/>
      <c r="B936" s="60"/>
      <c r="C936" s="60"/>
      <c r="D936" s="60"/>
      <c r="E936" s="60"/>
    </row>
    <row r="937">
      <c r="A937" s="59"/>
      <c r="B937" s="60"/>
      <c r="C937" s="60"/>
      <c r="D937" s="60"/>
      <c r="E937" s="60"/>
    </row>
    <row r="938">
      <c r="A938" s="59"/>
      <c r="B938" s="60"/>
      <c r="C938" s="60"/>
      <c r="D938" s="60"/>
      <c r="E938" s="60"/>
    </row>
    <row r="939">
      <c r="A939" s="59"/>
      <c r="B939" s="60"/>
      <c r="C939" s="60"/>
      <c r="D939" s="60"/>
      <c r="E939" s="60"/>
    </row>
    <row r="940">
      <c r="A940" s="59"/>
      <c r="B940" s="60"/>
      <c r="C940" s="60"/>
      <c r="D940" s="60"/>
      <c r="E940" s="60"/>
    </row>
    <row r="941">
      <c r="A941" s="59"/>
      <c r="B941" s="60"/>
      <c r="C941" s="60"/>
      <c r="D941" s="60"/>
      <c r="E941" s="60"/>
    </row>
    <row r="942">
      <c r="A942" s="59"/>
      <c r="B942" s="60"/>
      <c r="C942" s="60"/>
      <c r="D942" s="60"/>
      <c r="E942" s="60"/>
    </row>
    <row r="943">
      <c r="A943" s="59"/>
      <c r="B943" s="60"/>
      <c r="C943" s="60"/>
      <c r="D943" s="60"/>
      <c r="E943" s="60"/>
    </row>
    <row r="944">
      <c r="A944" s="59"/>
      <c r="B944" s="60"/>
      <c r="C944" s="60"/>
      <c r="D944" s="60"/>
      <c r="E944" s="60"/>
    </row>
    <row r="945">
      <c r="A945" s="59"/>
      <c r="B945" s="60"/>
      <c r="C945" s="60"/>
      <c r="D945" s="60"/>
      <c r="E945" s="60"/>
    </row>
    <row r="946">
      <c r="A946" s="59"/>
      <c r="B946" s="60"/>
      <c r="C946" s="60"/>
      <c r="D946" s="60"/>
      <c r="E946" s="60"/>
    </row>
    <row r="947">
      <c r="A947" s="59"/>
      <c r="B947" s="60"/>
      <c r="C947" s="60"/>
      <c r="D947" s="60"/>
      <c r="E947" s="60"/>
    </row>
    <row r="948">
      <c r="A948" s="59"/>
      <c r="B948" s="60"/>
      <c r="C948" s="60"/>
      <c r="D948" s="60"/>
      <c r="E948" s="60"/>
    </row>
    <row r="949">
      <c r="A949" s="59"/>
      <c r="B949" s="60"/>
      <c r="C949" s="60"/>
      <c r="D949" s="60"/>
      <c r="E949" s="60"/>
    </row>
    <row r="950">
      <c r="A950" s="59"/>
      <c r="B950" s="60"/>
      <c r="C950" s="60"/>
      <c r="D950" s="60"/>
      <c r="E950" s="60"/>
    </row>
    <row r="951">
      <c r="A951" s="59"/>
      <c r="B951" s="60"/>
      <c r="C951" s="60"/>
      <c r="D951" s="60"/>
      <c r="E951" s="60"/>
    </row>
    <row r="952">
      <c r="A952" s="59"/>
      <c r="B952" s="60"/>
      <c r="C952" s="60"/>
      <c r="D952" s="60"/>
      <c r="E952" s="60"/>
    </row>
    <row r="953">
      <c r="A953" s="59"/>
      <c r="B953" s="60"/>
      <c r="C953" s="60"/>
      <c r="D953" s="60"/>
      <c r="E953" s="60"/>
    </row>
    <row r="954">
      <c r="A954" s="59"/>
      <c r="B954" s="60"/>
      <c r="C954" s="60"/>
      <c r="D954" s="60"/>
      <c r="E954" s="60"/>
    </row>
    <row r="955">
      <c r="A955" s="59"/>
      <c r="B955" s="60"/>
      <c r="C955" s="60"/>
      <c r="D955" s="60"/>
      <c r="E955" s="60"/>
    </row>
    <row r="956">
      <c r="A956" s="59"/>
      <c r="B956" s="60"/>
      <c r="C956" s="60"/>
      <c r="D956" s="60"/>
      <c r="E956" s="60"/>
    </row>
    <row r="957">
      <c r="A957" s="59"/>
      <c r="B957" s="60"/>
      <c r="C957" s="60"/>
      <c r="D957" s="60"/>
      <c r="E957" s="60"/>
    </row>
    <row r="958">
      <c r="A958" s="59"/>
      <c r="B958" s="60"/>
      <c r="C958" s="60"/>
      <c r="D958" s="60"/>
      <c r="E958" s="60"/>
    </row>
    <row r="959">
      <c r="A959" s="59"/>
      <c r="B959" s="60"/>
      <c r="C959" s="60"/>
      <c r="D959" s="60"/>
      <c r="E959" s="60"/>
    </row>
    <row r="960">
      <c r="A960" s="59"/>
      <c r="B960" s="60"/>
      <c r="C960" s="60"/>
      <c r="D960" s="60"/>
      <c r="E960" s="60"/>
    </row>
    <row r="961">
      <c r="A961" s="59"/>
      <c r="B961" s="60"/>
      <c r="C961" s="60"/>
      <c r="D961" s="60"/>
      <c r="E961" s="60"/>
    </row>
    <row r="962">
      <c r="A962" s="59"/>
      <c r="B962" s="60"/>
      <c r="C962" s="60"/>
      <c r="D962" s="60"/>
      <c r="E962" s="60"/>
    </row>
    <row r="963">
      <c r="A963" s="59"/>
      <c r="B963" s="60"/>
      <c r="C963" s="60"/>
      <c r="D963" s="60"/>
      <c r="E963" s="60"/>
    </row>
    <row r="964">
      <c r="A964" s="59"/>
      <c r="B964" s="60"/>
      <c r="C964" s="60"/>
      <c r="D964" s="60"/>
      <c r="E964" s="60"/>
    </row>
    <row r="965">
      <c r="A965" s="59"/>
      <c r="B965" s="60"/>
      <c r="C965" s="60"/>
      <c r="D965" s="60"/>
      <c r="E965" s="60"/>
    </row>
    <row r="966">
      <c r="A966" s="59"/>
      <c r="B966" s="60"/>
      <c r="C966" s="60"/>
      <c r="D966" s="60"/>
      <c r="E966" s="60"/>
    </row>
    <row r="967">
      <c r="A967" s="59"/>
      <c r="B967" s="60"/>
      <c r="C967" s="60"/>
      <c r="D967" s="60"/>
      <c r="E967" s="60"/>
    </row>
    <row r="968">
      <c r="A968" s="59"/>
      <c r="B968" s="60"/>
      <c r="C968" s="60"/>
      <c r="D968" s="60"/>
      <c r="E968" s="60"/>
    </row>
    <row r="969">
      <c r="A969" s="59"/>
      <c r="B969" s="60"/>
      <c r="C969" s="60"/>
      <c r="D969" s="60"/>
      <c r="E969" s="60"/>
    </row>
    <row r="970">
      <c r="A970" s="59"/>
      <c r="B970" s="60"/>
      <c r="C970" s="60"/>
      <c r="D970" s="60"/>
      <c r="E970" s="60"/>
    </row>
    <row r="971">
      <c r="A971" s="59"/>
      <c r="B971" s="60"/>
      <c r="C971" s="60"/>
      <c r="D971" s="60"/>
      <c r="E971" s="60"/>
    </row>
    <row r="972">
      <c r="A972" s="59"/>
      <c r="B972" s="60"/>
      <c r="C972" s="60"/>
      <c r="D972" s="60"/>
      <c r="E972" s="60"/>
    </row>
    <row r="973">
      <c r="A973" s="59"/>
      <c r="B973" s="60"/>
      <c r="C973" s="60"/>
      <c r="D973" s="60"/>
      <c r="E973" s="60"/>
    </row>
    <row r="974">
      <c r="A974" s="59"/>
      <c r="B974" s="60"/>
      <c r="C974" s="60"/>
      <c r="D974" s="60"/>
      <c r="E974" s="60"/>
    </row>
    <row r="975">
      <c r="A975" s="59"/>
      <c r="B975" s="60"/>
      <c r="C975" s="60"/>
      <c r="D975" s="60"/>
      <c r="E975" s="60"/>
    </row>
    <row r="976">
      <c r="A976" s="59"/>
      <c r="B976" s="60"/>
      <c r="C976" s="60"/>
      <c r="D976" s="60"/>
      <c r="E976" s="60"/>
    </row>
    <row r="977">
      <c r="A977" s="59"/>
      <c r="B977" s="60"/>
      <c r="C977" s="60"/>
      <c r="D977" s="60"/>
      <c r="E977" s="60"/>
    </row>
    <row r="978">
      <c r="A978" s="59"/>
      <c r="B978" s="60"/>
      <c r="C978" s="60"/>
      <c r="D978" s="60"/>
      <c r="E978" s="60"/>
    </row>
    <row r="979">
      <c r="A979" s="59"/>
      <c r="B979" s="60"/>
      <c r="C979" s="60"/>
      <c r="D979" s="60"/>
      <c r="E979" s="60"/>
    </row>
    <row r="980">
      <c r="A980" s="59"/>
      <c r="B980" s="60"/>
      <c r="C980" s="60"/>
      <c r="D980" s="60"/>
      <c r="E980" s="60"/>
    </row>
    <row r="981">
      <c r="A981" s="59"/>
      <c r="B981" s="60"/>
      <c r="C981" s="60"/>
      <c r="D981" s="60"/>
      <c r="E981" s="60"/>
    </row>
    <row r="982">
      <c r="A982" s="59"/>
      <c r="B982" s="60"/>
      <c r="C982" s="60"/>
      <c r="D982" s="60"/>
      <c r="E982" s="60"/>
    </row>
    <row r="983">
      <c r="A983" s="59"/>
      <c r="B983" s="60"/>
      <c r="C983" s="60"/>
      <c r="D983" s="60"/>
      <c r="E983" s="60"/>
    </row>
    <row r="984">
      <c r="A984" s="59"/>
      <c r="B984" s="60"/>
      <c r="C984" s="60"/>
      <c r="D984" s="60"/>
      <c r="E984" s="60"/>
    </row>
    <row r="985">
      <c r="A985" s="59"/>
      <c r="B985" s="60"/>
      <c r="C985" s="60"/>
      <c r="D985" s="60"/>
      <c r="E985" s="60"/>
    </row>
    <row r="986">
      <c r="A986" s="59"/>
      <c r="B986" s="60"/>
      <c r="C986" s="60"/>
      <c r="D986" s="60"/>
      <c r="E986" s="60"/>
    </row>
    <row r="987">
      <c r="A987" s="59"/>
      <c r="B987" s="60"/>
      <c r="C987" s="60"/>
      <c r="D987" s="60"/>
      <c r="E987" s="60"/>
    </row>
    <row r="988">
      <c r="A988" s="59"/>
      <c r="B988" s="60"/>
      <c r="C988" s="60"/>
      <c r="D988" s="60"/>
      <c r="E988" s="60"/>
    </row>
    <row r="989">
      <c r="A989" s="59"/>
      <c r="B989" s="60"/>
      <c r="C989" s="60"/>
      <c r="D989" s="60"/>
      <c r="E989" s="60"/>
    </row>
    <row r="990">
      <c r="A990" s="59"/>
      <c r="B990" s="60"/>
      <c r="C990" s="60"/>
      <c r="D990" s="60"/>
      <c r="E990" s="60"/>
    </row>
    <row r="991">
      <c r="A991" s="59"/>
      <c r="B991" s="60"/>
      <c r="C991" s="60"/>
      <c r="D991" s="60"/>
      <c r="E991" s="60"/>
    </row>
    <row r="992">
      <c r="A992" s="59"/>
      <c r="B992" s="60"/>
      <c r="C992" s="60"/>
      <c r="D992" s="60"/>
      <c r="E992" s="60"/>
    </row>
    <row r="993">
      <c r="A993" s="59"/>
      <c r="B993" s="60"/>
      <c r="C993" s="60"/>
      <c r="D993" s="60"/>
      <c r="E993" s="60"/>
    </row>
    <row r="994">
      <c r="A994" s="59"/>
      <c r="B994" s="60"/>
      <c r="C994" s="60"/>
      <c r="D994" s="60"/>
      <c r="E994" s="60"/>
    </row>
    <row r="995">
      <c r="A995" s="59"/>
      <c r="B995" s="60"/>
      <c r="C995" s="60"/>
      <c r="D995" s="60"/>
      <c r="E995" s="60"/>
    </row>
    <row r="996">
      <c r="A996" s="59"/>
      <c r="B996" s="60"/>
      <c r="C996" s="60"/>
      <c r="D996" s="60"/>
      <c r="E996" s="60"/>
    </row>
    <row r="997">
      <c r="A997" s="59"/>
      <c r="B997" s="60"/>
      <c r="C997" s="60"/>
      <c r="D997" s="60"/>
      <c r="E997" s="60"/>
    </row>
    <row r="998">
      <c r="A998" s="59"/>
      <c r="B998" s="60"/>
      <c r="C998" s="60"/>
      <c r="D998" s="60"/>
      <c r="E998" s="60"/>
    </row>
    <row r="999">
      <c r="A999" s="59"/>
      <c r="B999" s="60"/>
      <c r="C999" s="60"/>
      <c r="D999" s="60"/>
      <c r="E999" s="60"/>
    </row>
    <row r="1000">
      <c r="A1000" s="59"/>
      <c r="B1000" s="60"/>
      <c r="C1000" s="60"/>
      <c r="D1000" s="60"/>
      <c r="E1000" s="60"/>
    </row>
  </sheetData>
  <mergeCells count="1">
    <mergeCell ref="B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1" t="s">
        <v>27</v>
      </c>
      <c r="B1" s="61" t="s">
        <v>28</v>
      </c>
      <c r="F1" s="61" t="s">
        <v>29</v>
      </c>
      <c r="K1" s="62"/>
      <c r="L1" s="62"/>
      <c r="M1" s="62"/>
      <c r="N1" s="62"/>
      <c r="O1" s="62"/>
    </row>
    <row r="2">
      <c r="B2" s="63" t="s">
        <v>23</v>
      </c>
      <c r="C2" s="63" t="s">
        <v>24</v>
      </c>
      <c r="D2" s="63" t="s">
        <v>25</v>
      </c>
      <c r="E2" s="63" t="s">
        <v>26</v>
      </c>
      <c r="F2" s="63" t="s">
        <v>23</v>
      </c>
      <c r="G2" s="63" t="s">
        <v>24</v>
      </c>
      <c r="H2" s="63" t="s">
        <v>25</v>
      </c>
      <c r="I2" s="63" t="s">
        <v>26</v>
      </c>
      <c r="K2" s="23"/>
      <c r="L2" s="64"/>
      <c r="M2" s="64"/>
      <c r="N2" s="64"/>
      <c r="O2" s="64"/>
    </row>
    <row r="3">
      <c r="A3" s="65">
        <v>0.001</v>
      </c>
      <c r="B3" s="66">
        <v>50.2542651307008</v>
      </c>
      <c r="C3" s="67">
        <v>124.37930619848449</v>
      </c>
      <c r="D3" s="67">
        <v>187.19713761186048</v>
      </c>
      <c r="E3" s="67">
        <v>251.271325653504</v>
      </c>
      <c r="F3" s="65">
        <v>5.33E-7</v>
      </c>
      <c r="G3" s="65">
        <v>-2.9E-5</v>
      </c>
      <c r="H3" s="65">
        <v>-6.7E-5</v>
      </c>
      <c r="I3" s="65">
        <v>-9.2E-5</v>
      </c>
      <c r="K3" s="65"/>
      <c r="L3" s="62"/>
      <c r="M3" s="62"/>
      <c r="N3" s="62"/>
      <c r="O3" s="62"/>
    </row>
    <row r="4">
      <c r="A4" s="65">
        <v>0.001</v>
      </c>
      <c r="B4" s="66">
        <v>52.8972793970196</v>
      </c>
      <c r="C4" s="67">
        <v>130.9207665076235</v>
      </c>
      <c r="D4" s="67">
        <v>197.04236575389803</v>
      </c>
      <c r="E4" s="67">
        <v>264.486396985098</v>
      </c>
      <c r="F4" s="65">
        <v>8.71E-7</v>
      </c>
      <c r="G4" s="65">
        <v>-2.8E-5</v>
      </c>
      <c r="H4" s="65">
        <v>-6.3E-5</v>
      </c>
      <c r="I4" s="65">
        <v>-8.5E-5</v>
      </c>
      <c r="K4" s="65"/>
      <c r="L4" s="62"/>
      <c r="M4" s="62"/>
      <c r="N4" s="62"/>
      <c r="O4" s="62"/>
    </row>
    <row r="5">
      <c r="A5" s="65">
        <v>0.002</v>
      </c>
      <c r="B5" s="66">
        <v>54.873102535088</v>
      </c>
      <c r="C5" s="67">
        <v>135.8109287743428</v>
      </c>
      <c r="D5" s="67">
        <v>204.4023069432028</v>
      </c>
      <c r="E5" s="67">
        <v>274.36551267544</v>
      </c>
      <c r="F5" s="65">
        <v>2.18E-6</v>
      </c>
      <c r="G5" s="65">
        <v>-2.0E-5</v>
      </c>
      <c r="H5" s="65">
        <v>-4.8E-5</v>
      </c>
      <c r="I5" s="65">
        <v>-5.5E-5</v>
      </c>
      <c r="K5" s="65"/>
      <c r="L5" s="62"/>
      <c r="M5" s="62"/>
      <c r="N5" s="62"/>
      <c r="O5" s="62"/>
    </row>
    <row r="6">
      <c r="A6" s="65">
        <v>0.003</v>
      </c>
      <c r="B6" s="66">
        <v>56.1882705094764</v>
      </c>
      <c r="C6" s="67">
        <v>139.0659695109541</v>
      </c>
      <c r="D6" s="67">
        <v>209.3013076477996</v>
      </c>
      <c r="E6" s="67">
        <v>280.941352547382</v>
      </c>
      <c r="F6" s="65">
        <v>5.68E-6</v>
      </c>
      <c r="G6" s="65">
        <v>1.68E-7</v>
      </c>
      <c r="H6" s="65">
        <v>-1.9E-6</v>
      </c>
      <c r="I6" s="65">
        <v>2.85E-5</v>
      </c>
      <c r="K6" s="65"/>
      <c r="L6" s="62"/>
      <c r="M6" s="62"/>
      <c r="N6" s="62"/>
      <c r="O6" s="62"/>
    </row>
    <row r="7">
      <c r="A7" s="65">
        <v>0.004</v>
      </c>
      <c r="B7" s="66">
        <v>56.9764792996632</v>
      </c>
      <c r="C7" s="67">
        <v>141.01678626666643</v>
      </c>
      <c r="D7" s="67">
        <v>212.23738539124543</v>
      </c>
      <c r="E7" s="67">
        <v>284.882396498316</v>
      </c>
      <c r="F7" s="65">
        <v>1.18E-5</v>
      </c>
      <c r="G7" s="65">
        <v>3.81E-5</v>
      </c>
      <c r="H7" s="65">
        <v>8.41E-5</v>
      </c>
      <c r="I7" s="65">
        <v>1.84E-4</v>
      </c>
      <c r="K7" s="65"/>
      <c r="L7" s="62"/>
      <c r="M7" s="62"/>
      <c r="N7" s="62"/>
      <c r="O7" s="62"/>
    </row>
    <row r="8">
      <c r="A8" s="65">
        <v>0.005</v>
      </c>
      <c r="B8" s="66">
        <v>57.409232035532</v>
      </c>
      <c r="C8" s="67">
        <v>142.0878492879417</v>
      </c>
      <c r="D8" s="67">
        <v>213.8493893323567</v>
      </c>
      <c r="E8" s="67">
        <v>287.04616017766</v>
      </c>
      <c r="F8" s="65">
        <v>1.82E-5</v>
      </c>
      <c r="G8" s="65">
        <v>7.9E-5</v>
      </c>
      <c r="H8" s="65">
        <v>1.78E-4</v>
      </c>
      <c r="I8" s="65">
        <v>3.51E-4</v>
      </c>
      <c r="K8" s="65"/>
      <c r="L8" s="62"/>
      <c r="M8" s="62"/>
      <c r="N8" s="62"/>
      <c r="O8" s="62"/>
    </row>
    <row r="9">
      <c r="A9" s="65">
        <v>0.006</v>
      </c>
      <c r="B9" s="66">
        <v>57.6027949402432</v>
      </c>
      <c r="C9" s="67">
        <v>142.56691747710192</v>
      </c>
      <c r="D9" s="67">
        <v>214.57041115240594</v>
      </c>
      <c r="E9" s="67">
        <v>288.013974701216</v>
      </c>
      <c r="F9" s="65">
        <v>2.03E-5</v>
      </c>
      <c r="G9" s="65">
        <v>9.31E-5</v>
      </c>
      <c r="H9" s="65">
        <v>2.11E-4</v>
      </c>
      <c r="I9" s="65">
        <v>4.09E-4</v>
      </c>
      <c r="K9" s="65"/>
      <c r="L9" s="62"/>
      <c r="M9" s="62"/>
      <c r="N9" s="62"/>
      <c r="O9" s="62"/>
    </row>
    <row r="10">
      <c r="A10" s="65">
        <v>0.007</v>
      </c>
      <c r="B10" s="66">
        <v>57.643935071432</v>
      </c>
      <c r="C10" s="67">
        <v>142.6687393017942</v>
      </c>
      <c r="D10" s="67">
        <v>214.7236581410842</v>
      </c>
      <c r="E10" s="67">
        <v>288.21967535716</v>
      </c>
      <c r="F10" s="65">
        <v>1.64E-5</v>
      </c>
      <c r="G10" s="65">
        <v>6.81E-5</v>
      </c>
      <c r="H10" s="65">
        <v>1.55E-4</v>
      </c>
      <c r="I10" s="65">
        <v>3.07E-4</v>
      </c>
      <c r="K10" s="65"/>
      <c r="L10" s="62"/>
      <c r="M10" s="62"/>
      <c r="N10" s="62"/>
      <c r="O10" s="62"/>
    </row>
    <row r="11">
      <c r="A11" s="65">
        <v>0.008</v>
      </c>
      <c r="B11" s="66">
        <v>57.6108049797568</v>
      </c>
      <c r="C11" s="67">
        <v>142.5867423248981</v>
      </c>
      <c r="D11" s="67">
        <v>214.60024854959408</v>
      </c>
      <c r="E11" s="67">
        <v>288.054024898784</v>
      </c>
      <c r="F11" s="65">
        <v>9.64E-6</v>
      </c>
      <c r="G11" s="65">
        <v>2.53E-5</v>
      </c>
      <c r="H11" s="65">
        <v>5.68E-5</v>
      </c>
      <c r="I11" s="65">
        <v>1.31E-4</v>
      </c>
      <c r="K11" s="65"/>
      <c r="L11" s="62"/>
      <c r="M11" s="62"/>
      <c r="N11" s="62"/>
      <c r="O11" s="62"/>
    </row>
    <row r="12">
      <c r="A12" s="65">
        <v>0.009</v>
      </c>
      <c r="B12" s="66">
        <v>57.5397754022152</v>
      </c>
      <c r="C12" s="67">
        <v>142.4109441204826</v>
      </c>
      <c r="D12" s="67">
        <v>214.3356633732516</v>
      </c>
      <c r="E12" s="67">
        <v>287.698877011076</v>
      </c>
      <c r="F12" s="65">
        <v>4.26E-6</v>
      </c>
      <c r="G12" s="65">
        <v>-7.9E-6</v>
      </c>
      <c r="H12" s="65">
        <v>-1.9E-5</v>
      </c>
      <c r="I12" s="65">
        <v>-4.3E-6</v>
      </c>
      <c r="K12" s="65"/>
      <c r="L12" s="62"/>
      <c r="M12" s="62"/>
      <c r="N12" s="62"/>
      <c r="O12" s="62"/>
    </row>
    <row r="13">
      <c r="A13" s="65">
        <v>0.01</v>
      </c>
      <c r="B13" s="66">
        <v>57.4539108719344</v>
      </c>
      <c r="C13" s="67">
        <v>142.19842940803764</v>
      </c>
      <c r="D13" s="67">
        <v>214.01581799795562</v>
      </c>
      <c r="E13" s="67">
        <v>287.269554359672</v>
      </c>
      <c r="F13" s="65">
        <v>1.59E-6</v>
      </c>
      <c r="G13" s="65">
        <v>-2.3E-5</v>
      </c>
      <c r="H13" s="65">
        <v>-5.4E-5</v>
      </c>
      <c r="I13" s="65">
        <v>-6.8E-5</v>
      </c>
      <c r="K13" s="65"/>
      <c r="L13" s="62"/>
      <c r="M13" s="62"/>
      <c r="N13" s="62"/>
      <c r="O13" s="62"/>
    </row>
    <row r="14">
      <c r="A14" s="65">
        <v>0.011</v>
      </c>
      <c r="B14" s="66">
        <v>57.3678823886404</v>
      </c>
      <c r="C14" s="67">
        <v>141.985508911885</v>
      </c>
      <c r="D14" s="67">
        <v>213.6953618976855</v>
      </c>
      <c r="E14" s="67">
        <v>286.83941194320204</v>
      </c>
      <c r="F14" s="65">
        <v>7.03E-7</v>
      </c>
      <c r="G14" s="65">
        <v>-2.8E-5</v>
      </c>
      <c r="H14" s="65">
        <v>-6.5E-5</v>
      </c>
      <c r="I14" s="65">
        <v>-8.8E-5</v>
      </c>
      <c r="K14" s="65"/>
      <c r="L14" s="62"/>
      <c r="M14" s="62"/>
      <c r="N14" s="62"/>
      <c r="O14" s="62"/>
    </row>
    <row r="15">
      <c r="A15" s="65">
        <v>0.012</v>
      </c>
      <c r="B15" s="66">
        <v>57.2879743141632</v>
      </c>
      <c r="C15" s="67">
        <v>141.78773642755394</v>
      </c>
      <c r="D15" s="67">
        <v>213.39770432025793</v>
      </c>
      <c r="E15" s="67">
        <v>286.439871570816</v>
      </c>
      <c r="F15" s="65">
        <v>5.0E-7</v>
      </c>
      <c r="G15" s="65">
        <v>-2.9E-5</v>
      </c>
      <c r="H15" s="65">
        <v>-6.7E-5</v>
      </c>
      <c r="I15" s="65">
        <v>-9.2E-5</v>
      </c>
      <c r="K15" s="65"/>
      <c r="L15" s="62"/>
      <c r="M15" s="62"/>
      <c r="N15" s="62"/>
      <c r="O15" s="62"/>
    </row>
    <row r="16">
      <c r="A16" s="65">
        <v>0.013</v>
      </c>
      <c r="B16" s="66">
        <v>57.2173061692096</v>
      </c>
      <c r="C16" s="67">
        <v>141.61283276879377</v>
      </c>
      <c r="D16" s="67">
        <v>213.13446548030578</v>
      </c>
      <c r="E16" s="67">
        <v>286.086530846048</v>
      </c>
      <c r="F16" s="65">
        <v>4.68E-7</v>
      </c>
      <c r="G16" s="65">
        <v>-3.0E-5</v>
      </c>
      <c r="H16" s="65">
        <v>-6.8E-5</v>
      </c>
      <c r="I16" s="65">
        <v>-9.3E-5</v>
      </c>
      <c r="K16" s="65"/>
      <c r="L16" s="62"/>
      <c r="M16" s="62"/>
      <c r="N16" s="62"/>
      <c r="O16" s="62"/>
    </row>
    <row r="17">
      <c r="A17" s="65">
        <v>0.014</v>
      </c>
      <c r="B17" s="66">
        <v>57.1571500929644</v>
      </c>
      <c r="C17" s="67">
        <v>141.4639464800869</v>
      </c>
      <c r="D17" s="67">
        <v>212.9103840962924</v>
      </c>
      <c r="E17" s="67">
        <v>285.785750464822</v>
      </c>
      <c r="F17" s="65">
        <v>4.64E-7</v>
      </c>
      <c r="G17" s="65">
        <v>-3.0E-5</v>
      </c>
      <c r="H17" s="65">
        <v>-6.8E-5</v>
      </c>
      <c r="I17" s="65">
        <v>-9.3E-5</v>
      </c>
      <c r="K17" s="65"/>
      <c r="L17" s="62"/>
      <c r="M17" s="62"/>
      <c r="N17" s="62"/>
      <c r="O17" s="62"/>
    </row>
    <row r="18">
      <c r="A18" s="65">
        <v>0.015</v>
      </c>
      <c r="B18" s="66">
        <v>57.1063486602308</v>
      </c>
      <c r="C18" s="67">
        <v>141.33821293407124</v>
      </c>
      <c r="D18" s="67">
        <v>212.72114875935975</v>
      </c>
      <c r="E18" s="67">
        <v>285.531743301154</v>
      </c>
      <c r="F18" s="65">
        <v>4.64E-7</v>
      </c>
      <c r="G18" s="65">
        <v>-3.0E-5</v>
      </c>
      <c r="H18" s="65">
        <v>-6.8E-5</v>
      </c>
      <c r="I18" s="65">
        <v>-9.3E-5</v>
      </c>
      <c r="K18" s="65"/>
      <c r="L18" s="62"/>
      <c r="M18" s="62"/>
      <c r="N18" s="62"/>
      <c r="O18" s="62"/>
    </row>
    <row r="19">
      <c r="A19" s="65">
        <v>0.016</v>
      </c>
      <c r="B19" s="66">
        <v>57.0640664407992</v>
      </c>
      <c r="C19" s="67">
        <v>141.23356444097803</v>
      </c>
      <c r="D19" s="67">
        <v>212.56364749197704</v>
      </c>
      <c r="E19" s="67">
        <v>285.32033220399603</v>
      </c>
      <c r="F19" s="65">
        <v>4.64E-7</v>
      </c>
      <c r="G19" s="65">
        <v>-3.0E-5</v>
      </c>
      <c r="H19" s="65">
        <v>-6.8E-5</v>
      </c>
      <c r="I19" s="65">
        <v>-9.3E-5</v>
      </c>
      <c r="K19" s="65"/>
      <c r="L19" s="62"/>
      <c r="M19" s="62"/>
      <c r="N19" s="62"/>
      <c r="O19" s="62"/>
    </row>
    <row r="20">
      <c r="A20" s="65">
        <v>0.017</v>
      </c>
      <c r="B20" s="66">
        <v>57.0298412389628</v>
      </c>
      <c r="C20" s="67">
        <v>141.14885706643295</v>
      </c>
      <c r="D20" s="67">
        <v>212.43615861513643</v>
      </c>
      <c r="E20" s="67">
        <v>285.14920619481404</v>
      </c>
      <c r="F20" s="65">
        <v>4.64E-7</v>
      </c>
      <c r="G20" s="65">
        <v>-3.0E-5</v>
      </c>
      <c r="H20" s="65">
        <v>-6.8E-5</v>
      </c>
      <c r="I20" s="65">
        <v>-9.3E-5</v>
      </c>
      <c r="K20" s="65"/>
      <c r="L20" s="62"/>
      <c r="M20" s="62"/>
      <c r="N20" s="62"/>
      <c r="O20" s="62"/>
    </row>
    <row r="21">
      <c r="A21" s="65">
        <v>0.018</v>
      </c>
      <c r="B21" s="66">
        <v>57.001920486586</v>
      </c>
      <c r="C21" s="67">
        <v>141.07975320430035</v>
      </c>
      <c r="D21" s="67">
        <v>212.33215381253285</v>
      </c>
      <c r="E21" s="67">
        <v>285.00960243293</v>
      </c>
      <c r="F21" s="65">
        <v>4.64E-7</v>
      </c>
      <c r="G21" s="65">
        <v>-3.0E-5</v>
      </c>
      <c r="H21" s="65">
        <v>-6.8E-5</v>
      </c>
      <c r="I21" s="65">
        <v>-9.3E-5</v>
      </c>
      <c r="K21" s="65"/>
      <c r="L21" s="62"/>
      <c r="M21" s="62"/>
      <c r="N21" s="62"/>
      <c r="O21" s="62"/>
    </row>
    <row r="22">
      <c r="A22" s="65">
        <v>0.019</v>
      </c>
      <c r="B22" s="66">
        <v>56.979150200858</v>
      </c>
      <c r="C22" s="67">
        <v>141.02339674712357</v>
      </c>
      <c r="D22" s="67">
        <v>212.24733449819607</v>
      </c>
      <c r="E22" s="67">
        <v>284.89575100429</v>
      </c>
      <c r="F22" s="65">
        <v>4.64E-7</v>
      </c>
      <c r="G22" s="65">
        <v>-3.0E-5</v>
      </c>
      <c r="H22" s="65">
        <v>-6.8E-5</v>
      </c>
      <c r="I22" s="65">
        <v>-9.3E-5</v>
      </c>
      <c r="K22" s="65"/>
      <c r="L22" s="62"/>
      <c r="M22" s="62"/>
      <c r="N22" s="62"/>
      <c r="O22" s="62"/>
    </row>
    <row r="23">
      <c r="A23" s="65">
        <v>0.02</v>
      </c>
      <c r="B23" s="66">
        <v>56.9609362316408</v>
      </c>
      <c r="C23" s="67">
        <v>140.97831717331098</v>
      </c>
      <c r="D23" s="67">
        <v>212.179487462862</v>
      </c>
      <c r="E23" s="67">
        <v>284.804681158204</v>
      </c>
      <c r="F23" s="65">
        <v>4.64E-7</v>
      </c>
      <c r="G23" s="65">
        <v>-3.0E-5</v>
      </c>
      <c r="H23" s="65">
        <v>-6.8E-5</v>
      </c>
      <c r="I23" s="65">
        <v>-9.3E-5</v>
      </c>
      <c r="K23" s="65"/>
      <c r="L23" s="62"/>
      <c r="M23" s="62"/>
      <c r="N23" s="62"/>
      <c r="O23" s="62"/>
    </row>
    <row r="24">
      <c r="A24" s="65">
        <v>0.021</v>
      </c>
      <c r="B24" s="66">
        <v>56.9463998059132</v>
      </c>
      <c r="C24" s="67">
        <v>140.94233951963517</v>
      </c>
      <c r="D24" s="67">
        <v>212.12533927702668</v>
      </c>
      <c r="E24" s="67">
        <v>284.731999029566</v>
      </c>
      <c r="F24" s="65">
        <v>4.64E-7</v>
      </c>
      <c r="G24" s="65">
        <v>-3.0E-5</v>
      </c>
      <c r="H24" s="65">
        <v>-6.8E-5</v>
      </c>
      <c r="I24" s="65">
        <v>-9.3E-5</v>
      </c>
      <c r="K24" s="65"/>
      <c r="L24" s="62"/>
      <c r="M24" s="62"/>
      <c r="N24" s="62"/>
      <c r="O24" s="62"/>
    </row>
    <row r="25">
      <c r="A25" s="65">
        <v>0.022</v>
      </c>
      <c r="B25" s="66">
        <v>56.9346757673168</v>
      </c>
      <c r="C25" s="67">
        <v>140.91332252410908</v>
      </c>
      <c r="D25" s="67">
        <v>212.08166723325508</v>
      </c>
      <c r="E25" s="67">
        <v>284.673378836584</v>
      </c>
      <c r="F25" s="65">
        <v>4.64E-7</v>
      </c>
      <c r="G25" s="65">
        <v>-3.0E-5</v>
      </c>
      <c r="H25" s="65">
        <v>-6.8E-5</v>
      </c>
      <c r="I25" s="65">
        <v>-9.3E-5</v>
      </c>
      <c r="K25" s="65"/>
      <c r="L25" s="62"/>
      <c r="M25" s="62"/>
      <c r="N25" s="62"/>
      <c r="O25" s="62"/>
    </row>
    <row r="26">
      <c r="A26" s="65">
        <v>0.023</v>
      </c>
      <c r="B26" s="66">
        <v>56.9252722759752</v>
      </c>
      <c r="C26" s="67">
        <v>140.89004888303865</v>
      </c>
      <c r="D26" s="67">
        <v>212.04663922800765</v>
      </c>
      <c r="E26" s="67">
        <v>284.626361379876</v>
      </c>
      <c r="F26" s="65">
        <v>4.64E-7</v>
      </c>
      <c r="G26" s="65">
        <v>-3.0E-5</v>
      </c>
      <c r="H26" s="65">
        <v>-6.8E-5</v>
      </c>
      <c r="I26" s="65">
        <v>-9.3E-5</v>
      </c>
      <c r="K26" s="65"/>
      <c r="L26" s="62"/>
      <c r="M26" s="62"/>
      <c r="N26" s="62"/>
      <c r="O26" s="62"/>
    </row>
    <row r="27">
      <c r="A27" s="65">
        <v>0.024</v>
      </c>
      <c r="B27" s="66">
        <v>56.9179338138772</v>
      </c>
      <c r="C27" s="67">
        <v>140.87188618934607</v>
      </c>
      <c r="D27" s="67">
        <v>212.01930345669257</v>
      </c>
      <c r="E27" s="67">
        <v>284.589669069386</v>
      </c>
      <c r="F27" s="65">
        <v>4.64E-7</v>
      </c>
      <c r="G27" s="65">
        <v>-3.0E-5</v>
      </c>
      <c r="H27" s="65">
        <v>-6.8E-5</v>
      </c>
      <c r="I27" s="65">
        <v>-9.3E-5</v>
      </c>
      <c r="K27" s="65"/>
      <c r="L27" s="62"/>
      <c r="M27" s="62"/>
      <c r="N27" s="62"/>
      <c r="O27" s="62"/>
    </row>
    <row r="28">
      <c r="A28" s="65">
        <v>0.025</v>
      </c>
      <c r="B28" s="66">
        <v>56.9119953257688</v>
      </c>
      <c r="C28" s="67">
        <v>140.8571884312778</v>
      </c>
      <c r="D28" s="67">
        <v>211.99718258848878</v>
      </c>
      <c r="E28" s="67">
        <v>284.55997662884397</v>
      </c>
      <c r="F28" s="65">
        <v>4.64E-7</v>
      </c>
      <c r="G28" s="65">
        <v>-3.0E-5</v>
      </c>
      <c r="H28" s="65">
        <v>-6.8E-5</v>
      </c>
      <c r="I28" s="65">
        <v>-9.3E-5</v>
      </c>
      <c r="K28" s="65"/>
      <c r="L28" s="62"/>
      <c r="M28" s="62"/>
      <c r="N28" s="62"/>
      <c r="O28" s="62"/>
    </row>
    <row r="29">
      <c r="A29" s="65">
        <v>0.026</v>
      </c>
      <c r="B29" s="66">
        <v>56.90725766876</v>
      </c>
      <c r="C29" s="67">
        <v>140.84546273018103</v>
      </c>
      <c r="D29" s="67">
        <v>211.979534816131</v>
      </c>
      <c r="E29" s="67">
        <v>284.53628834380004</v>
      </c>
      <c r="F29" s="65">
        <v>4.64E-7</v>
      </c>
      <c r="G29" s="65">
        <v>-3.0E-5</v>
      </c>
      <c r="H29" s="65">
        <v>-6.8E-5</v>
      </c>
      <c r="I29" s="65">
        <v>-9.3E-5</v>
      </c>
      <c r="K29" s="65"/>
      <c r="L29" s="62"/>
      <c r="M29" s="62"/>
      <c r="N29" s="62"/>
      <c r="O29" s="62"/>
    </row>
    <row r="30">
      <c r="A30" s="65">
        <v>0.027</v>
      </c>
      <c r="B30" s="66">
        <v>56.9035404551408</v>
      </c>
      <c r="C30" s="67">
        <v>140.83626262647348</v>
      </c>
      <c r="D30" s="67">
        <v>211.96568819539948</v>
      </c>
      <c r="E30" s="67">
        <v>284.517702275704</v>
      </c>
      <c r="F30" s="65">
        <v>4.64E-7</v>
      </c>
      <c r="G30" s="65">
        <v>-3.0E-5</v>
      </c>
      <c r="H30" s="65">
        <v>-6.8E-5</v>
      </c>
      <c r="I30" s="65">
        <v>-9.3E-5</v>
      </c>
      <c r="K30" s="65"/>
      <c r="L30" s="62"/>
      <c r="M30" s="62"/>
      <c r="N30" s="62"/>
      <c r="O30" s="62"/>
    </row>
    <row r="31">
      <c r="A31" s="65">
        <v>0.028</v>
      </c>
      <c r="B31" s="66">
        <v>56.900572455078</v>
      </c>
      <c r="C31" s="67">
        <v>140.82891682631805</v>
      </c>
      <c r="D31" s="67">
        <v>211.95463239516556</v>
      </c>
      <c r="E31" s="67">
        <v>284.50286227539</v>
      </c>
      <c r="F31" s="65">
        <v>4.64E-7</v>
      </c>
      <c r="G31" s="65">
        <v>-3.0E-5</v>
      </c>
      <c r="H31" s="65">
        <v>-6.8E-5</v>
      </c>
      <c r="I31" s="65">
        <v>-9.3E-5</v>
      </c>
      <c r="K31" s="65"/>
      <c r="L31" s="62"/>
      <c r="M31" s="62"/>
      <c r="N31" s="62"/>
      <c r="O31" s="62"/>
    </row>
    <row r="32">
      <c r="A32" s="65">
        <v>0.029</v>
      </c>
      <c r="B32" s="66">
        <v>56.898167821628</v>
      </c>
      <c r="C32" s="67">
        <v>140.8229653585293</v>
      </c>
      <c r="D32" s="67">
        <v>211.9456751355643</v>
      </c>
      <c r="E32" s="67">
        <v>284.49083910814</v>
      </c>
      <c r="F32" s="65">
        <v>4.64E-7</v>
      </c>
      <c r="G32" s="65">
        <v>-3.0E-5</v>
      </c>
      <c r="H32" s="65">
        <v>-6.8E-5</v>
      </c>
      <c r="I32" s="65">
        <v>-9.3E-5</v>
      </c>
      <c r="K32" s="65"/>
      <c r="L32" s="62"/>
      <c r="M32" s="62"/>
      <c r="N32" s="62"/>
      <c r="O32" s="62"/>
    </row>
    <row r="33">
      <c r="A33" s="65">
        <v>0.03</v>
      </c>
      <c r="B33" s="66">
        <v>56.8962675607436</v>
      </c>
      <c r="C33" s="67">
        <v>140.8182622128404</v>
      </c>
      <c r="D33" s="67">
        <v>211.9385966637699</v>
      </c>
      <c r="E33" s="67">
        <v>284.481337803718</v>
      </c>
      <c r="F33" s="65">
        <v>4.64E-7</v>
      </c>
      <c r="G33" s="65">
        <v>-3.0E-5</v>
      </c>
      <c r="H33" s="65">
        <v>-6.8E-5</v>
      </c>
      <c r="I33" s="65">
        <v>-9.3E-5</v>
      </c>
      <c r="K33" s="65"/>
      <c r="L33" s="62"/>
      <c r="M33" s="62"/>
      <c r="N33" s="62"/>
      <c r="O33" s="62"/>
    </row>
    <row r="34">
      <c r="A34" s="65">
        <v>0.031</v>
      </c>
      <c r="B34" s="66">
        <v>56.8948129098112</v>
      </c>
      <c r="C34" s="67">
        <v>140.81466195178274</v>
      </c>
      <c r="D34" s="67">
        <v>211.93317808904672</v>
      </c>
      <c r="E34" s="67">
        <v>284.474064549056</v>
      </c>
      <c r="F34" s="65">
        <v>4.64E-7</v>
      </c>
      <c r="G34" s="65">
        <v>-3.0E-5</v>
      </c>
      <c r="H34" s="65">
        <v>-6.8E-5</v>
      </c>
      <c r="I34" s="65">
        <v>-9.3E-5</v>
      </c>
      <c r="K34" s="65"/>
      <c r="L34" s="62"/>
      <c r="M34" s="62"/>
      <c r="N34" s="62"/>
      <c r="O34" s="62"/>
    </row>
    <row r="35">
      <c r="A35" s="65">
        <v>0.032</v>
      </c>
      <c r="B35" s="66">
        <v>56.8936037727888</v>
      </c>
      <c r="C35" s="67">
        <v>140.8116693376523</v>
      </c>
      <c r="D35" s="67">
        <v>211.92867405363828</v>
      </c>
      <c r="E35" s="67">
        <v>284.468018863944</v>
      </c>
      <c r="F35" s="65">
        <v>4.64E-7</v>
      </c>
      <c r="G35" s="65">
        <v>-3.0E-5</v>
      </c>
      <c r="H35" s="65">
        <v>-6.8E-5</v>
      </c>
      <c r="I35" s="65">
        <v>-9.3E-5</v>
      </c>
      <c r="K35" s="65"/>
      <c r="L35" s="62"/>
      <c r="M35" s="62"/>
      <c r="N35" s="62"/>
      <c r="O35" s="62"/>
    </row>
    <row r="36">
      <c r="A36" s="65">
        <v>0.033</v>
      </c>
      <c r="B36" s="66">
        <v>56.8926901948008</v>
      </c>
      <c r="C36" s="67">
        <v>140.80940823213197</v>
      </c>
      <c r="D36" s="67">
        <v>211.92527097563297</v>
      </c>
      <c r="E36" s="67">
        <v>284.463450974004</v>
      </c>
      <c r="F36" s="65">
        <v>4.64E-7</v>
      </c>
      <c r="G36" s="65">
        <v>-3.0E-5</v>
      </c>
      <c r="H36" s="65">
        <v>-6.8E-5</v>
      </c>
      <c r="I36" s="65">
        <v>-9.3E-5</v>
      </c>
      <c r="K36" s="65"/>
      <c r="L36" s="62"/>
      <c r="M36" s="62"/>
      <c r="N36" s="62"/>
      <c r="O36" s="62"/>
    </row>
    <row r="37">
      <c r="A37" s="65">
        <v>0.034</v>
      </c>
      <c r="B37" s="66">
        <v>56.8919228272612</v>
      </c>
      <c r="C37" s="67">
        <v>140.80750899747147</v>
      </c>
      <c r="D37" s="67">
        <v>211.92241253154796</v>
      </c>
      <c r="E37" s="67">
        <v>284.45961413630596</v>
      </c>
      <c r="F37" s="65">
        <v>4.64E-7</v>
      </c>
      <c r="G37" s="65">
        <v>-3.0E-5</v>
      </c>
      <c r="H37" s="65">
        <v>-6.8E-5</v>
      </c>
      <c r="I37" s="65">
        <v>-9.3E-5</v>
      </c>
      <c r="K37" s="65"/>
      <c r="L37" s="62"/>
      <c r="M37" s="62"/>
      <c r="N37" s="62"/>
      <c r="O37" s="62"/>
    </row>
    <row r="38">
      <c r="A38" s="65">
        <v>0.035</v>
      </c>
      <c r="B38" s="66">
        <v>56.8913625523784</v>
      </c>
      <c r="C38" s="67">
        <v>140.80612231713656</v>
      </c>
      <c r="D38" s="67">
        <v>211.92032550760956</v>
      </c>
      <c r="E38" s="67">
        <v>284.456812761892</v>
      </c>
      <c r="F38" s="65">
        <v>4.64E-7</v>
      </c>
      <c r="G38" s="65">
        <v>-3.0E-5</v>
      </c>
      <c r="H38" s="65">
        <v>-6.8E-5</v>
      </c>
      <c r="I38" s="65">
        <v>-9.3E-5</v>
      </c>
      <c r="K38" s="65"/>
      <c r="L38" s="62"/>
      <c r="M38" s="62"/>
      <c r="N38" s="62"/>
      <c r="O38" s="62"/>
    </row>
    <row r="39">
      <c r="A39" s="65">
        <v>0.036</v>
      </c>
      <c r="B39" s="66">
        <v>56.890917914808</v>
      </c>
      <c r="C39" s="67">
        <v>140.80502183914982</v>
      </c>
      <c r="D39" s="67">
        <v>211.9186692326598</v>
      </c>
      <c r="E39" s="67">
        <v>284.45458957404</v>
      </c>
      <c r="F39" s="65">
        <v>4.64E-7</v>
      </c>
      <c r="G39" s="65">
        <v>-3.0E-5</v>
      </c>
      <c r="H39" s="65">
        <v>-6.8E-5</v>
      </c>
      <c r="I39" s="65">
        <v>-9.3E-5</v>
      </c>
      <c r="K39" s="65"/>
      <c r="L39" s="62"/>
      <c r="M39" s="62"/>
      <c r="N39" s="62"/>
      <c r="O39" s="62"/>
    </row>
    <row r="40">
      <c r="A40" s="65">
        <v>0.037</v>
      </c>
      <c r="B40" s="66">
        <v>56.8905296030524</v>
      </c>
      <c r="C40" s="67">
        <v>140.8040607675547</v>
      </c>
      <c r="D40" s="67">
        <v>211.9172227713702</v>
      </c>
      <c r="E40" s="67">
        <v>284.452648015262</v>
      </c>
      <c r="F40" s="65">
        <v>4.64E-7</v>
      </c>
      <c r="G40" s="65">
        <v>-3.0E-5</v>
      </c>
      <c r="H40" s="65">
        <v>-6.8E-5</v>
      </c>
      <c r="I40" s="65">
        <v>-9.3E-5</v>
      </c>
      <c r="K40" s="65"/>
      <c r="L40" s="62"/>
      <c r="M40" s="62"/>
      <c r="N40" s="62"/>
      <c r="O40" s="62"/>
    </row>
    <row r="41">
      <c r="A41" s="65">
        <v>0.038</v>
      </c>
      <c r="B41" s="66">
        <v>56.8902055100364</v>
      </c>
      <c r="C41" s="67">
        <v>140.8032586373401</v>
      </c>
      <c r="D41" s="67">
        <v>211.9160155248856</v>
      </c>
      <c r="E41" s="67">
        <v>284.451027550182</v>
      </c>
      <c r="F41" s="65">
        <v>4.64E-7</v>
      </c>
      <c r="G41" s="65">
        <v>-3.0E-5</v>
      </c>
      <c r="H41" s="65">
        <v>-6.8E-5</v>
      </c>
      <c r="I41" s="65">
        <v>-9.3E-5</v>
      </c>
      <c r="K41" s="65"/>
      <c r="L41" s="62"/>
      <c r="M41" s="62"/>
      <c r="N41" s="62"/>
      <c r="O41" s="62"/>
    </row>
    <row r="42">
      <c r="A42" s="65">
        <v>0.039</v>
      </c>
      <c r="B42" s="66">
        <v>56.890018554612</v>
      </c>
      <c r="C42" s="67">
        <v>140.8027959226647</v>
      </c>
      <c r="D42" s="67">
        <v>211.9153191159297</v>
      </c>
      <c r="E42" s="67">
        <v>284.45009277305996</v>
      </c>
      <c r="F42" s="65">
        <v>4.64E-7</v>
      </c>
      <c r="G42" s="65">
        <v>-3.0E-5</v>
      </c>
      <c r="H42" s="65">
        <v>-6.8E-5</v>
      </c>
      <c r="I42" s="65">
        <v>-9.3E-5</v>
      </c>
      <c r="K42" s="65"/>
      <c r="L42" s="62"/>
      <c r="M42" s="62"/>
      <c r="N42" s="62"/>
      <c r="O42" s="62"/>
    </row>
    <row r="43">
      <c r="A43" s="65">
        <v>0.04</v>
      </c>
      <c r="B43" s="66">
        <v>56.8898744961464</v>
      </c>
      <c r="C43" s="67">
        <v>140.80243937796234</v>
      </c>
      <c r="D43" s="67">
        <v>211.91478249814534</v>
      </c>
      <c r="E43" s="67">
        <v>284.449372480732</v>
      </c>
      <c r="F43" s="65">
        <v>4.64E-7</v>
      </c>
      <c r="G43" s="65">
        <v>-3.0E-5</v>
      </c>
      <c r="H43" s="65">
        <v>-6.8E-5</v>
      </c>
      <c r="I43" s="65">
        <v>-9.3E-5</v>
      </c>
      <c r="K43" s="65"/>
      <c r="L43" s="62"/>
      <c r="M43" s="62"/>
      <c r="N43" s="62"/>
      <c r="O43" s="62"/>
    </row>
    <row r="44">
      <c r="A44" s="65">
        <v>0.041</v>
      </c>
      <c r="B44" s="66">
        <v>56.8897104865376</v>
      </c>
      <c r="C44" s="67">
        <v>140.80203345418056</v>
      </c>
      <c r="D44" s="67">
        <v>211.91417156235258</v>
      </c>
      <c r="E44" s="67">
        <v>284.448552432688</v>
      </c>
      <c r="F44" s="65">
        <v>4.64E-7</v>
      </c>
      <c r="G44" s="65">
        <v>-3.0E-5</v>
      </c>
      <c r="H44" s="65">
        <v>-6.8E-5</v>
      </c>
      <c r="I44" s="65">
        <v>-9.3E-5</v>
      </c>
      <c r="K44" s="65"/>
      <c r="L44" s="62"/>
      <c r="M44" s="62"/>
      <c r="N44" s="62"/>
      <c r="O44" s="62"/>
    </row>
    <row r="45">
      <c r="A45" s="65">
        <v>0.042</v>
      </c>
      <c r="B45" s="66">
        <v>56.8895822236292</v>
      </c>
      <c r="C45" s="67">
        <v>140.80171600348226</v>
      </c>
      <c r="D45" s="67">
        <v>211.91369378301877</v>
      </c>
      <c r="E45" s="67">
        <v>284.447911118146</v>
      </c>
      <c r="F45" s="65">
        <v>4.64E-7</v>
      </c>
      <c r="G45" s="65">
        <v>-3.0E-5</v>
      </c>
      <c r="H45" s="65">
        <v>-6.8E-5</v>
      </c>
      <c r="I45" s="65">
        <v>-9.3E-5</v>
      </c>
      <c r="K45" s="65"/>
      <c r="L45" s="62"/>
      <c r="M45" s="62"/>
      <c r="N45" s="62"/>
      <c r="O45" s="62"/>
    </row>
    <row r="46">
      <c r="A46" s="65">
        <v>0.043</v>
      </c>
      <c r="B46" s="66">
        <v>56.8894656274236</v>
      </c>
      <c r="C46" s="67">
        <v>140.80142742787342</v>
      </c>
      <c r="D46" s="67">
        <v>211.9132594621529</v>
      </c>
      <c r="E46" s="67">
        <v>284.447328137118</v>
      </c>
      <c r="F46" s="65">
        <v>4.64E-7</v>
      </c>
      <c r="G46" s="65">
        <v>-3.0E-5</v>
      </c>
      <c r="H46" s="65">
        <v>-6.8E-5</v>
      </c>
      <c r="I46" s="65">
        <v>-9.3E-5</v>
      </c>
      <c r="K46" s="65"/>
      <c r="L46" s="62"/>
      <c r="M46" s="62"/>
      <c r="N46" s="62"/>
      <c r="O46" s="62"/>
    </row>
    <row r="47">
      <c r="A47" s="65">
        <v>0.044</v>
      </c>
      <c r="B47" s="66">
        <v>56.8894363156292</v>
      </c>
      <c r="C47" s="67">
        <v>140.80135488118228</v>
      </c>
      <c r="D47" s="67">
        <v>211.91315027571878</v>
      </c>
      <c r="E47" s="67">
        <v>284.447181578146</v>
      </c>
      <c r="F47" s="65">
        <v>4.64E-7</v>
      </c>
      <c r="G47" s="65">
        <v>-3.0E-5</v>
      </c>
      <c r="H47" s="65">
        <v>-6.8E-5</v>
      </c>
      <c r="I47" s="65">
        <v>-9.3E-5</v>
      </c>
      <c r="K47" s="65"/>
      <c r="L47" s="62"/>
      <c r="M47" s="62"/>
      <c r="N47" s="62"/>
      <c r="O47" s="62"/>
    </row>
    <row r="48">
      <c r="A48" s="65">
        <v>0.045</v>
      </c>
      <c r="B48" s="66">
        <v>56.8894091487272</v>
      </c>
      <c r="C48" s="67">
        <v>140.8012876430998</v>
      </c>
      <c r="D48" s="67">
        <v>211.9130490790088</v>
      </c>
      <c r="E48" s="67">
        <v>284.44704574363595</v>
      </c>
      <c r="F48" s="65">
        <v>4.64E-7</v>
      </c>
      <c r="G48" s="65">
        <v>-3.0E-5</v>
      </c>
      <c r="H48" s="65">
        <v>-6.8E-5</v>
      </c>
      <c r="I48" s="65">
        <v>-9.3E-5</v>
      </c>
      <c r="K48" s="65"/>
      <c r="L48" s="62"/>
      <c r="M48" s="62"/>
      <c r="N48" s="62"/>
      <c r="O48" s="62"/>
    </row>
    <row r="49">
      <c r="A49" s="65">
        <v>0.046</v>
      </c>
      <c r="B49" s="66">
        <v>56.8893869863088</v>
      </c>
      <c r="C49" s="67">
        <v>140.80123279111427</v>
      </c>
      <c r="D49" s="67">
        <v>211.9129665240003</v>
      </c>
      <c r="E49" s="67">
        <v>284.446934931544</v>
      </c>
      <c r="F49" s="65">
        <v>4.64E-7</v>
      </c>
      <c r="G49" s="65">
        <v>-3.0E-5</v>
      </c>
      <c r="H49" s="65">
        <v>-6.8E-5</v>
      </c>
      <c r="I49" s="65">
        <v>-9.3E-5</v>
      </c>
      <c r="K49" s="65"/>
      <c r="L49" s="62"/>
      <c r="M49" s="62"/>
      <c r="N49" s="62"/>
      <c r="O49" s="62"/>
    </row>
    <row r="50">
      <c r="A50" s="65">
        <v>0.047</v>
      </c>
      <c r="B50" s="66">
        <v>56.8893648239076</v>
      </c>
      <c r="C50" s="67">
        <v>140.8011779391713</v>
      </c>
      <c r="D50" s="67">
        <v>211.9128839690558</v>
      </c>
      <c r="E50" s="67">
        <v>284.446824119538</v>
      </c>
      <c r="F50" s="65">
        <v>4.64E-7</v>
      </c>
      <c r="G50" s="65">
        <v>-3.0E-5</v>
      </c>
      <c r="H50" s="65">
        <v>-6.8E-5</v>
      </c>
      <c r="I50" s="65">
        <v>-9.3E-5</v>
      </c>
      <c r="K50" s="65"/>
      <c r="L50" s="62"/>
      <c r="M50" s="62"/>
      <c r="N50" s="62"/>
      <c r="O50" s="62"/>
    </row>
    <row r="51">
      <c r="A51" s="65">
        <v>0.048</v>
      </c>
      <c r="B51" s="66">
        <v>56.8893426615244</v>
      </c>
      <c r="C51" s="67">
        <v>140.8011230872729</v>
      </c>
      <c r="D51" s="67">
        <v>211.9128014141784</v>
      </c>
      <c r="E51" s="67">
        <v>284.446713307622</v>
      </c>
      <c r="F51" s="65">
        <v>4.64E-7</v>
      </c>
      <c r="G51" s="65">
        <v>-3.0E-5</v>
      </c>
      <c r="H51" s="65">
        <v>-6.8E-5</v>
      </c>
      <c r="I51" s="65">
        <v>-9.3E-5</v>
      </c>
      <c r="K51" s="65"/>
      <c r="L51" s="62"/>
      <c r="M51" s="62"/>
      <c r="N51" s="62"/>
      <c r="O51" s="62"/>
    </row>
    <row r="52">
      <c r="A52" s="65">
        <v>0.049</v>
      </c>
      <c r="B52" s="66">
        <v>56.889320499158</v>
      </c>
      <c r="C52" s="67">
        <v>140.80106823541607</v>
      </c>
      <c r="D52" s="67">
        <v>211.91271885936357</v>
      </c>
      <c r="E52" s="67">
        <v>284.44660249579</v>
      </c>
      <c r="F52" s="65">
        <v>4.64E-7</v>
      </c>
      <c r="G52" s="65">
        <v>-3.0E-5</v>
      </c>
      <c r="H52" s="65">
        <v>-6.8E-5</v>
      </c>
      <c r="I52" s="65">
        <v>-9.3E-5</v>
      </c>
      <c r="K52" s="65"/>
      <c r="L52" s="62"/>
      <c r="M52" s="62"/>
      <c r="N52" s="62"/>
      <c r="O52" s="62"/>
    </row>
    <row r="53">
      <c r="A53" s="65">
        <v>0.05</v>
      </c>
      <c r="B53" s="66">
        <v>56.889298336808</v>
      </c>
      <c r="C53" s="67">
        <v>140.8010133835998</v>
      </c>
      <c r="D53" s="67">
        <v>211.9126363046098</v>
      </c>
      <c r="E53" s="67">
        <v>284.44649168404</v>
      </c>
      <c r="F53" s="65">
        <v>4.64E-7</v>
      </c>
      <c r="G53" s="65">
        <v>-3.0E-5</v>
      </c>
      <c r="H53" s="65">
        <v>-6.8E-5</v>
      </c>
      <c r="I53" s="65">
        <v>-9.3E-5</v>
      </c>
      <c r="K53" s="65"/>
      <c r="L53" s="62"/>
      <c r="M53" s="62"/>
      <c r="N53" s="62"/>
      <c r="O53" s="62"/>
    </row>
    <row r="54">
      <c r="A54" s="65">
        <v>0.051</v>
      </c>
      <c r="B54" s="66">
        <v>56.8892096879616</v>
      </c>
      <c r="C54" s="67">
        <v>140.80079397770498</v>
      </c>
      <c r="D54" s="67">
        <v>211.912306087657</v>
      </c>
      <c r="E54" s="67">
        <v>284.446048439808</v>
      </c>
      <c r="F54" s="65">
        <v>4.64E-7</v>
      </c>
      <c r="G54" s="65">
        <v>-3.0E-5</v>
      </c>
      <c r="H54" s="65">
        <v>-6.8E-5</v>
      </c>
      <c r="I54" s="65">
        <v>-9.3E-5</v>
      </c>
      <c r="K54" s="65"/>
      <c r="L54" s="62"/>
      <c r="M54" s="62"/>
      <c r="N54" s="62"/>
      <c r="O54" s="62"/>
    </row>
    <row r="55">
      <c r="A55" s="65">
        <v>0.052</v>
      </c>
      <c r="B55" s="66">
        <v>56.8891626988616</v>
      </c>
      <c r="C55" s="67">
        <v>140.80067767968245</v>
      </c>
      <c r="D55" s="67">
        <v>211.91213105325946</v>
      </c>
      <c r="E55" s="67">
        <v>284.44581349430797</v>
      </c>
      <c r="F55" s="65">
        <v>4.64E-7</v>
      </c>
      <c r="G55" s="65">
        <v>-3.0E-5</v>
      </c>
      <c r="H55" s="65">
        <v>-6.8E-5</v>
      </c>
      <c r="I55" s="65">
        <v>-9.3E-5</v>
      </c>
      <c r="K55" s="65"/>
      <c r="L55" s="62"/>
      <c r="M55" s="62"/>
      <c r="N55" s="62"/>
      <c r="O55" s="62"/>
    </row>
    <row r="56">
      <c r="A56" s="65">
        <v>0.053</v>
      </c>
      <c r="B56" s="66">
        <v>56.889148855584</v>
      </c>
      <c r="C56" s="67">
        <v>140.8006434175704</v>
      </c>
      <c r="D56" s="67">
        <v>211.9120794870504</v>
      </c>
      <c r="E56" s="67">
        <v>284.44574427791997</v>
      </c>
      <c r="F56" s="65">
        <v>4.64E-7</v>
      </c>
      <c r="G56" s="65">
        <v>-3.0E-5</v>
      </c>
      <c r="H56" s="65">
        <v>-6.8E-5</v>
      </c>
      <c r="I56" s="65">
        <v>-9.3E-5</v>
      </c>
      <c r="K56" s="65"/>
      <c r="L56" s="62"/>
      <c r="M56" s="62"/>
      <c r="N56" s="62"/>
      <c r="O56" s="62"/>
    </row>
    <row r="57">
      <c r="A57" s="65">
        <v>0.054</v>
      </c>
      <c r="B57" s="66">
        <v>56.8891115503432</v>
      </c>
      <c r="C57" s="67">
        <v>140.80055108709942</v>
      </c>
      <c r="D57" s="67">
        <v>211.91194052502843</v>
      </c>
      <c r="E57" s="67">
        <v>284.445557751716</v>
      </c>
      <c r="F57" s="65">
        <v>4.64E-7</v>
      </c>
      <c r="G57" s="65">
        <v>-3.0E-5</v>
      </c>
      <c r="H57" s="65">
        <v>-6.8E-5</v>
      </c>
      <c r="I57" s="65">
        <v>-9.3E-5</v>
      </c>
      <c r="K57" s="65"/>
      <c r="L57" s="62"/>
      <c r="M57" s="62"/>
      <c r="N57" s="62"/>
      <c r="O57" s="62"/>
    </row>
    <row r="58">
      <c r="A58" s="65">
        <v>0.055</v>
      </c>
      <c r="B58" s="66">
        <v>56.8890671285136</v>
      </c>
      <c r="C58" s="67">
        <v>140.80044114307117</v>
      </c>
      <c r="D58" s="67">
        <v>211.91177505371317</v>
      </c>
      <c r="E58" s="67">
        <v>284.445335642568</v>
      </c>
      <c r="F58" s="65">
        <v>4.64E-7</v>
      </c>
      <c r="G58" s="65">
        <v>-3.0E-5</v>
      </c>
      <c r="H58" s="65">
        <v>-6.8E-5</v>
      </c>
      <c r="I58" s="65">
        <v>-9.3E-5</v>
      </c>
      <c r="K58" s="65"/>
      <c r="L58" s="62"/>
      <c r="M58" s="62"/>
      <c r="N58" s="62"/>
      <c r="O58" s="62"/>
    </row>
    <row r="59">
      <c r="A59" s="65">
        <v>0.056</v>
      </c>
      <c r="B59" s="66">
        <v>56.8890548775776</v>
      </c>
      <c r="C59" s="67">
        <v>140.80041082200455</v>
      </c>
      <c r="D59" s="67">
        <v>211.91172941897656</v>
      </c>
      <c r="E59" s="67">
        <v>284.445274387888</v>
      </c>
      <c r="F59" s="65">
        <v>4.64E-7</v>
      </c>
      <c r="G59" s="65">
        <v>-3.0E-5</v>
      </c>
      <c r="H59" s="65">
        <v>-6.8E-5</v>
      </c>
      <c r="I59" s="65">
        <v>-9.3E-5</v>
      </c>
      <c r="K59" s="65"/>
      <c r="L59" s="62"/>
      <c r="M59" s="62"/>
      <c r="N59" s="62"/>
      <c r="O59" s="62"/>
    </row>
    <row r="60">
      <c r="A60" s="65">
        <v>0.057</v>
      </c>
      <c r="B60" s="66">
        <v>56.8890084085224</v>
      </c>
      <c r="C60" s="67">
        <v>140.80029581109295</v>
      </c>
      <c r="D60" s="67">
        <v>211.91155632174593</v>
      </c>
      <c r="E60" s="67">
        <v>284.445042042612</v>
      </c>
      <c r="F60" s="65">
        <v>4.64E-7</v>
      </c>
      <c r="G60" s="65">
        <v>-3.0E-5</v>
      </c>
      <c r="H60" s="65">
        <v>-6.8E-5</v>
      </c>
      <c r="I60" s="65">
        <v>-9.3E-5</v>
      </c>
      <c r="K60" s="65"/>
      <c r="L60" s="62"/>
      <c r="M60" s="62"/>
      <c r="N60" s="62"/>
      <c r="O60" s="62"/>
    </row>
    <row r="61">
      <c r="A61" s="65">
        <v>0.058</v>
      </c>
      <c r="B61" s="66">
        <v>56.8889738979592</v>
      </c>
      <c r="C61" s="67">
        <v>140.800210397449</v>
      </c>
      <c r="D61" s="67">
        <v>211.911427769898</v>
      </c>
      <c r="E61" s="67">
        <v>284.44486948979596</v>
      </c>
      <c r="F61" s="65">
        <v>4.64E-7</v>
      </c>
      <c r="G61" s="65">
        <v>-3.0E-5</v>
      </c>
      <c r="H61" s="65">
        <v>-6.8E-5</v>
      </c>
      <c r="I61" s="65">
        <v>-9.3E-5</v>
      </c>
      <c r="K61" s="65"/>
      <c r="L61" s="62"/>
      <c r="M61" s="62"/>
      <c r="N61" s="62"/>
      <c r="O61" s="62"/>
    </row>
    <row r="62">
      <c r="A62" s="65">
        <v>0.059</v>
      </c>
      <c r="B62" s="66">
        <v>56.8889794222284</v>
      </c>
      <c r="C62" s="67">
        <v>140.8002240700153</v>
      </c>
      <c r="D62" s="67">
        <v>211.9114483478008</v>
      </c>
      <c r="E62" s="67">
        <v>284.44489711114204</v>
      </c>
      <c r="F62" s="65">
        <v>4.64E-7</v>
      </c>
      <c r="G62" s="65">
        <v>-3.0E-5</v>
      </c>
      <c r="H62" s="65">
        <v>-6.8E-5</v>
      </c>
      <c r="I62" s="65">
        <v>-9.3E-5</v>
      </c>
      <c r="K62" s="65"/>
      <c r="L62" s="62"/>
      <c r="M62" s="62"/>
      <c r="N62" s="62"/>
      <c r="O62" s="62"/>
    </row>
    <row r="63">
      <c r="A63" s="65">
        <v>0.06</v>
      </c>
      <c r="B63" s="66">
        <v>56.8889061116688</v>
      </c>
      <c r="C63" s="67">
        <v>140.8000426263803</v>
      </c>
      <c r="D63" s="67">
        <v>211.9111752659663</v>
      </c>
      <c r="E63" s="67">
        <v>284.444530558344</v>
      </c>
      <c r="F63" s="65">
        <v>4.64E-7</v>
      </c>
      <c r="G63" s="65">
        <v>-3.0E-5</v>
      </c>
      <c r="H63" s="65">
        <v>-6.8E-5</v>
      </c>
      <c r="I63" s="65">
        <v>-9.3E-5</v>
      </c>
      <c r="K63" s="65"/>
      <c r="L63" s="62"/>
      <c r="M63" s="62"/>
      <c r="N63" s="62"/>
      <c r="O63" s="62"/>
    </row>
    <row r="64">
      <c r="A64" s="65">
        <v>0.061</v>
      </c>
      <c r="B64" s="66">
        <v>56.8887941961268</v>
      </c>
      <c r="C64" s="67">
        <v>140.79976563541385</v>
      </c>
      <c r="D64" s="67">
        <v>211.91075838057233</v>
      </c>
      <c r="E64" s="67">
        <v>284.443970980634</v>
      </c>
      <c r="F64" s="65">
        <v>4.64E-7</v>
      </c>
      <c r="G64" s="65">
        <v>-3.0E-5</v>
      </c>
      <c r="H64" s="65">
        <v>-6.8E-5</v>
      </c>
      <c r="I64" s="65">
        <v>-9.3E-5</v>
      </c>
      <c r="K64" s="65"/>
      <c r="L64" s="62"/>
      <c r="M64" s="62"/>
      <c r="N64" s="62"/>
      <c r="O64" s="62"/>
    </row>
    <row r="65">
      <c r="A65" s="65">
        <v>0.062</v>
      </c>
      <c r="B65" s="66">
        <v>56.8886745466068</v>
      </c>
      <c r="C65" s="67">
        <v>140.79946950285185</v>
      </c>
      <c r="D65" s="67">
        <v>211.91031268611033</v>
      </c>
      <c r="E65" s="67">
        <v>284.443372733034</v>
      </c>
      <c r="F65" s="65">
        <v>4.64E-7</v>
      </c>
      <c r="G65" s="65">
        <v>-3.0E-5</v>
      </c>
      <c r="H65" s="65">
        <v>-6.8E-5</v>
      </c>
      <c r="I65" s="65">
        <v>-9.3E-5</v>
      </c>
      <c r="K65" s="65"/>
      <c r="L65" s="62"/>
      <c r="M65" s="62"/>
      <c r="N65" s="62"/>
      <c r="O65" s="62"/>
    </row>
    <row r="66">
      <c r="A66" s="65">
        <v>0.063</v>
      </c>
      <c r="B66" s="66">
        <v>56.8884894180676</v>
      </c>
      <c r="C66" s="67">
        <v>140.79901130971732</v>
      </c>
      <c r="D66" s="67">
        <v>211.9096230823018</v>
      </c>
      <c r="E66" s="67">
        <v>284.442447090338</v>
      </c>
      <c r="F66" s="65">
        <v>4.64E-7</v>
      </c>
      <c r="G66" s="65">
        <v>-3.0E-5</v>
      </c>
      <c r="H66" s="65">
        <v>-6.8E-5</v>
      </c>
      <c r="I66" s="65">
        <v>-9.3E-5</v>
      </c>
      <c r="K66" s="65"/>
      <c r="L66" s="62"/>
      <c r="M66" s="62"/>
      <c r="N66" s="62"/>
      <c r="O66" s="62"/>
    </row>
    <row r="67">
      <c r="A67" s="65">
        <v>0.064</v>
      </c>
      <c r="B67" s="66">
        <v>56.8881888644496</v>
      </c>
      <c r="C67" s="67">
        <v>140.79826743951278</v>
      </c>
      <c r="D67" s="67">
        <v>211.9085035200748</v>
      </c>
      <c r="E67" s="67">
        <v>284.440944322248</v>
      </c>
      <c r="F67" s="65">
        <v>4.64E-7</v>
      </c>
      <c r="G67" s="65">
        <v>-3.0E-5</v>
      </c>
      <c r="H67" s="65">
        <v>-6.8E-5</v>
      </c>
      <c r="I67" s="65">
        <v>-9.3E-5</v>
      </c>
      <c r="K67" s="65"/>
      <c r="L67" s="62"/>
      <c r="M67" s="62"/>
      <c r="N67" s="62"/>
      <c r="O67" s="62"/>
    </row>
    <row r="68">
      <c r="A68" s="65">
        <v>0.065</v>
      </c>
      <c r="B68" s="66">
        <v>56.8875903566836</v>
      </c>
      <c r="C68" s="67">
        <v>140.79678613279194</v>
      </c>
      <c r="D68" s="67">
        <v>211.90627407864642</v>
      </c>
      <c r="E68" s="67">
        <v>284.43795178341804</v>
      </c>
      <c r="F68" s="65">
        <v>4.64E-7</v>
      </c>
      <c r="G68" s="65">
        <v>-3.0E-5</v>
      </c>
      <c r="H68" s="65">
        <v>-6.8E-5</v>
      </c>
      <c r="I68" s="65">
        <v>-9.3E-5</v>
      </c>
      <c r="K68" s="65"/>
      <c r="L68" s="62"/>
      <c r="M68" s="62"/>
      <c r="N68" s="62"/>
      <c r="O68" s="62"/>
    </row>
    <row r="69">
      <c r="A69" s="65">
        <v>0.066</v>
      </c>
      <c r="B69" s="66">
        <v>56.8866893118472</v>
      </c>
      <c r="C69" s="67">
        <v>140.7945560468218</v>
      </c>
      <c r="D69" s="67">
        <v>211.90291768663081</v>
      </c>
      <c r="E69" s="67">
        <v>284.433446559236</v>
      </c>
      <c r="F69" s="65">
        <v>4.64E-7</v>
      </c>
      <c r="G69" s="65">
        <v>-3.0E-5</v>
      </c>
      <c r="H69" s="65">
        <v>-6.8E-5</v>
      </c>
      <c r="I69" s="65">
        <v>-9.3E-5</v>
      </c>
      <c r="K69" s="65"/>
      <c r="L69" s="62"/>
      <c r="M69" s="62"/>
      <c r="N69" s="62"/>
      <c r="O69" s="62"/>
    </row>
    <row r="70">
      <c r="A70" s="65">
        <v>0.067</v>
      </c>
      <c r="B70" s="66">
        <v>56.8853280909672</v>
      </c>
      <c r="C70" s="67">
        <v>140.7911870251438</v>
      </c>
      <c r="D70" s="67">
        <v>211.89784713885282</v>
      </c>
      <c r="E70" s="67">
        <v>284.426640454836</v>
      </c>
      <c r="F70" s="65">
        <v>4.64E-7</v>
      </c>
      <c r="G70" s="65">
        <v>-3.0E-5</v>
      </c>
      <c r="H70" s="65">
        <v>-6.8E-5</v>
      </c>
      <c r="I70" s="65">
        <v>-9.3E-5</v>
      </c>
      <c r="K70" s="65"/>
      <c r="L70" s="62"/>
      <c r="M70" s="62"/>
      <c r="N70" s="62"/>
      <c r="O70" s="62"/>
    </row>
    <row r="71">
      <c r="A71" s="65">
        <v>0.068</v>
      </c>
      <c r="B71" s="66">
        <v>56.883022727862</v>
      </c>
      <c r="C71" s="67">
        <v>140.78548125145846</v>
      </c>
      <c r="D71" s="67">
        <v>211.88925966128596</v>
      </c>
      <c r="E71" s="67">
        <v>284.41511363931</v>
      </c>
      <c r="F71" s="65">
        <v>4.64E-7</v>
      </c>
      <c r="G71" s="65">
        <v>-3.0E-5</v>
      </c>
      <c r="H71" s="65">
        <v>-6.8E-5</v>
      </c>
      <c r="I71" s="65">
        <v>-9.3E-5</v>
      </c>
      <c r="K71" s="65"/>
      <c r="L71" s="62"/>
      <c r="M71" s="62"/>
      <c r="N71" s="62"/>
      <c r="O71" s="62"/>
    </row>
    <row r="72">
      <c r="A72" s="65">
        <v>0.069</v>
      </c>
      <c r="B72" s="66">
        <v>56.8794135449564</v>
      </c>
      <c r="C72" s="67">
        <v>140.7765485237671</v>
      </c>
      <c r="D72" s="67">
        <v>211.8758154549626</v>
      </c>
      <c r="E72" s="67">
        <v>284.397067724782</v>
      </c>
      <c r="F72" s="65">
        <v>4.64E-7</v>
      </c>
      <c r="G72" s="65">
        <v>-3.0E-5</v>
      </c>
      <c r="H72" s="65">
        <v>-6.8E-5</v>
      </c>
      <c r="I72" s="65">
        <v>-9.3E-5</v>
      </c>
      <c r="K72" s="65"/>
      <c r="L72" s="62"/>
      <c r="M72" s="62"/>
      <c r="N72" s="62"/>
      <c r="O72" s="62"/>
    </row>
    <row r="73">
      <c r="A73" s="65">
        <v>0.07</v>
      </c>
      <c r="B73" s="66">
        <v>56.8737710410264</v>
      </c>
      <c r="C73" s="67">
        <v>140.76258332654035</v>
      </c>
      <c r="D73" s="67">
        <v>211.85479712782336</v>
      </c>
      <c r="E73" s="67">
        <v>284.36885520513204</v>
      </c>
      <c r="F73" s="65">
        <v>4.64E-7</v>
      </c>
      <c r="G73" s="65">
        <v>-3.0E-5</v>
      </c>
      <c r="H73" s="65">
        <v>-6.8E-5</v>
      </c>
      <c r="I73" s="65">
        <v>-9.3E-5</v>
      </c>
      <c r="K73" s="65"/>
      <c r="L73" s="62"/>
      <c r="M73" s="62"/>
      <c r="N73" s="62"/>
      <c r="O73" s="62"/>
    </row>
    <row r="74">
      <c r="A74" s="65">
        <v>0.071</v>
      </c>
      <c r="B74" s="66">
        <v>56.8648310247048</v>
      </c>
      <c r="C74" s="67">
        <v>140.7404567861444</v>
      </c>
      <c r="D74" s="67">
        <v>211.82149556702538</v>
      </c>
      <c r="E74" s="67">
        <v>284.324155123524</v>
      </c>
      <c r="F74" s="65">
        <v>4.64E-7</v>
      </c>
      <c r="G74" s="65">
        <v>-3.0E-5</v>
      </c>
      <c r="H74" s="65">
        <v>-6.8E-5</v>
      </c>
      <c r="I74" s="65">
        <v>-9.3E-5</v>
      </c>
      <c r="K74" s="65"/>
      <c r="L74" s="62"/>
      <c r="M74" s="62"/>
      <c r="N74" s="62"/>
      <c r="O74" s="62"/>
    </row>
    <row r="75">
      <c r="A75" s="65">
        <v>0.072</v>
      </c>
      <c r="B75" s="66">
        <v>56.8504258898452</v>
      </c>
      <c r="C75" s="67">
        <v>140.70480407736687</v>
      </c>
      <c r="D75" s="67">
        <v>211.76783643967337</v>
      </c>
      <c r="E75" s="67">
        <v>284.252129449226</v>
      </c>
      <c r="F75" s="65">
        <v>4.64E-7</v>
      </c>
      <c r="G75" s="65">
        <v>-3.0E-5</v>
      </c>
      <c r="H75" s="65">
        <v>-6.8E-5</v>
      </c>
      <c r="I75" s="65">
        <v>-9.3E-5</v>
      </c>
      <c r="K75" s="65"/>
      <c r="L75" s="62"/>
      <c r="M75" s="62"/>
      <c r="N75" s="62"/>
      <c r="O75" s="62"/>
    </row>
    <row r="76">
      <c r="A76" s="65">
        <v>0.073</v>
      </c>
      <c r="B76" s="66">
        <v>56.827998144594</v>
      </c>
      <c r="C76" s="67">
        <v>140.64929540787014</v>
      </c>
      <c r="D76" s="67">
        <v>211.68429308861263</v>
      </c>
      <c r="E76" s="67">
        <v>284.13999072296997</v>
      </c>
      <c r="F76" s="65">
        <v>4.64E-7</v>
      </c>
      <c r="G76" s="65">
        <v>-3.0E-5</v>
      </c>
      <c r="H76" s="65">
        <v>-6.8E-5</v>
      </c>
      <c r="I76" s="65">
        <v>-9.3E-5</v>
      </c>
      <c r="K76" s="65"/>
      <c r="L76" s="62"/>
      <c r="M76" s="62"/>
      <c r="N76" s="62"/>
      <c r="O76" s="62"/>
    </row>
    <row r="77">
      <c r="A77" s="65">
        <v>0.074</v>
      </c>
      <c r="B77" s="66">
        <v>56.7928957532384</v>
      </c>
      <c r="C77" s="67">
        <v>140.56241698926505</v>
      </c>
      <c r="D77" s="67">
        <v>211.55353668081304</v>
      </c>
      <c r="E77" s="67">
        <v>283.964478766192</v>
      </c>
      <c r="F77" s="65">
        <v>4.64E-7</v>
      </c>
      <c r="G77" s="65">
        <v>-3.0E-5</v>
      </c>
      <c r="H77" s="65">
        <v>-6.8E-5</v>
      </c>
      <c r="I77" s="65">
        <v>-9.3E-5</v>
      </c>
      <c r="K77" s="65"/>
      <c r="L77" s="62"/>
      <c r="M77" s="62"/>
      <c r="N77" s="62"/>
      <c r="O77" s="62"/>
    </row>
    <row r="78">
      <c r="A78" s="65">
        <v>0.075</v>
      </c>
      <c r="B78" s="66">
        <v>56.7366889092044</v>
      </c>
      <c r="C78" s="67">
        <v>140.4233050502809</v>
      </c>
      <c r="D78" s="67">
        <v>211.3441661867864</v>
      </c>
      <c r="E78" s="67">
        <v>283.68344454602203</v>
      </c>
      <c r="F78" s="65">
        <v>4.64E-7</v>
      </c>
      <c r="G78" s="65">
        <v>-3.0E-5</v>
      </c>
      <c r="H78" s="65">
        <v>-6.8E-5</v>
      </c>
      <c r="I78" s="65">
        <v>-9.3E-5</v>
      </c>
      <c r="K78" s="65"/>
      <c r="L78" s="62"/>
      <c r="M78" s="62"/>
      <c r="N78" s="62"/>
      <c r="O78" s="62"/>
    </row>
    <row r="79">
      <c r="A79" s="65">
        <v>0.076</v>
      </c>
      <c r="B79" s="66">
        <v>56.6499573990288</v>
      </c>
      <c r="C79" s="67">
        <v>140.20864456259628</v>
      </c>
      <c r="D79" s="67">
        <v>211.0210913113823</v>
      </c>
      <c r="E79" s="67">
        <v>283.249786995144</v>
      </c>
      <c r="F79" s="65">
        <v>4.64E-7</v>
      </c>
      <c r="G79" s="65">
        <v>-3.0E-5</v>
      </c>
      <c r="H79" s="65">
        <v>-6.8E-5</v>
      </c>
      <c r="I79" s="65">
        <v>-9.3E-5</v>
      </c>
      <c r="K79" s="65"/>
      <c r="L79" s="62"/>
      <c r="M79" s="62"/>
      <c r="N79" s="62"/>
      <c r="O79" s="62"/>
    </row>
    <row r="80">
      <c r="A80" s="65">
        <v>0.077</v>
      </c>
      <c r="B80" s="66">
        <v>56.5185226527916</v>
      </c>
      <c r="C80" s="67">
        <v>139.88334356565923</v>
      </c>
      <c r="D80" s="67">
        <v>210.53149688164874</v>
      </c>
      <c r="E80" s="67">
        <v>282.592613263958</v>
      </c>
      <c r="F80" s="65">
        <v>4.64E-7</v>
      </c>
      <c r="G80" s="65">
        <v>-3.0E-5</v>
      </c>
      <c r="H80" s="65">
        <v>-6.8E-5</v>
      </c>
      <c r="I80" s="65">
        <v>-9.3E-5</v>
      </c>
      <c r="K80" s="65"/>
      <c r="L80" s="62"/>
      <c r="M80" s="62"/>
      <c r="N80" s="62"/>
      <c r="O80" s="62"/>
    </row>
    <row r="81">
      <c r="A81" s="65">
        <v>0.078</v>
      </c>
      <c r="B81" s="66">
        <v>56.314217414748</v>
      </c>
      <c r="C81" s="67">
        <v>139.37768810150132</v>
      </c>
      <c r="D81" s="67">
        <v>209.7704598699363</v>
      </c>
      <c r="E81" s="67">
        <v>281.57108707374</v>
      </c>
      <c r="F81" s="65">
        <v>4.64E-7</v>
      </c>
      <c r="G81" s="65">
        <v>-3.0E-5</v>
      </c>
      <c r="H81" s="65">
        <v>-6.8E-5</v>
      </c>
      <c r="I81" s="65">
        <v>-9.3E-5</v>
      </c>
      <c r="K81" s="65"/>
      <c r="L81" s="62"/>
      <c r="M81" s="62"/>
      <c r="N81" s="62"/>
      <c r="O81" s="62"/>
    </row>
    <row r="82">
      <c r="A82" s="65">
        <v>0.079</v>
      </c>
      <c r="B82" s="66">
        <v>56.0125416141188</v>
      </c>
      <c r="C82" s="67">
        <v>138.63104049494405</v>
      </c>
      <c r="D82" s="67">
        <v>208.64671751259255</v>
      </c>
      <c r="E82" s="67">
        <v>280.062708070594</v>
      </c>
      <c r="F82" s="65">
        <v>4.64E-7</v>
      </c>
      <c r="G82" s="65">
        <v>-3.0E-5</v>
      </c>
      <c r="H82" s="65">
        <v>-6.8E-5</v>
      </c>
      <c r="I82" s="65">
        <v>-9.3E-5</v>
      </c>
      <c r="K82" s="65"/>
      <c r="L82" s="62"/>
      <c r="M82" s="62"/>
      <c r="N82" s="62"/>
      <c r="O82" s="62"/>
    </row>
    <row r="83">
      <c r="A83" s="65">
        <v>0.08</v>
      </c>
      <c r="B83" s="66">
        <v>55.5845226207748</v>
      </c>
      <c r="C83" s="67">
        <v>137.57169348641764</v>
      </c>
      <c r="D83" s="67">
        <v>207.05234676238612</v>
      </c>
      <c r="E83" s="67">
        <v>277.92261310387397</v>
      </c>
      <c r="F83" s="65">
        <v>4.64E-7</v>
      </c>
      <c r="G83" s="65">
        <v>-3.0E-5</v>
      </c>
      <c r="H83" s="65">
        <v>-6.8E-5</v>
      </c>
      <c r="I83" s="65">
        <v>-9.3E-5</v>
      </c>
      <c r="K83" s="65"/>
      <c r="L83" s="62"/>
      <c r="M83" s="62"/>
      <c r="N83" s="62"/>
      <c r="O83" s="62"/>
    </row>
    <row r="84">
      <c r="A84" s="65">
        <v>0.081</v>
      </c>
      <c r="B84" s="66">
        <v>54.9931668143036</v>
      </c>
      <c r="C84" s="67">
        <v>136.10808786540142</v>
      </c>
      <c r="D84" s="67">
        <v>204.8495463832809</v>
      </c>
      <c r="E84" s="67">
        <v>274.965834071518</v>
      </c>
      <c r="F84" s="65">
        <v>4.64E-7</v>
      </c>
      <c r="G84" s="65">
        <v>-3.0E-5</v>
      </c>
      <c r="H84" s="65">
        <v>-6.8E-5</v>
      </c>
      <c r="I84" s="65">
        <v>-9.3E-5</v>
      </c>
      <c r="K84" s="65"/>
      <c r="L84" s="62"/>
      <c r="M84" s="62"/>
      <c r="N84" s="62"/>
      <c r="O84" s="62"/>
    </row>
    <row r="85">
      <c r="A85" s="65">
        <v>0.082</v>
      </c>
      <c r="B85" s="66">
        <v>54.2212779514556</v>
      </c>
      <c r="C85" s="67">
        <v>134.1976629298526</v>
      </c>
      <c r="D85" s="67">
        <v>201.9742603691721</v>
      </c>
      <c r="E85" s="67">
        <v>271.106389757278</v>
      </c>
      <c r="F85" s="65">
        <v>4.64E-7</v>
      </c>
      <c r="G85" s="65">
        <v>-3.0E-5</v>
      </c>
      <c r="H85" s="65">
        <v>-6.8E-5</v>
      </c>
      <c r="I85" s="65">
        <v>-9.3E-5</v>
      </c>
      <c r="K85" s="65"/>
      <c r="L85" s="62"/>
      <c r="M85" s="62"/>
      <c r="N85" s="62"/>
      <c r="O85" s="62"/>
    </row>
    <row r="86">
      <c r="A86" s="65">
        <v>0.083</v>
      </c>
      <c r="B86" s="66">
        <v>53.2880861010116</v>
      </c>
      <c r="C86" s="67">
        <v>131.88801310000372</v>
      </c>
      <c r="D86" s="67">
        <v>198.4981207262682</v>
      </c>
      <c r="E86" s="67">
        <v>266.440430505058</v>
      </c>
      <c r="F86" s="65">
        <v>4.64E-7</v>
      </c>
      <c r="G86" s="65">
        <v>-3.0E-5</v>
      </c>
      <c r="H86" s="65">
        <v>-6.8E-5</v>
      </c>
      <c r="I86" s="65">
        <v>-9.3E-5</v>
      </c>
      <c r="K86" s="65"/>
      <c r="L86" s="62"/>
      <c r="M86" s="62"/>
      <c r="N86" s="62"/>
      <c r="O86" s="62"/>
    </row>
    <row r="87">
      <c r="A87" s="65">
        <v>0.084</v>
      </c>
      <c r="B87" s="66">
        <v>52.223899513618</v>
      </c>
      <c r="C87" s="67">
        <v>129.25415129620455</v>
      </c>
      <c r="D87" s="67">
        <v>194.53402568822705</v>
      </c>
      <c r="E87" s="67">
        <v>261.11949756809</v>
      </c>
      <c r="F87" s="65">
        <v>4.64E-7</v>
      </c>
      <c r="G87" s="65">
        <v>-3.0E-5</v>
      </c>
      <c r="H87" s="65">
        <v>-6.8E-5</v>
      </c>
      <c r="I87" s="65">
        <v>-9.3E-5</v>
      </c>
      <c r="K87" s="65"/>
      <c r="L87" s="62"/>
      <c r="M87" s="62"/>
      <c r="N87" s="62"/>
      <c r="O87" s="62"/>
    </row>
    <row r="88">
      <c r="A88" s="65">
        <v>0.085</v>
      </c>
      <c r="B88" s="66">
        <v>51.0705616202548</v>
      </c>
      <c r="C88" s="67">
        <v>126.39964001013064</v>
      </c>
      <c r="D88" s="67">
        <v>190.23784203544915</v>
      </c>
      <c r="E88" s="67">
        <v>255.352808101274</v>
      </c>
      <c r="F88" s="65">
        <v>4.64E-7</v>
      </c>
      <c r="G88" s="65">
        <v>-3.0E-5</v>
      </c>
      <c r="H88" s="65">
        <v>-6.8E-5</v>
      </c>
      <c r="I88" s="65">
        <v>-9.3E-5</v>
      </c>
      <c r="K88" s="65"/>
      <c r="L88" s="62"/>
      <c r="M88" s="62"/>
      <c r="N88" s="62"/>
      <c r="O88" s="62"/>
    </row>
    <row r="89">
      <c r="A89" s="65">
        <v>0.086</v>
      </c>
      <c r="B89" s="66">
        <v>49.8793803150552</v>
      </c>
      <c r="C89" s="67">
        <v>123.45146627976163</v>
      </c>
      <c r="D89" s="67">
        <v>185.80069167358062</v>
      </c>
      <c r="E89" s="67">
        <v>249.396901575276</v>
      </c>
      <c r="F89" s="65">
        <v>4.64E-7</v>
      </c>
      <c r="G89" s="65">
        <v>-3.0E-5</v>
      </c>
      <c r="H89" s="65">
        <v>-6.8E-5</v>
      </c>
      <c r="I89" s="65">
        <v>-9.3E-5</v>
      </c>
      <c r="K89" s="65"/>
      <c r="L89" s="62"/>
      <c r="M89" s="62"/>
      <c r="N89" s="62"/>
      <c r="O89" s="62"/>
    </row>
    <row r="90">
      <c r="A90" s="65">
        <v>0.087</v>
      </c>
      <c r="B90" s="66">
        <v>48.6793476188484</v>
      </c>
      <c r="C90" s="67">
        <v>120.48138535664978</v>
      </c>
      <c r="D90" s="67">
        <v>181.33056988021028</v>
      </c>
      <c r="E90" s="67">
        <v>243.39673809424198</v>
      </c>
      <c r="F90" s="65">
        <v>4.64E-7</v>
      </c>
      <c r="G90" s="65">
        <v>-3.0E-5</v>
      </c>
      <c r="H90" s="65">
        <v>-6.8E-5</v>
      </c>
      <c r="I90" s="65">
        <v>-9.3E-5</v>
      </c>
      <c r="K90" s="65"/>
      <c r="L90" s="62"/>
      <c r="M90" s="62"/>
      <c r="N90" s="62"/>
      <c r="O90" s="62"/>
    </row>
    <row r="91">
      <c r="A91" s="65">
        <v>0.088</v>
      </c>
      <c r="B91" s="66">
        <v>47.4915300563176</v>
      </c>
      <c r="C91" s="67">
        <v>117.54153688938607</v>
      </c>
      <c r="D91" s="67">
        <v>176.90594945978307</v>
      </c>
      <c r="E91" s="67">
        <v>237.457650281588</v>
      </c>
      <c r="F91" s="65">
        <v>4.64E-7</v>
      </c>
      <c r="G91" s="65">
        <v>-3.0E-5</v>
      </c>
      <c r="H91" s="65">
        <v>-6.8E-5</v>
      </c>
      <c r="I91" s="65">
        <v>-9.3E-5</v>
      </c>
      <c r="K91" s="65"/>
      <c r="L91" s="62"/>
      <c r="M91" s="62"/>
      <c r="N91" s="62"/>
      <c r="O91" s="62"/>
    </row>
    <row r="92">
      <c r="A92" s="65">
        <v>0.089</v>
      </c>
      <c r="B92" s="66">
        <v>46.3284640608344</v>
      </c>
      <c r="C92" s="67">
        <v>114.66294855056515</v>
      </c>
      <c r="D92" s="67">
        <v>172.57352862660815</v>
      </c>
      <c r="E92" s="67">
        <v>231.642320304172</v>
      </c>
      <c r="F92" s="65">
        <v>4.64E-7</v>
      </c>
      <c r="G92" s="65">
        <v>-3.0E-5</v>
      </c>
      <c r="H92" s="65">
        <v>-6.8E-5</v>
      </c>
      <c r="I92" s="65">
        <v>-9.3E-5</v>
      </c>
      <c r="K92" s="65"/>
      <c r="L92" s="62"/>
      <c r="M92" s="62"/>
      <c r="N92" s="62"/>
      <c r="O92" s="62"/>
    </row>
    <row r="93">
      <c r="A93" s="65">
        <v>0.09</v>
      </c>
      <c r="B93" s="66">
        <v>45.1969551129732</v>
      </c>
      <c r="C93" s="67">
        <v>111.86246390460867</v>
      </c>
      <c r="D93" s="67">
        <v>168.35865779582517</v>
      </c>
      <c r="E93" s="67">
        <v>225.984775564866</v>
      </c>
      <c r="F93" s="65">
        <v>4.64E-7</v>
      </c>
      <c r="G93" s="65">
        <v>-3.0E-5</v>
      </c>
      <c r="H93" s="65">
        <v>-6.8E-5</v>
      </c>
      <c r="I93" s="65">
        <v>-9.3E-5</v>
      </c>
      <c r="K93" s="65"/>
      <c r="L93" s="62"/>
      <c r="M93" s="62"/>
      <c r="N93" s="62"/>
      <c r="O93" s="62"/>
    </row>
    <row r="94">
      <c r="A94" s="65">
        <v>0.091</v>
      </c>
      <c r="B94" s="66">
        <v>44.1039912468904</v>
      </c>
      <c r="C94" s="67">
        <v>109.15737833605375</v>
      </c>
      <c r="D94" s="67">
        <v>164.28736739466675</v>
      </c>
      <c r="E94" s="67">
        <v>220.51995623445202</v>
      </c>
      <c r="F94" s="65">
        <v>4.64E-7</v>
      </c>
      <c r="G94" s="65">
        <v>-3.0E-5</v>
      </c>
      <c r="H94" s="65">
        <v>-6.8E-5</v>
      </c>
      <c r="I94" s="65">
        <v>-9.3E-5</v>
      </c>
      <c r="K94" s="65"/>
      <c r="L94" s="62"/>
      <c r="M94" s="62"/>
      <c r="N94" s="62"/>
      <c r="O94" s="62"/>
    </row>
    <row r="95">
      <c r="A95" s="65">
        <v>0.092</v>
      </c>
      <c r="B95" s="66">
        <v>43.0554666428092</v>
      </c>
      <c r="C95" s="67">
        <v>106.56227994095278</v>
      </c>
      <c r="D95" s="67">
        <v>160.38161324446426</v>
      </c>
      <c r="E95" s="67">
        <v>215.277333214046</v>
      </c>
      <c r="F95" s="65">
        <v>4.64E-7</v>
      </c>
      <c r="G95" s="65">
        <v>-3.0E-5</v>
      </c>
      <c r="H95" s="65">
        <v>-6.8E-5</v>
      </c>
      <c r="I95" s="65">
        <v>-9.3E-5</v>
      </c>
      <c r="K95" s="65"/>
      <c r="L95" s="62"/>
      <c r="M95" s="62"/>
      <c r="N95" s="62"/>
      <c r="O95" s="62"/>
    </row>
    <row r="96">
      <c r="A96" s="65">
        <v>0.093</v>
      </c>
      <c r="B96" s="66">
        <v>42.0505907036004</v>
      </c>
      <c r="C96" s="67">
        <v>104.075211991411</v>
      </c>
      <c r="D96" s="67">
        <v>156.6384503709115</v>
      </c>
      <c r="E96" s="67">
        <v>210.252953518002</v>
      </c>
      <c r="F96" s="65">
        <v>4.64E-7</v>
      </c>
      <c r="G96" s="65">
        <v>-3.0E-5</v>
      </c>
      <c r="H96" s="65">
        <v>-6.8E-5</v>
      </c>
      <c r="I96" s="65">
        <v>-9.3E-5</v>
      </c>
      <c r="K96" s="65"/>
      <c r="L96" s="62"/>
      <c r="M96" s="62"/>
      <c r="N96" s="62"/>
      <c r="O96" s="62"/>
    </row>
    <row r="97">
      <c r="A97" s="65">
        <v>0.094</v>
      </c>
      <c r="B97" s="66">
        <v>41.0893678100648</v>
      </c>
      <c r="C97" s="67">
        <v>101.69618532991038</v>
      </c>
      <c r="D97" s="67">
        <v>153.05789509249138</v>
      </c>
      <c r="E97" s="67">
        <v>205.446839050324</v>
      </c>
      <c r="F97" s="65">
        <v>4.64E-7</v>
      </c>
      <c r="G97" s="65">
        <v>-3.0E-5</v>
      </c>
      <c r="H97" s="65">
        <v>-6.8E-5</v>
      </c>
      <c r="I97" s="65">
        <v>-9.3E-5</v>
      </c>
      <c r="K97" s="65"/>
      <c r="L97" s="62"/>
      <c r="M97" s="62"/>
      <c r="N97" s="62"/>
      <c r="O97" s="62"/>
    </row>
    <row r="98">
      <c r="A98" s="65">
        <v>0.095</v>
      </c>
      <c r="B98" s="66">
        <v>40.1743562500756</v>
      </c>
      <c r="C98" s="67">
        <v>99.43153171893711</v>
      </c>
      <c r="D98" s="67">
        <v>149.6494770315316</v>
      </c>
      <c r="E98" s="67">
        <v>200.87178125037798</v>
      </c>
      <c r="F98" s="65">
        <v>4.64E-7</v>
      </c>
      <c r="G98" s="65">
        <v>-3.0E-5</v>
      </c>
      <c r="H98" s="65">
        <v>-6.8E-5</v>
      </c>
      <c r="I98" s="65">
        <v>-9.3E-5</v>
      </c>
      <c r="K98" s="65"/>
      <c r="L98" s="62"/>
      <c r="M98" s="62"/>
      <c r="N98" s="62"/>
      <c r="O98" s="62"/>
    </row>
    <row r="99">
      <c r="A99" s="65">
        <v>0.096</v>
      </c>
      <c r="B99" s="66">
        <v>39.29901178925884</v>
      </c>
      <c r="C99" s="67">
        <v>97.26505417841564</v>
      </c>
      <c r="D99" s="67">
        <v>146.3888189149892</v>
      </c>
      <c r="E99" s="67">
        <v>196.4950589462942</v>
      </c>
      <c r="F99" s="65">
        <v>4.64E-7</v>
      </c>
      <c r="G99" s="65">
        <v>-3.0E-5</v>
      </c>
      <c r="H99" s="65">
        <v>-6.8E-5</v>
      </c>
      <c r="I99" s="65">
        <v>-9.3E-5</v>
      </c>
      <c r="K99" s="65"/>
      <c r="L99" s="62"/>
      <c r="M99" s="62"/>
      <c r="N99" s="62"/>
      <c r="O99" s="62"/>
    </row>
    <row r="100">
      <c r="A100" s="65">
        <v>0.097</v>
      </c>
      <c r="B100" s="66">
        <v>38.46037869469244</v>
      </c>
      <c r="C100" s="67">
        <v>95.18943726936378</v>
      </c>
      <c r="D100" s="67">
        <v>143.26491063772934</v>
      </c>
      <c r="E100" s="67">
        <v>192.3018934734622</v>
      </c>
      <c r="F100" s="65">
        <v>4.64E-7</v>
      </c>
      <c r="G100" s="65">
        <v>-3.0E-5</v>
      </c>
      <c r="H100" s="65">
        <v>-6.8E-5</v>
      </c>
      <c r="I100" s="65">
        <v>-9.3E-5</v>
      </c>
      <c r="K100" s="65"/>
      <c r="L100" s="62"/>
      <c r="M100" s="62"/>
      <c r="N100" s="62"/>
      <c r="O100" s="62"/>
    </row>
    <row r="101">
      <c r="A101" s="65">
        <v>0.098</v>
      </c>
      <c r="B101" s="66">
        <v>37.65762589295016</v>
      </c>
      <c r="C101" s="67">
        <v>93.20262408505164</v>
      </c>
      <c r="D101" s="67">
        <v>140.27465645123934</v>
      </c>
      <c r="E101" s="67">
        <v>188.2881294647508</v>
      </c>
      <c r="F101" s="65">
        <v>4.64E-7</v>
      </c>
      <c r="G101" s="65">
        <v>-3.0E-5</v>
      </c>
      <c r="H101" s="65">
        <v>-6.8E-5</v>
      </c>
      <c r="I101" s="65">
        <v>-9.3E-5</v>
      </c>
      <c r="K101" s="65"/>
      <c r="L101" s="62"/>
      <c r="M101" s="62"/>
      <c r="N101" s="62"/>
      <c r="O101" s="62"/>
    </row>
    <row r="102">
      <c r="A102" s="65">
        <v>0.099</v>
      </c>
      <c r="B102" s="66">
        <v>36.88774337268028</v>
      </c>
      <c r="C102" s="67">
        <v>91.2971648473837</v>
      </c>
      <c r="D102" s="67">
        <v>137.40684406323405</v>
      </c>
      <c r="E102" s="67">
        <v>184.43871686340142</v>
      </c>
      <c r="F102" s="65">
        <v>4.64E-7</v>
      </c>
      <c r="G102" s="65">
        <v>-3.0E-5</v>
      </c>
      <c r="H102" s="65">
        <v>-6.8E-5</v>
      </c>
      <c r="I102" s="65">
        <v>-9.3E-5</v>
      </c>
      <c r="K102" s="65"/>
      <c r="L102" s="62"/>
      <c r="M102" s="62"/>
      <c r="N102" s="62"/>
      <c r="O102" s="62"/>
    </row>
    <row r="103">
      <c r="A103" s="65">
        <v>0.1</v>
      </c>
      <c r="B103" s="66">
        <v>36.14708087644344</v>
      </c>
      <c r="C103" s="67">
        <v>89.46402516919751</v>
      </c>
      <c r="D103" s="67">
        <v>134.64787626475183</v>
      </c>
      <c r="E103" s="67">
        <v>180.7354043822172</v>
      </c>
      <c r="F103" s="65">
        <v>4.64E-7</v>
      </c>
      <c r="G103" s="65">
        <v>-3.0E-5</v>
      </c>
      <c r="H103" s="65">
        <v>-6.8E-5</v>
      </c>
      <c r="I103" s="65">
        <v>-9.3E-5</v>
      </c>
      <c r="K103" s="65"/>
      <c r="L103" s="62"/>
      <c r="M103" s="62"/>
      <c r="N103" s="62"/>
      <c r="O103" s="62"/>
    </row>
    <row r="104">
      <c r="A104" s="65">
        <v>0.101</v>
      </c>
      <c r="B104" s="66">
        <v>35.434199918235</v>
      </c>
      <c r="C104" s="67">
        <v>87.69964479763163</v>
      </c>
      <c r="D104" s="67">
        <v>131.9923946954254</v>
      </c>
      <c r="E104" s="67">
        <v>177.17099959117502</v>
      </c>
      <c r="F104" s="65">
        <v>4.64E-7</v>
      </c>
      <c r="G104" s="65">
        <v>-3.0E-5</v>
      </c>
      <c r="H104" s="65">
        <v>-6.8E-5</v>
      </c>
      <c r="I104" s="65">
        <v>-9.3E-5</v>
      </c>
      <c r="K104" s="65"/>
      <c r="L104" s="62"/>
      <c r="M104" s="62"/>
      <c r="N104" s="62"/>
      <c r="O104" s="62"/>
    </row>
    <row r="105">
      <c r="A105" s="65">
        <v>0.102</v>
      </c>
      <c r="B105" s="66">
        <v>34.74918687502752</v>
      </c>
      <c r="C105" s="67">
        <v>86.0042375156931</v>
      </c>
      <c r="D105" s="67">
        <v>129.44072110947752</v>
      </c>
      <c r="E105" s="67">
        <v>173.7459343751376</v>
      </c>
      <c r="F105" s="65">
        <v>4.64E-7</v>
      </c>
      <c r="G105" s="65">
        <v>-3.0E-5</v>
      </c>
      <c r="H105" s="65">
        <v>-6.8E-5</v>
      </c>
      <c r="I105" s="65">
        <v>-9.3E-5</v>
      </c>
      <c r="K105" s="65"/>
      <c r="L105" s="62"/>
      <c r="M105" s="62"/>
      <c r="N105" s="62"/>
      <c r="O105" s="62"/>
    </row>
    <row r="106">
      <c r="A106" s="65">
        <v>0.103</v>
      </c>
      <c r="B106" s="66">
        <v>34.08838932569152</v>
      </c>
      <c r="C106" s="67">
        <v>84.36876358108653</v>
      </c>
      <c r="D106" s="67">
        <v>126.97925023820092</v>
      </c>
      <c r="E106" s="67">
        <v>170.44194662845763</v>
      </c>
      <c r="F106" s="65">
        <v>4.64E-7</v>
      </c>
      <c r="G106" s="65">
        <v>-3.0E-5</v>
      </c>
      <c r="H106" s="65">
        <v>-6.8E-5</v>
      </c>
      <c r="I106" s="65">
        <v>-9.3E-5</v>
      </c>
      <c r="K106" s="65"/>
      <c r="L106" s="62"/>
      <c r="M106" s="62"/>
      <c r="N106" s="62"/>
      <c r="O106" s="62"/>
    </row>
    <row r="107">
      <c r="A107" s="65">
        <v>0.104</v>
      </c>
      <c r="B107" s="66">
        <v>33.45085520628024</v>
      </c>
      <c r="C107" s="67">
        <v>82.7908666355436</v>
      </c>
      <c r="D107" s="67">
        <v>124.60443564339388</v>
      </c>
      <c r="E107" s="67">
        <v>167.2542760314012</v>
      </c>
      <c r="F107" s="65">
        <v>4.64E-7</v>
      </c>
      <c r="G107" s="65">
        <v>-3.0E-5</v>
      </c>
      <c r="H107" s="65">
        <v>-6.8E-5</v>
      </c>
      <c r="I107" s="65">
        <v>-9.3E-5</v>
      </c>
      <c r="K107" s="65"/>
      <c r="L107" s="62"/>
      <c r="M107" s="62"/>
      <c r="N107" s="62"/>
      <c r="O107" s="62"/>
    </row>
    <row r="108">
      <c r="A108" s="65">
        <v>0.105</v>
      </c>
      <c r="B108" s="66">
        <v>32.83743091938532</v>
      </c>
      <c r="C108" s="67">
        <v>81.27264152547866</v>
      </c>
      <c r="D108" s="67">
        <v>122.31943017471032</v>
      </c>
      <c r="E108" s="67">
        <v>164.1871545969266</v>
      </c>
      <c r="F108" s="65">
        <v>4.64E-7</v>
      </c>
      <c r="G108" s="65">
        <v>-3.0E-5</v>
      </c>
      <c r="H108" s="65">
        <v>-6.8E-5</v>
      </c>
      <c r="I108" s="65">
        <v>-9.3E-5</v>
      </c>
      <c r="K108" s="65"/>
      <c r="L108" s="62"/>
      <c r="M108" s="62"/>
      <c r="N108" s="62"/>
      <c r="O108" s="62"/>
    </row>
    <row r="109">
      <c r="A109" s="65">
        <v>0.106</v>
      </c>
      <c r="B109" s="66">
        <v>32.24601013506716</v>
      </c>
      <c r="C109" s="67">
        <v>79.80887508429122</v>
      </c>
      <c r="D109" s="67">
        <v>120.11638775312517</v>
      </c>
      <c r="E109" s="67">
        <v>161.2300506753358</v>
      </c>
      <c r="F109" s="65">
        <v>4.64E-7</v>
      </c>
      <c r="G109" s="65">
        <v>-3.0E-5</v>
      </c>
      <c r="H109" s="65">
        <v>-6.8E-5</v>
      </c>
      <c r="I109" s="65">
        <v>-9.3E-5</v>
      </c>
      <c r="K109" s="65"/>
      <c r="L109" s="62"/>
      <c r="M109" s="62"/>
      <c r="N109" s="62"/>
      <c r="O109" s="62"/>
    </row>
    <row r="110">
      <c r="A110" s="65">
        <v>0.107</v>
      </c>
      <c r="B110" s="66">
        <v>31.67522181867324</v>
      </c>
      <c r="C110" s="67">
        <v>78.39617400121627</v>
      </c>
      <c r="D110" s="67">
        <v>117.99020127455782</v>
      </c>
      <c r="E110" s="67">
        <v>158.3761090933662</v>
      </c>
      <c r="F110" s="65">
        <v>4.64E-7</v>
      </c>
      <c r="G110" s="65">
        <v>-3.0E-5</v>
      </c>
      <c r="H110" s="65">
        <v>-6.8E-5</v>
      </c>
      <c r="I110" s="65">
        <v>-9.3E-5</v>
      </c>
      <c r="K110" s="65"/>
      <c r="L110" s="62"/>
      <c r="M110" s="62"/>
      <c r="N110" s="62"/>
      <c r="O110" s="62"/>
    </row>
    <row r="111">
      <c r="A111" s="65">
        <v>0.108</v>
      </c>
      <c r="B111" s="66">
        <v>31.12496404155532</v>
      </c>
      <c r="C111" s="67">
        <v>77.03428600284941</v>
      </c>
      <c r="D111" s="67">
        <v>115.94049105479357</v>
      </c>
      <c r="E111" s="67">
        <v>155.6248202077766</v>
      </c>
      <c r="F111" s="65">
        <v>4.64E-7</v>
      </c>
      <c r="G111" s="65">
        <v>-3.0E-5</v>
      </c>
      <c r="H111" s="65">
        <v>-6.8E-5</v>
      </c>
      <c r="I111" s="65">
        <v>-9.3E-5</v>
      </c>
      <c r="K111" s="65"/>
      <c r="L111" s="62"/>
      <c r="M111" s="62"/>
      <c r="N111" s="62"/>
      <c r="O111" s="62"/>
    </row>
    <row r="112">
      <c r="A112" s="65">
        <v>0.109</v>
      </c>
      <c r="B112" s="66">
        <v>30.59462076969764</v>
      </c>
      <c r="C112" s="67">
        <v>75.72168640500166</v>
      </c>
      <c r="D112" s="67">
        <v>113.96496236712372</v>
      </c>
      <c r="E112" s="67">
        <v>152.97310384848822</v>
      </c>
      <c r="F112" s="65">
        <v>4.64E-7</v>
      </c>
      <c r="G112" s="65">
        <v>-3.0E-5</v>
      </c>
      <c r="H112" s="65">
        <v>-6.8E-5</v>
      </c>
      <c r="I112" s="65">
        <v>-9.3E-5</v>
      </c>
      <c r="K112" s="65"/>
      <c r="L112" s="62"/>
      <c r="M112" s="62"/>
      <c r="N112" s="62"/>
      <c r="O112" s="62"/>
    </row>
    <row r="113">
      <c r="A113" s="65">
        <v>0.11</v>
      </c>
      <c r="B113" s="66">
        <v>30.08197257845128</v>
      </c>
      <c r="C113" s="67">
        <v>74.45288213166691</v>
      </c>
      <c r="D113" s="67">
        <v>112.05534785473101</v>
      </c>
      <c r="E113" s="67">
        <v>150.4098628922564</v>
      </c>
      <c r="F113" s="65">
        <v>4.64E-7</v>
      </c>
      <c r="G113" s="65">
        <v>-3.0E-5</v>
      </c>
      <c r="H113" s="65">
        <v>-6.8E-5</v>
      </c>
      <c r="I113" s="65">
        <v>-9.3E-5</v>
      </c>
      <c r="K113" s="65"/>
      <c r="L113" s="62"/>
      <c r="M113" s="62"/>
      <c r="N113" s="62"/>
      <c r="O113" s="62"/>
    </row>
    <row r="114">
      <c r="A114" s="65">
        <v>0.111</v>
      </c>
      <c r="B114" s="66">
        <v>29.58604786590604</v>
      </c>
      <c r="C114" s="67">
        <v>73.22546846811746</v>
      </c>
      <c r="D114" s="67">
        <v>110.2080283005</v>
      </c>
      <c r="E114" s="67">
        <v>147.9302393295302</v>
      </c>
      <c r="F114" s="65">
        <v>4.64E-7</v>
      </c>
      <c r="G114" s="65">
        <v>-3.0E-5</v>
      </c>
      <c r="H114" s="65">
        <v>-6.8E-5</v>
      </c>
      <c r="I114" s="65">
        <v>-9.3E-5</v>
      </c>
      <c r="K114" s="65"/>
      <c r="L114" s="62"/>
      <c r="M114" s="62"/>
      <c r="N114" s="62"/>
      <c r="O114" s="62"/>
    </row>
    <row r="115">
      <c r="A115" s="65">
        <v>0.112</v>
      </c>
      <c r="B115" s="66">
        <v>29.10745466824448</v>
      </c>
      <c r="C115" s="67">
        <v>72.04095030390509</v>
      </c>
      <c r="D115" s="67">
        <v>108.42526863921069</v>
      </c>
      <c r="E115" s="67">
        <v>145.5372733412224</v>
      </c>
      <c r="F115" s="65">
        <v>4.64E-7</v>
      </c>
      <c r="G115" s="65">
        <v>-3.0E-5</v>
      </c>
      <c r="H115" s="65">
        <v>-6.8E-5</v>
      </c>
      <c r="I115" s="65">
        <v>-9.3E-5</v>
      </c>
      <c r="K115" s="65"/>
      <c r="L115" s="62"/>
      <c r="M115" s="62"/>
      <c r="N115" s="62"/>
      <c r="O115" s="62"/>
    </row>
    <row r="116">
      <c r="A116" s="65">
        <v>0.113</v>
      </c>
      <c r="B116" s="66">
        <v>28.64375979147432</v>
      </c>
      <c r="C116" s="67">
        <v>70.89330548389894</v>
      </c>
      <c r="D116" s="67">
        <v>106.69800522324185</v>
      </c>
      <c r="E116" s="67">
        <v>143.2187989573716</v>
      </c>
      <c r="F116" s="65">
        <v>4.64E-7</v>
      </c>
      <c r="G116" s="65">
        <v>-3.0E-5</v>
      </c>
      <c r="H116" s="65">
        <v>-6.8E-5</v>
      </c>
      <c r="I116" s="65">
        <v>-9.3E-5</v>
      </c>
      <c r="K116" s="65"/>
      <c r="L116" s="62"/>
      <c r="M116" s="62"/>
      <c r="N116" s="62"/>
      <c r="O116" s="62"/>
    </row>
    <row r="117">
      <c r="A117" s="65">
        <v>0.114</v>
      </c>
      <c r="B117" s="66">
        <v>28.19415575305304</v>
      </c>
      <c r="C117" s="67">
        <v>69.78053548880628</v>
      </c>
      <c r="D117" s="67">
        <v>105.02323018012257</v>
      </c>
      <c r="E117" s="67">
        <v>140.9707787652652</v>
      </c>
      <c r="F117" s="65">
        <v>4.64E-7</v>
      </c>
      <c r="G117" s="65">
        <v>-3.0E-5</v>
      </c>
      <c r="H117" s="65">
        <v>-6.8E-5</v>
      </c>
      <c r="I117" s="65">
        <v>-9.3E-5</v>
      </c>
      <c r="K117" s="65"/>
      <c r="L117" s="62"/>
      <c r="M117" s="62"/>
      <c r="N117" s="62"/>
      <c r="O117" s="62"/>
    </row>
    <row r="118">
      <c r="A118" s="65">
        <v>0.115</v>
      </c>
      <c r="B118" s="66">
        <v>27.75868347411324</v>
      </c>
      <c r="C118" s="67">
        <v>68.70274159843028</v>
      </c>
      <c r="D118" s="67">
        <v>103.40109594107183</v>
      </c>
      <c r="E118" s="67">
        <v>138.7934173705662</v>
      </c>
      <c r="F118" s="65">
        <v>4.64E-7</v>
      </c>
      <c r="G118" s="65">
        <v>-3.0E-5</v>
      </c>
      <c r="H118" s="65">
        <v>-6.8E-5</v>
      </c>
      <c r="I118" s="65">
        <v>-9.3E-5</v>
      </c>
      <c r="K118" s="65"/>
      <c r="L118" s="62"/>
      <c r="M118" s="62"/>
      <c r="N118" s="62"/>
      <c r="O118" s="62"/>
    </row>
    <row r="119">
      <c r="A119" s="65">
        <v>0.116</v>
      </c>
      <c r="B119" s="66">
        <v>27.33657538636764</v>
      </c>
      <c r="C119" s="67">
        <v>67.65802408125991</v>
      </c>
      <c r="D119" s="67">
        <v>101.82874331421947</v>
      </c>
      <c r="E119" s="67">
        <v>136.68287693183822</v>
      </c>
      <c r="F119" s="65">
        <v>4.64E-7</v>
      </c>
      <c r="G119" s="65">
        <v>-3.0E-5</v>
      </c>
      <c r="H119" s="65">
        <v>-6.8E-5</v>
      </c>
      <c r="I119" s="65">
        <v>-9.3E-5</v>
      </c>
      <c r="K119" s="65"/>
      <c r="L119" s="62"/>
      <c r="M119" s="62"/>
      <c r="N119" s="62"/>
      <c r="O119" s="62"/>
    </row>
    <row r="120">
      <c r="A120" s="65">
        <v>0.117</v>
      </c>
      <c r="B120" s="66">
        <v>26.92665618083</v>
      </c>
      <c r="C120" s="67">
        <v>66.64347404755425</v>
      </c>
      <c r="D120" s="67">
        <v>100.30179427359175</v>
      </c>
      <c r="E120" s="67">
        <v>134.63328090415</v>
      </c>
      <c r="F120" s="65">
        <v>4.64E-7</v>
      </c>
      <c r="G120" s="65">
        <v>-3.0E-5</v>
      </c>
      <c r="H120" s="65">
        <v>-6.8E-5</v>
      </c>
      <c r="I120" s="65">
        <v>-9.3E-5</v>
      </c>
      <c r="K120" s="65"/>
      <c r="L120" s="62"/>
      <c r="M120" s="62"/>
      <c r="N120" s="62"/>
      <c r="O120" s="62"/>
    </row>
    <row r="121">
      <c r="A121" s="65">
        <v>0.118</v>
      </c>
      <c r="B121" s="66">
        <v>26.52876845770636</v>
      </c>
      <c r="C121" s="67">
        <v>65.65870193282325</v>
      </c>
      <c r="D121" s="67">
        <v>98.81966250495618</v>
      </c>
      <c r="E121" s="67">
        <v>132.6438422885318</v>
      </c>
      <c r="F121" s="65">
        <v>4.64E-7</v>
      </c>
      <c r="G121" s="65">
        <v>-3.0E-5</v>
      </c>
      <c r="H121" s="65">
        <v>-6.8E-5</v>
      </c>
      <c r="I121" s="65">
        <v>-9.3E-5</v>
      </c>
      <c r="K121" s="65"/>
      <c r="L121" s="62"/>
      <c r="M121" s="62"/>
      <c r="N121" s="62"/>
      <c r="O121" s="62"/>
    </row>
    <row r="122">
      <c r="A122" s="65">
        <v>0.119</v>
      </c>
      <c r="B122" s="66">
        <v>26.1432032020956</v>
      </c>
      <c r="C122" s="67">
        <v>64.70442792518661</v>
      </c>
      <c r="D122" s="67">
        <v>97.38343192780611</v>
      </c>
      <c r="E122" s="67">
        <v>130.716016010478</v>
      </c>
      <c r="F122" s="65">
        <v>4.64E-7</v>
      </c>
      <c r="G122" s="65">
        <v>-3.0E-5</v>
      </c>
      <c r="H122" s="65">
        <v>-6.8E-5</v>
      </c>
      <c r="I122" s="65">
        <v>-9.3E-5</v>
      </c>
      <c r="K122" s="65"/>
      <c r="L122" s="62"/>
      <c r="M122" s="62"/>
      <c r="N122" s="62"/>
      <c r="O122" s="62"/>
    </row>
    <row r="123">
      <c r="A123" s="65">
        <v>0.12</v>
      </c>
      <c r="B123" s="66">
        <v>25.768476006347</v>
      </c>
      <c r="C123" s="67">
        <v>63.77697811570883</v>
      </c>
      <c r="D123" s="67">
        <v>95.98757312364258</v>
      </c>
      <c r="E123" s="67">
        <v>128.842380031735</v>
      </c>
      <c r="F123" s="65">
        <v>4.64E-7</v>
      </c>
      <c r="G123" s="65">
        <v>-3.0E-5</v>
      </c>
      <c r="H123" s="65">
        <v>-6.8E-5</v>
      </c>
      <c r="I123" s="65">
        <v>-9.3E-5</v>
      </c>
      <c r="K123" s="65"/>
      <c r="L123" s="62"/>
      <c r="M123" s="62"/>
      <c r="N123" s="62"/>
      <c r="O123" s="62"/>
    </row>
    <row r="124">
      <c r="A124" s="65">
        <v>0.121</v>
      </c>
      <c r="B124" s="66">
        <v>25.40424559726512</v>
      </c>
      <c r="C124" s="67">
        <v>62.87550785323118</v>
      </c>
      <c r="D124" s="67">
        <v>94.63081484981258</v>
      </c>
      <c r="E124" s="67">
        <v>127.0212279863256</v>
      </c>
      <c r="F124" s="65">
        <v>4.64E-7</v>
      </c>
      <c r="G124" s="65">
        <v>-3.0E-5</v>
      </c>
      <c r="H124" s="65">
        <v>-6.8E-5</v>
      </c>
      <c r="I124" s="65">
        <v>-9.3E-5</v>
      </c>
      <c r="K124" s="65"/>
      <c r="L124" s="62"/>
      <c r="M124" s="62"/>
      <c r="N124" s="62"/>
      <c r="O124" s="62"/>
    </row>
    <row r="125">
      <c r="A125" s="65">
        <v>0.122</v>
      </c>
      <c r="B125" s="66">
        <v>25.05093023186312</v>
      </c>
      <c r="C125" s="67">
        <v>62.001052323861224</v>
      </c>
      <c r="D125" s="67">
        <v>93.31471511369013</v>
      </c>
      <c r="E125" s="67">
        <v>125.2546511593156</v>
      </c>
      <c r="F125" s="65">
        <v>4.64E-7</v>
      </c>
      <c r="G125" s="65">
        <v>-3.0E-5</v>
      </c>
      <c r="H125" s="65">
        <v>-6.8E-5</v>
      </c>
      <c r="I125" s="65">
        <v>-9.3E-5</v>
      </c>
      <c r="K125" s="65"/>
      <c r="L125" s="62"/>
      <c r="M125" s="62"/>
      <c r="N125" s="62"/>
      <c r="O125" s="62"/>
    </row>
    <row r="126">
      <c r="A126" s="65">
        <v>0.123</v>
      </c>
      <c r="B126" s="66">
        <v>24.707408320832</v>
      </c>
      <c r="C126" s="67">
        <v>61.150835594059195</v>
      </c>
      <c r="D126" s="67">
        <v>92.0350959950992</v>
      </c>
      <c r="E126" s="67">
        <v>123.53704160416</v>
      </c>
      <c r="F126" s="65">
        <v>4.64E-7</v>
      </c>
      <c r="G126" s="65">
        <v>-3.0E-5</v>
      </c>
      <c r="H126" s="65">
        <v>-6.8E-5</v>
      </c>
      <c r="I126" s="65">
        <v>-9.3E-5</v>
      </c>
      <c r="K126" s="65"/>
      <c r="L126" s="62"/>
      <c r="M126" s="62"/>
      <c r="N126" s="62"/>
      <c r="O126" s="62"/>
    </row>
    <row r="127">
      <c r="A127" s="65">
        <v>0.124</v>
      </c>
      <c r="B127" s="66">
        <v>24.3731876782144</v>
      </c>
      <c r="C127" s="67">
        <v>60.323639503580644</v>
      </c>
      <c r="D127" s="67">
        <v>90.79012410134864</v>
      </c>
      <c r="E127" s="67">
        <v>121.865938391072</v>
      </c>
      <c r="F127" s="65">
        <v>4.64E-7</v>
      </c>
      <c r="G127" s="65">
        <v>-3.0E-5</v>
      </c>
      <c r="H127" s="65">
        <v>-6.8E-5</v>
      </c>
      <c r="I127" s="65">
        <v>-9.3E-5</v>
      </c>
      <c r="K127" s="65"/>
      <c r="L127" s="62"/>
      <c r="M127" s="62"/>
      <c r="N127" s="62"/>
      <c r="O127" s="62"/>
    </row>
    <row r="128">
      <c r="A128" s="65">
        <v>0.125</v>
      </c>
      <c r="B128" s="66">
        <v>24.04815376079184</v>
      </c>
      <c r="C128" s="67">
        <v>59.51918055795981</v>
      </c>
      <c r="D128" s="67">
        <v>89.57937275894962</v>
      </c>
      <c r="E128" s="67">
        <v>120.24076880395921</v>
      </c>
      <c r="F128" s="65">
        <v>4.64E-7</v>
      </c>
      <c r="G128" s="65">
        <v>-3.0E-5</v>
      </c>
      <c r="H128" s="65">
        <v>-6.8E-5</v>
      </c>
      <c r="I128" s="65">
        <v>-9.3E-5</v>
      </c>
      <c r="K128" s="65"/>
      <c r="L128" s="62"/>
      <c r="M128" s="62"/>
      <c r="N128" s="62"/>
      <c r="O128" s="62"/>
    </row>
    <row r="129">
      <c r="A129" s="65">
        <v>0.126</v>
      </c>
      <c r="B129" s="66">
        <v>23.732115356407</v>
      </c>
      <c r="C129" s="67">
        <v>58.73698550710733</v>
      </c>
      <c r="D129" s="67">
        <v>88.40212970261608</v>
      </c>
      <c r="E129" s="67">
        <v>118.66057678203501</v>
      </c>
      <c r="F129" s="65">
        <v>4.64E-7</v>
      </c>
      <c r="G129" s="65">
        <v>-3.0E-5</v>
      </c>
      <c r="H129" s="65">
        <v>-6.8E-5</v>
      </c>
      <c r="I129" s="65">
        <v>-9.3E-5</v>
      </c>
      <c r="K129" s="65"/>
      <c r="L129" s="62"/>
      <c r="M129" s="62"/>
      <c r="N129" s="62"/>
      <c r="O129" s="62"/>
    </row>
    <row r="130">
      <c r="A130" s="65">
        <v>0.127</v>
      </c>
      <c r="B130" s="66">
        <v>23.42422325343944</v>
      </c>
      <c r="C130" s="67">
        <v>57.974952552262614</v>
      </c>
      <c r="D130" s="67">
        <v>87.25523161906192</v>
      </c>
      <c r="E130" s="67">
        <v>117.1211162671972</v>
      </c>
      <c r="F130" s="65">
        <v>4.64E-7</v>
      </c>
      <c r="G130" s="65">
        <v>-3.0E-5</v>
      </c>
      <c r="H130" s="65">
        <v>-6.8E-5</v>
      </c>
      <c r="I130" s="65">
        <v>-9.3E-5</v>
      </c>
      <c r="K130" s="65"/>
      <c r="L130" s="62"/>
      <c r="M130" s="62"/>
      <c r="N130" s="62"/>
      <c r="O130" s="62"/>
    </row>
    <row r="131">
      <c r="A131" s="65">
        <v>0.128</v>
      </c>
      <c r="B131" s="66">
        <v>23.12414686928396</v>
      </c>
      <c r="C131" s="67">
        <v>57.232263501477796</v>
      </c>
      <c r="D131" s="67">
        <v>86.13744708808275</v>
      </c>
      <c r="E131" s="67">
        <v>115.6207343464198</v>
      </c>
      <c r="F131" s="65">
        <v>4.64E-7</v>
      </c>
      <c r="G131" s="65">
        <v>-3.0E-5</v>
      </c>
      <c r="H131" s="65">
        <v>-6.8E-5</v>
      </c>
      <c r="I131" s="65">
        <v>-9.3E-5</v>
      </c>
      <c r="K131" s="65"/>
      <c r="L131" s="62"/>
      <c r="M131" s="62"/>
      <c r="N131" s="62"/>
      <c r="O131" s="62"/>
    </row>
    <row r="132">
      <c r="A132" s="65">
        <v>0.129</v>
      </c>
      <c r="B132" s="66">
        <v>22.83229163589716</v>
      </c>
      <c r="C132" s="67">
        <v>56.509921798845475</v>
      </c>
      <c r="D132" s="67">
        <v>85.05028634371692</v>
      </c>
      <c r="E132" s="67">
        <v>114.1614581794858</v>
      </c>
      <c r="F132" s="65">
        <v>4.64E-7</v>
      </c>
      <c r="G132" s="65">
        <v>-3.0E-5</v>
      </c>
      <c r="H132" s="65">
        <v>-6.8E-5</v>
      </c>
      <c r="I132" s="65">
        <v>-9.3E-5</v>
      </c>
      <c r="K132" s="65"/>
      <c r="L132" s="62"/>
      <c r="M132" s="62"/>
      <c r="N132" s="62"/>
      <c r="O132" s="62"/>
    </row>
    <row r="133">
      <c r="A133" s="65">
        <v>0.13</v>
      </c>
      <c r="B133" s="66">
        <v>22.54770165021128</v>
      </c>
      <c r="C133" s="67">
        <v>55.80556158427292</v>
      </c>
      <c r="D133" s="67">
        <v>83.99018864703702</v>
      </c>
      <c r="E133" s="67">
        <v>112.7385082510564</v>
      </c>
      <c r="F133" s="65">
        <v>4.64E-7</v>
      </c>
      <c r="G133" s="65">
        <v>-3.0E-5</v>
      </c>
      <c r="H133" s="65">
        <v>-6.8E-5</v>
      </c>
      <c r="I133" s="65">
        <v>-9.3E-5</v>
      </c>
      <c r="K133" s="65"/>
      <c r="L133" s="62"/>
      <c r="M133" s="62"/>
      <c r="N133" s="62"/>
      <c r="O133" s="62"/>
    </row>
    <row r="134">
      <c r="A134" s="65">
        <v>0.131</v>
      </c>
      <c r="B134" s="66">
        <v>22.27006570321176</v>
      </c>
      <c r="C134" s="67">
        <v>55.11841261544911</v>
      </c>
      <c r="D134" s="67">
        <v>82.95599474446381</v>
      </c>
      <c r="E134" s="67">
        <v>111.3503285160588</v>
      </c>
      <c r="F134" s="65">
        <v>4.64E-7</v>
      </c>
      <c r="G134" s="65">
        <v>-3.0E-5</v>
      </c>
      <c r="H134" s="65">
        <v>-6.8E-5</v>
      </c>
      <c r="I134" s="65">
        <v>-9.3E-5</v>
      </c>
      <c r="K134" s="65"/>
      <c r="L134" s="62"/>
      <c r="M134" s="62"/>
      <c r="N134" s="62"/>
      <c r="O134" s="62"/>
    </row>
    <row r="135">
      <c r="A135" s="65">
        <v>0.132</v>
      </c>
      <c r="B135" s="66">
        <v>21.9996545443438</v>
      </c>
      <c r="C135" s="67">
        <v>54.44914499725091</v>
      </c>
      <c r="D135" s="67">
        <v>81.94871317768066</v>
      </c>
      <c r="E135" s="67">
        <v>109.998272721719</v>
      </c>
      <c r="F135" s="65">
        <v>4.64E-7</v>
      </c>
      <c r="G135" s="65">
        <v>-3.0E-5</v>
      </c>
      <c r="H135" s="65">
        <v>-6.8E-5</v>
      </c>
      <c r="I135" s="65">
        <v>-9.3E-5</v>
      </c>
      <c r="K135" s="65"/>
      <c r="L135" s="62"/>
      <c r="M135" s="62"/>
      <c r="N135" s="62"/>
      <c r="O135" s="62"/>
    </row>
    <row r="136">
      <c r="A136" s="65">
        <v>0.133</v>
      </c>
      <c r="B136" s="66">
        <v>21.73598612440664</v>
      </c>
      <c r="C136" s="67">
        <v>53.796565657906434</v>
      </c>
      <c r="D136" s="67">
        <v>80.96654831341473</v>
      </c>
      <c r="E136" s="67">
        <v>108.6799306220332</v>
      </c>
      <c r="F136" s="65">
        <v>4.64E-7</v>
      </c>
      <c r="G136" s="65">
        <v>-3.0E-5</v>
      </c>
      <c r="H136" s="65">
        <v>-6.8E-5</v>
      </c>
      <c r="I136" s="65">
        <v>-9.3E-5</v>
      </c>
      <c r="K136" s="65"/>
      <c r="L136" s="62"/>
      <c r="M136" s="62"/>
      <c r="N136" s="62"/>
      <c r="O136" s="62"/>
    </row>
    <row r="137">
      <c r="A137" s="65">
        <v>0.134</v>
      </c>
      <c r="B137" s="66">
        <v>21.4785752108902</v>
      </c>
      <c r="C137" s="67">
        <v>53.159473646953245</v>
      </c>
      <c r="D137" s="67">
        <v>80.007692660566</v>
      </c>
      <c r="E137" s="67">
        <v>107.392876054451</v>
      </c>
      <c r="F137" s="65">
        <v>4.64E-7</v>
      </c>
      <c r="G137" s="65">
        <v>-3.0E-5</v>
      </c>
      <c r="H137" s="65">
        <v>-6.8E-5</v>
      </c>
      <c r="I137" s="65">
        <v>-9.3E-5</v>
      </c>
      <c r="K137" s="65"/>
      <c r="L137" s="62"/>
      <c r="M137" s="62"/>
      <c r="N137" s="62"/>
      <c r="O137" s="62"/>
    </row>
    <row r="138">
      <c r="A138" s="65">
        <v>0.135</v>
      </c>
      <c r="B138" s="66">
        <v>21.2274692055932</v>
      </c>
      <c r="C138" s="67">
        <v>52.53798628384317</v>
      </c>
      <c r="D138" s="67">
        <v>79.07232279083466</v>
      </c>
      <c r="E138" s="67">
        <v>106.13734602796599</v>
      </c>
      <c r="F138" s="65">
        <v>4.64E-7</v>
      </c>
      <c r="G138" s="65">
        <v>-3.0E-5</v>
      </c>
      <c r="H138" s="65">
        <v>-6.8E-5</v>
      </c>
      <c r="I138" s="65">
        <v>-9.3E-5</v>
      </c>
      <c r="K138" s="65"/>
      <c r="L138" s="62"/>
      <c r="M138" s="62"/>
      <c r="N138" s="62"/>
      <c r="O138" s="62"/>
    </row>
    <row r="139">
      <c r="A139" s="65">
        <v>0.136</v>
      </c>
      <c r="B139" s="66">
        <v>20.982738007723</v>
      </c>
      <c r="C139" s="67">
        <v>51.93227656911443</v>
      </c>
      <c r="D139" s="67">
        <v>78.16069907876818</v>
      </c>
      <c r="E139" s="67">
        <v>104.913690038615</v>
      </c>
      <c r="F139" s="65">
        <v>4.64E-7</v>
      </c>
      <c r="G139" s="65">
        <v>-3.0E-5</v>
      </c>
      <c r="H139" s="65">
        <v>-6.8E-5</v>
      </c>
      <c r="I139" s="65">
        <v>-9.3E-5</v>
      </c>
      <c r="K139" s="65"/>
      <c r="L139" s="62"/>
      <c r="M139" s="62"/>
      <c r="N139" s="62"/>
      <c r="O139" s="62"/>
    </row>
    <row r="140">
      <c r="A140" s="65">
        <v>0.137</v>
      </c>
      <c r="B140" s="66">
        <v>20.74366531422248</v>
      </c>
      <c r="C140" s="67">
        <v>51.34057165270064</v>
      </c>
      <c r="D140" s="67">
        <v>77.27015329547874</v>
      </c>
      <c r="E140" s="67">
        <v>103.7183265711124</v>
      </c>
      <c r="F140" s="65">
        <v>4.64E-7</v>
      </c>
      <c r="G140" s="65">
        <v>-3.0E-5</v>
      </c>
      <c r="H140" s="65">
        <v>-6.8E-5</v>
      </c>
      <c r="I140" s="65">
        <v>-9.3E-5</v>
      </c>
      <c r="K140" s="65"/>
      <c r="L140" s="62"/>
      <c r="M140" s="62"/>
      <c r="N140" s="62"/>
      <c r="O140" s="62"/>
    </row>
    <row r="141">
      <c r="A141" s="65">
        <v>0.138</v>
      </c>
      <c r="B141" s="66">
        <v>20.51008009432684</v>
      </c>
      <c r="C141" s="67">
        <v>50.76244823345893</v>
      </c>
      <c r="D141" s="67">
        <v>76.40004835136749</v>
      </c>
      <c r="E141" s="67">
        <v>102.5504004716342</v>
      </c>
      <c r="F141" s="65">
        <v>4.64E-7</v>
      </c>
      <c r="G141" s="65">
        <v>-3.0E-5</v>
      </c>
      <c r="H141" s="65">
        <v>-6.8E-5</v>
      </c>
      <c r="I141" s="65">
        <v>-9.3E-5</v>
      </c>
      <c r="K141" s="65"/>
      <c r="L141" s="62"/>
      <c r="M141" s="62"/>
      <c r="N141" s="62"/>
      <c r="O141" s="62"/>
    </row>
    <row r="142">
      <c r="A142" s="65">
        <v>0.139</v>
      </c>
      <c r="B142" s="66">
        <v>20.28227288596804</v>
      </c>
      <c r="C142" s="67">
        <v>50.1986253927709</v>
      </c>
      <c r="D142" s="67">
        <v>75.55146650023096</v>
      </c>
      <c r="E142" s="67">
        <v>101.4113644298402</v>
      </c>
      <c r="F142" s="65">
        <v>4.64E-7</v>
      </c>
      <c r="G142" s="65">
        <v>-3.0E-5</v>
      </c>
      <c r="H142" s="65">
        <v>-6.8E-5</v>
      </c>
      <c r="I142" s="65">
        <v>-9.3E-5</v>
      </c>
      <c r="K142" s="65"/>
      <c r="L142" s="62"/>
      <c r="M142" s="62"/>
      <c r="N142" s="62"/>
      <c r="O142" s="62"/>
    </row>
    <row r="143">
      <c r="A143" s="65">
        <v>0.14</v>
      </c>
      <c r="B143" s="66">
        <v>20.05969048645736</v>
      </c>
      <c r="C143" s="67">
        <v>49.64773395398197</v>
      </c>
      <c r="D143" s="67">
        <v>74.72234706205367</v>
      </c>
      <c r="E143" s="67">
        <v>100.2984524322868</v>
      </c>
      <c r="F143" s="65">
        <v>4.64E-7</v>
      </c>
      <c r="G143" s="65">
        <v>-3.0E-5</v>
      </c>
      <c r="H143" s="65">
        <v>-6.8E-5</v>
      </c>
      <c r="I143" s="65">
        <v>-9.3E-5</v>
      </c>
      <c r="K143" s="65"/>
      <c r="L143" s="62"/>
      <c r="M143" s="62"/>
      <c r="N143" s="62"/>
      <c r="O143" s="62"/>
    </row>
    <row r="144">
      <c r="A144" s="65">
        <v>0.141</v>
      </c>
      <c r="B144" s="66">
        <v>19.84208190320908</v>
      </c>
      <c r="C144" s="67">
        <v>49.10915271044248</v>
      </c>
      <c r="D144" s="67">
        <v>73.91175508945383</v>
      </c>
      <c r="E144" s="67">
        <v>99.2104095160454</v>
      </c>
      <c r="F144" s="65">
        <v>4.64E-7</v>
      </c>
      <c r="G144" s="65">
        <v>-3.0E-5</v>
      </c>
      <c r="H144" s="65">
        <v>-6.8E-5</v>
      </c>
      <c r="I144" s="65">
        <v>-9.3E-5</v>
      </c>
      <c r="K144" s="65"/>
      <c r="L144" s="62"/>
      <c r="M144" s="62"/>
      <c r="N144" s="62"/>
      <c r="O144" s="62"/>
    </row>
    <row r="145">
      <c r="A145" s="65">
        <v>0.142</v>
      </c>
      <c r="B145" s="66">
        <v>19.62951567366912</v>
      </c>
      <c r="C145" s="67">
        <v>48.58305129233107</v>
      </c>
      <c r="D145" s="67">
        <v>73.11994588441746</v>
      </c>
      <c r="E145" s="67">
        <v>98.14757836834559</v>
      </c>
      <c r="F145" s="65">
        <v>4.64E-7</v>
      </c>
      <c r="G145" s="65">
        <v>-3.0E-5</v>
      </c>
      <c r="H145" s="65">
        <v>-6.8E-5</v>
      </c>
      <c r="I145" s="65">
        <v>-9.3E-5</v>
      </c>
      <c r="K145" s="65"/>
      <c r="L145" s="62"/>
      <c r="M145" s="62"/>
      <c r="N145" s="62"/>
      <c r="O145" s="62"/>
    </row>
    <row r="146">
      <c r="A146" s="65">
        <v>0.143</v>
      </c>
      <c r="B146" s="66">
        <v>19.42184175354792</v>
      </c>
      <c r="C146" s="67">
        <v>48.069058340031106</v>
      </c>
      <c r="D146" s="67">
        <v>72.346360531966</v>
      </c>
      <c r="E146" s="67">
        <v>97.1092087677396</v>
      </c>
      <c r="F146" s="65">
        <v>4.64E-7</v>
      </c>
      <c r="G146" s="65">
        <v>-3.0E-5</v>
      </c>
      <c r="H146" s="65">
        <v>-6.8E-5</v>
      </c>
      <c r="I146" s="65">
        <v>-9.3E-5</v>
      </c>
      <c r="K146" s="65"/>
      <c r="L146" s="62"/>
      <c r="M146" s="62"/>
      <c r="N146" s="62"/>
      <c r="O146" s="62"/>
    </row>
    <row r="147">
      <c r="A147" s="65">
        <v>0.144</v>
      </c>
      <c r="B147" s="66">
        <v>19.21871494863952</v>
      </c>
      <c r="C147" s="67">
        <v>47.56631949788281</v>
      </c>
      <c r="D147" s="67">
        <v>71.5897131836822</v>
      </c>
      <c r="E147" s="67">
        <v>96.09357474319759</v>
      </c>
      <c r="F147" s="65">
        <v>4.64E-7</v>
      </c>
      <c r="G147" s="65">
        <v>-3.0E-5</v>
      </c>
      <c r="H147" s="65">
        <v>-6.8E-5</v>
      </c>
      <c r="I147" s="65">
        <v>-9.3E-5</v>
      </c>
      <c r="K147" s="65"/>
      <c r="L147" s="62"/>
      <c r="M147" s="62"/>
      <c r="N147" s="62"/>
      <c r="O147" s="62"/>
    </row>
    <row r="148">
      <c r="A148" s="65">
        <v>0.145</v>
      </c>
      <c r="B148" s="66">
        <v>19.02006678491352</v>
      </c>
      <c r="C148" s="67">
        <v>47.07466529266097</v>
      </c>
      <c r="D148" s="67">
        <v>70.84974877380287</v>
      </c>
      <c r="E148" s="67">
        <v>95.10033392456761</v>
      </c>
      <c r="F148" s="65">
        <v>4.64E-7</v>
      </c>
      <c r="G148" s="65">
        <v>-3.0E-5</v>
      </c>
      <c r="H148" s="65">
        <v>-6.8E-5</v>
      </c>
      <c r="I148" s="65">
        <v>-9.3E-5</v>
      </c>
      <c r="K148" s="65"/>
      <c r="L148" s="62"/>
      <c r="M148" s="62"/>
      <c r="N148" s="62"/>
      <c r="O148" s="62"/>
    </row>
    <row r="149">
      <c r="A149" s="65">
        <v>0.146</v>
      </c>
      <c r="B149" s="66">
        <v>18.82600490393828</v>
      </c>
      <c r="C149" s="67">
        <v>46.594362137247245</v>
      </c>
      <c r="D149" s="67">
        <v>70.1268682671701</v>
      </c>
      <c r="E149" s="67">
        <v>94.1300245196914</v>
      </c>
      <c r="F149" s="65">
        <v>4.64E-7</v>
      </c>
      <c r="G149" s="65">
        <v>-3.0E-5</v>
      </c>
      <c r="H149" s="65">
        <v>-6.8E-5</v>
      </c>
      <c r="I149" s="65">
        <v>-9.3E-5</v>
      </c>
      <c r="K149" s="65"/>
      <c r="L149" s="62"/>
      <c r="M149" s="62"/>
      <c r="N149" s="62"/>
      <c r="O149" s="62"/>
    </row>
    <row r="150">
      <c r="A150" s="65">
        <v>0.147</v>
      </c>
      <c r="B150" s="66">
        <v>18.63611412594836</v>
      </c>
      <c r="C150" s="67">
        <v>46.12438246172219</v>
      </c>
      <c r="D150" s="67">
        <v>69.41952511915764</v>
      </c>
      <c r="E150" s="67">
        <v>93.1805706297418</v>
      </c>
      <c r="F150" s="65">
        <v>4.64E-7</v>
      </c>
      <c r="G150" s="65">
        <v>-3.0E-5</v>
      </c>
      <c r="H150" s="65">
        <v>-6.8E-5</v>
      </c>
      <c r="I150" s="65">
        <v>-9.3E-5</v>
      </c>
      <c r="K150" s="65"/>
      <c r="L150" s="62"/>
      <c r="M150" s="62"/>
      <c r="N150" s="62"/>
      <c r="O150" s="62"/>
    </row>
    <row r="151">
      <c r="A151" s="65">
        <v>0.148</v>
      </c>
      <c r="B151" s="66">
        <v>18.4502747698472</v>
      </c>
      <c r="C151" s="67">
        <v>45.664430055371824</v>
      </c>
      <c r="D151" s="67">
        <v>68.72727351768083</v>
      </c>
      <c r="E151" s="67">
        <v>92.251373849236</v>
      </c>
      <c r="F151" s="65">
        <v>4.64E-7</v>
      </c>
      <c r="G151" s="65">
        <v>-3.0E-5</v>
      </c>
      <c r="H151" s="65">
        <v>-6.8E-5</v>
      </c>
      <c r="I151" s="65">
        <v>-9.3E-5</v>
      </c>
      <c r="K151" s="65"/>
      <c r="L151" s="62"/>
      <c r="M151" s="62"/>
      <c r="N151" s="62"/>
      <c r="O151" s="62"/>
    </row>
    <row r="152">
      <c r="A152" s="65">
        <v>0.149</v>
      </c>
      <c r="B152" s="66">
        <v>18.26862670915408</v>
      </c>
      <c r="C152" s="67">
        <v>45.21485110515635</v>
      </c>
      <c r="D152" s="67">
        <v>68.05063449159896</v>
      </c>
      <c r="E152" s="67">
        <v>91.3431335457704</v>
      </c>
      <c r="F152" s="65">
        <v>4.64E-7</v>
      </c>
      <c r="G152" s="65">
        <v>-3.0E-5</v>
      </c>
      <c r="H152" s="65">
        <v>-6.8E-5</v>
      </c>
      <c r="I152" s="65">
        <v>-9.3E-5</v>
      </c>
      <c r="K152" s="65"/>
      <c r="L152" s="62"/>
      <c r="M152" s="62"/>
      <c r="N152" s="62"/>
      <c r="O152" s="62"/>
    </row>
    <row r="153">
      <c r="A153" s="65">
        <v>0.15</v>
      </c>
      <c r="B153" s="66">
        <v>18.09090783489712</v>
      </c>
      <c r="C153" s="67">
        <v>44.77499689137037</v>
      </c>
      <c r="D153" s="67">
        <v>67.38863168499178</v>
      </c>
      <c r="E153" s="67">
        <v>90.4545391744856</v>
      </c>
      <c r="F153" s="65">
        <v>4.64E-7</v>
      </c>
      <c r="G153" s="65">
        <v>-3.0E-5</v>
      </c>
      <c r="H153" s="65">
        <v>-6.8E-5</v>
      </c>
      <c r="I153" s="65">
        <v>-9.3E-5</v>
      </c>
      <c r="K153" s="65"/>
      <c r="L153" s="62"/>
      <c r="M153" s="62"/>
      <c r="N153" s="62"/>
      <c r="O153" s="62"/>
    </row>
    <row r="154">
      <c r="A154" s="65">
        <v>0.151</v>
      </c>
      <c r="B154" s="66">
        <v>17.91690283902636</v>
      </c>
      <c r="C154" s="67">
        <v>44.344334526590245</v>
      </c>
      <c r="D154" s="67">
        <v>66.74046307537319</v>
      </c>
      <c r="E154" s="67">
        <v>89.5845141951318</v>
      </c>
      <c r="F154" s="65">
        <v>4.64E-7</v>
      </c>
      <c r="G154" s="65">
        <v>-3.0E-5</v>
      </c>
      <c r="H154" s="65">
        <v>-6.8E-5</v>
      </c>
      <c r="I154" s="65">
        <v>-9.3E-5</v>
      </c>
      <c r="K154" s="65"/>
      <c r="L154" s="62"/>
      <c r="M154" s="62"/>
      <c r="N154" s="62"/>
      <c r="O154" s="62"/>
    </row>
    <row r="155">
      <c r="A155" s="65">
        <v>0.152</v>
      </c>
      <c r="B155" s="66">
        <v>17.74655414155736</v>
      </c>
      <c r="C155" s="67">
        <v>43.92272150035447</v>
      </c>
      <c r="D155" s="67">
        <v>66.10591417730117</v>
      </c>
      <c r="E155" s="67">
        <v>88.73277070778681</v>
      </c>
      <c r="F155" s="65">
        <v>4.64E-7</v>
      </c>
      <c r="G155" s="65">
        <v>-3.0E-5</v>
      </c>
      <c r="H155" s="65">
        <v>-6.8E-5</v>
      </c>
      <c r="I155" s="65">
        <v>-9.3E-5</v>
      </c>
      <c r="K155" s="65"/>
      <c r="L155" s="62"/>
      <c r="M155" s="62"/>
      <c r="N155" s="62"/>
      <c r="O155" s="62"/>
    </row>
    <row r="156">
      <c r="A156" s="65">
        <v>0.153</v>
      </c>
      <c r="B156" s="66">
        <v>17.579963423632</v>
      </c>
      <c r="C156" s="67">
        <v>43.510409473489204</v>
      </c>
      <c r="D156" s="67">
        <v>65.4853637530292</v>
      </c>
      <c r="E156" s="67">
        <v>87.89981711816</v>
      </c>
      <c r="F156" s="65">
        <v>4.64E-7</v>
      </c>
      <c r="G156" s="65">
        <v>-3.0E-5</v>
      </c>
      <c r="H156" s="65">
        <v>-6.8E-5</v>
      </c>
      <c r="I156" s="65">
        <v>-9.3E-5</v>
      </c>
      <c r="K156" s="65"/>
      <c r="L156" s="62"/>
      <c r="M156" s="62"/>
      <c r="N156" s="62"/>
      <c r="O156" s="62"/>
    </row>
    <row r="157">
      <c r="A157" s="65">
        <v>0.154</v>
      </c>
      <c r="B157" s="66">
        <v>17.41678906652864</v>
      </c>
      <c r="C157" s="67">
        <v>43.106552939658386</v>
      </c>
      <c r="D157" s="67">
        <v>64.87753927281919</v>
      </c>
      <c r="E157" s="67">
        <v>87.0839453326432</v>
      </c>
      <c r="F157" s="65">
        <v>4.64E-7</v>
      </c>
      <c r="G157" s="65">
        <v>-3.0E-5</v>
      </c>
      <c r="H157" s="65">
        <v>-6.8E-5</v>
      </c>
      <c r="I157" s="65">
        <v>-9.3E-5</v>
      </c>
      <c r="K157" s="65"/>
      <c r="L157" s="62"/>
      <c r="M157" s="62"/>
      <c r="N157" s="62"/>
      <c r="O157" s="62"/>
    </row>
    <row r="158">
      <c r="A158" s="65">
        <v>0.155</v>
      </c>
      <c r="B158" s="66">
        <v>17.25690498095304</v>
      </c>
      <c r="C158" s="67">
        <v>42.71083982785877</v>
      </c>
      <c r="D158" s="67">
        <v>64.28197105405008</v>
      </c>
      <c r="E158" s="67">
        <v>86.28452490476519</v>
      </c>
      <c r="F158" s="65">
        <v>4.64E-7</v>
      </c>
      <c r="G158" s="65">
        <v>-3.0E-5</v>
      </c>
      <c r="H158" s="65">
        <v>-6.8E-5</v>
      </c>
      <c r="I158" s="65">
        <v>-9.3E-5</v>
      </c>
      <c r="K158" s="65"/>
      <c r="L158" s="62"/>
      <c r="M158" s="62"/>
      <c r="N158" s="62"/>
      <c r="O158" s="62"/>
    </row>
    <row r="159">
      <c r="A159" s="65">
        <v>0.156</v>
      </c>
      <c r="B159" s="66">
        <v>17.1006138380874</v>
      </c>
      <c r="C159" s="67">
        <v>42.32401924926632</v>
      </c>
      <c r="D159" s="67">
        <v>63.69978654687557</v>
      </c>
      <c r="E159" s="67">
        <v>85.503069190437</v>
      </c>
      <c r="F159" s="65">
        <v>4.64E-7</v>
      </c>
      <c r="G159" s="65">
        <v>-3.0E-5</v>
      </c>
      <c r="H159" s="65">
        <v>-6.8E-5</v>
      </c>
      <c r="I159" s="65">
        <v>-9.3E-5</v>
      </c>
      <c r="K159" s="65"/>
      <c r="L159" s="62"/>
      <c r="M159" s="62"/>
      <c r="N159" s="62"/>
      <c r="O159" s="62"/>
    </row>
    <row r="160">
      <c r="A160" s="65">
        <v>0.157</v>
      </c>
      <c r="B160" s="66">
        <v>16.9474316626506</v>
      </c>
      <c r="C160" s="67">
        <v>41.94489336506024</v>
      </c>
      <c r="D160" s="67">
        <v>63.12918294337349</v>
      </c>
      <c r="E160" s="67">
        <v>84.737158313253</v>
      </c>
      <c r="F160" s="65">
        <v>4.64E-7</v>
      </c>
      <c r="G160" s="65">
        <v>-3.0E-5</v>
      </c>
      <c r="H160" s="65">
        <v>-6.8E-5</v>
      </c>
      <c r="I160" s="65">
        <v>-9.3E-5</v>
      </c>
      <c r="K160" s="65"/>
      <c r="L160" s="62"/>
      <c r="M160" s="62"/>
      <c r="N160" s="62"/>
      <c r="O160" s="62"/>
    </row>
    <row r="161">
      <c r="A161" s="65">
        <v>0.158</v>
      </c>
      <c r="B161" s="66">
        <v>16.79732467067212</v>
      </c>
      <c r="C161" s="67">
        <v>41.57337855991349</v>
      </c>
      <c r="D161" s="67">
        <v>62.57003439825364</v>
      </c>
      <c r="E161" s="67">
        <v>83.98662335336059</v>
      </c>
      <c r="F161" s="65">
        <v>4.64E-7</v>
      </c>
      <c r="G161" s="65">
        <v>-3.0E-5</v>
      </c>
      <c r="H161" s="65">
        <v>-6.8E-5</v>
      </c>
      <c r="I161" s="65">
        <v>-9.3E-5</v>
      </c>
      <c r="K161" s="65"/>
      <c r="L161" s="62"/>
      <c r="M161" s="62"/>
      <c r="N161" s="62"/>
      <c r="O161" s="62"/>
    </row>
    <row r="162">
      <c r="A162" s="65">
        <v>0.159</v>
      </c>
      <c r="B162" s="66">
        <v>16.65040508044088</v>
      </c>
      <c r="C162" s="67">
        <v>41.209752574091176</v>
      </c>
      <c r="D162" s="67">
        <v>62.02275892464228</v>
      </c>
      <c r="E162" s="67">
        <v>83.2520254022044</v>
      </c>
      <c r="F162" s="65">
        <v>4.64E-7</v>
      </c>
      <c r="G162" s="65">
        <v>-3.0E-5</v>
      </c>
      <c r="H162" s="65">
        <v>-6.8E-5</v>
      </c>
      <c r="I162" s="65">
        <v>-9.3E-5</v>
      </c>
      <c r="K162" s="65"/>
      <c r="L162" s="62"/>
      <c r="M162" s="62"/>
      <c r="N162" s="62"/>
      <c r="O162" s="62"/>
    </row>
    <row r="163">
      <c r="A163" s="65">
        <v>0.16</v>
      </c>
      <c r="B163" s="66">
        <v>16.50651180036996</v>
      </c>
      <c r="C163" s="67">
        <v>40.853616705915655</v>
      </c>
      <c r="D163" s="67">
        <v>61.4867564563781</v>
      </c>
      <c r="E163" s="67">
        <v>82.5325590018498</v>
      </c>
      <c r="F163" s="65">
        <v>4.64E-7</v>
      </c>
      <c r="G163" s="65">
        <v>-3.0E-5</v>
      </c>
      <c r="H163" s="65">
        <v>-6.8E-5</v>
      </c>
      <c r="I163" s="65">
        <v>-9.3E-5</v>
      </c>
      <c r="K163" s="65"/>
      <c r="L163" s="62"/>
      <c r="M163" s="62"/>
      <c r="N163" s="62"/>
      <c r="O163" s="62"/>
    </row>
    <row r="164">
      <c r="A164" s="65">
        <v>0.161</v>
      </c>
      <c r="B164" s="66">
        <v>16.3654822342326</v>
      </c>
      <c r="C164" s="67">
        <v>40.50456852972569</v>
      </c>
      <c r="D164" s="67">
        <v>60.96142132251644</v>
      </c>
      <c r="E164" s="67">
        <v>81.827411171163</v>
      </c>
      <c r="F164" s="65">
        <v>4.64E-7</v>
      </c>
      <c r="G164" s="65">
        <v>-3.0E-5</v>
      </c>
      <c r="H164" s="65">
        <v>-6.8E-5</v>
      </c>
      <c r="I164" s="65">
        <v>-9.3E-5</v>
      </c>
      <c r="K164" s="65"/>
      <c r="L164" s="62"/>
      <c r="M164" s="62"/>
      <c r="N164" s="62"/>
      <c r="O164" s="62"/>
    </row>
    <row r="165">
      <c r="A165" s="65">
        <v>0.162</v>
      </c>
      <c r="B165" s="66">
        <v>16.22734245333088</v>
      </c>
      <c r="C165" s="67">
        <v>40.16267257199393</v>
      </c>
      <c r="D165" s="67">
        <v>60.44685063865753</v>
      </c>
      <c r="E165" s="67">
        <v>81.1367122666544</v>
      </c>
      <c r="F165" s="65">
        <v>4.64E-7</v>
      </c>
      <c r="G165" s="65">
        <v>-3.0E-5</v>
      </c>
      <c r="H165" s="65">
        <v>-6.8E-5</v>
      </c>
      <c r="I165" s="65">
        <v>-9.3E-5</v>
      </c>
      <c r="K165" s="65"/>
      <c r="L165" s="62"/>
      <c r="M165" s="62"/>
      <c r="N165" s="62"/>
      <c r="O165" s="62"/>
    </row>
    <row r="166">
      <c r="A166" s="65">
        <v>0.163</v>
      </c>
      <c r="B166" s="66">
        <v>16.09207201410876</v>
      </c>
      <c r="C166" s="67">
        <v>39.827878234919176</v>
      </c>
      <c r="D166" s="67">
        <v>59.942968252555126</v>
      </c>
      <c r="E166" s="67">
        <v>80.4603600705438</v>
      </c>
      <c r="F166" s="65">
        <v>4.64E-7</v>
      </c>
      <c r="G166" s="65">
        <v>-3.0E-5</v>
      </c>
      <c r="H166" s="65">
        <v>-6.8E-5</v>
      </c>
      <c r="I166" s="65">
        <v>-9.3E-5</v>
      </c>
      <c r="K166" s="65"/>
      <c r="L166" s="62"/>
      <c r="M166" s="62"/>
      <c r="N166" s="62"/>
      <c r="O166" s="62"/>
    </row>
    <row r="167">
      <c r="A167" s="65">
        <v>0.164</v>
      </c>
      <c r="B167" s="66">
        <v>15.95952512667436</v>
      </c>
      <c r="C167" s="67">
        <v>39.49982468851904</v>
      </c>
      <c r="D167" s="67">
        <v>59.449231096861986</v>
      </c>
      <c r="E167" s="67">
        <v>79.7976256333718</v>
      </c>
      <c r="F167" s="65">
        <v>4.64E-7</v>
      </c>
      <c r="G167" s="65">
        <v>-3.0E-5</v>
      </c>
      <c r="H167" s="65">
        <v>-6.8E-5</v>
      </c>
      <c r="I167" s="65">
        <v>-9.3E-5</v>
      </c>
      <c r="K167" s="65"/>
      <c r="L167" s="62"/>
      <c r="M167" s="62"/>
      <c r="N167" s="62"/>
      <c r="O167" s="62"/>
    </row>
    <row r="168">
      <c r="A168" s="65">
        <v>0.165</v>
      </c>
      <c r="B168" s="66">
        <v>15.82951934755244</v>
      </c>
      <c r="C168" s="67">
        <v>39.17806038519229</v>
      </c>
      <c r="D168" s="67">
        <v>58.96495956963284</v>
      </c>
      <c r="E168" s="67">
        <v>79.1475967377622</v>
      </c>
      <c r="F168" s="65">
        <v>4.64E-7</v>
      </c>
      <c r="G168" s="65">
        <v>-3.0E-5</v>
      </c>
      <c r="H168" s="65">
        <v>-6.8E-5</v>
      </c>
      <c r="I168" s="65">
        <v>-9.3E-5</v>
      </c>
      <c r="K168" s="65"/>
      <c r="L168" s="62"/>
      <c r="M168" s="62"/>
      <c r="N168" s="62"/>
      <c r="O168" s="62"/>
    </row>
    <row r="169">
      <c r="A169" s="65">
        <v>0.166</v>
      </c>
      <c r="B169" s="66">
        <v>15.7022656905318</v>
      </c>
      <c r="C169" s="67">
        <v>38.863107584066206</v>
      </c>
      <c r="D169" s="67">
        <v>58.49093969723096</v>
      </c>
      <c r="E169" s="67">
        <v>78.511328452659</v>
      </c>
      <c r="F169" s="65">
        <v>4.64E-7</v>
      </c>
      <c r="G169" s="65">
        <v>-3.0E-5</v>
      </c>
      <c r="H169" s="65">
        <v>-6.8E-5</v>
      </c>
      <c r="I169" s="65">
        <v>-9.3E-5</v>
      </c>
      <c r="K169" s="65"/>
      <c r="L169" s="62"/>
      <c r="M169" s="62"/>
      <c r="N169" s="62"/>
      <c r="O169" s="62"/>
    </row>
    <row r="170">
      <c r="A170" s="65">
        <v>0.167</v>
      </c>
      <c r="B170" s="66">
        <v>15.57751162431252</v>
      </c>
      <c r="C170" s="67">
        <v>38.55434127017349</v>
      </c>
      <c r="D170" s="67">
        <v>58.026230800564136</v>
      </c>
      <c r="E170" s="67">
        <v>77.88755812156259</v>
      </c>
      <c r="F170" s="65">
        <v>4.64E-7</v>
      </c>
      <c r="G170" s="65">
        <v>-3.0E-5</v>
      </c>
      <c r="H170" s="65">
        <v>-6.8E-5</v>
      </c>
      <c r="I170" s="65">
        <v>-9.3E-5</v>
      </c>
      <c r="K170" s="65"/>
      <c r="L170" s="62"/>
      <c r="M170" s="62"/>
      <c r="N170" s="62"/>
      <c r="O170" s="62"/>
    </row>
    <row r="171">
      <c r="A171" s="65">
        <v>0.168</v>
      </c>
      <c r="B171" s="66">
        <v>15.45522871237728</v>
      </c>
      <c r="C171" s="67">
        <v>38.25169106313377</v>
      </c>
      <c r="D171" s="67">
        <v>57.57072695360537</v>
      </c>
      <c r="E171" s="67">
        <v>77.2761435618864</v>
      </c>
      <c r="F171" s="65">
        <v>4.64E-7</v>
      </c>
      <c r="G171" s="65">
        <v>-3.0E-5</v>
      </c>
      <c r="H171" s="65">
        <v>-6.8E-5</v>
      </c>
      <c r="I171" s="65">
        <v>-9.3E-5</v>
      </c>
      <c r="K171" s="65"/>
      <c r="L171" s="62"/>
      <c r="M171" s="62"/>
      <c r="N171" s="62"/>
      <c r="O171" s="62"/>
    </row>
    <row r="172">
      <c r="A172" s="65">
        <v>0.169</v>
      </c>
      <c r="B172" s="66">
        <v>15.33538336864784</v>
      </c>
      <c r="C172" s="67">
        <v>37.955073837403404</v>
      </c>
      <c r="D172" s="67">
        <v>57.12430304821321</v>
      </c>
      <c r="E172" s="67">
        <v>76.6769168432392</v>
      </c>
      <c r="F172" s="65">
        <v>4.64E-7</v>
      </c>
      <c r="G172" s="65">
        <v>-3.0E-5</v>
      </c>
      <c r="H172" s="65">
        <v>-6.8E-5</v>
      </c>
      <c r="I172" s="65">
        <v>-9.3E-5</v>
      </c>
      <c r="K172" s="65"/>
      <c r="L172" s="62"/>
      <c r="M172" s="62"/>
      <c r="N172" s="62"/>
      <c r="O172" s="62"/>
    </row>
    <row r="173">
      <c r="A173" s="65">
        <v>0.17</v>
      </c>
      <c r="B173" s="66">
        <v>15.2179826006372</v>
      </c>
      <c r="C173" s="67">
        <v>37.66450693657707</v>
      </c>
      <c r="D173" s="67">
        <v>56.68698518737357</v>
      </c>
      <c r="E173" s="67">
        <v>76.089913003186</v>
      </c>
      <c r="F173" s="65">
        <v>4.64E-7</v>
      </c>
      <c r="G173" s="65">
        <v>-3.0E-5</v>
      </c>
      <c r="H173" s="65">
        <v>-6.8E-5</v>
      </c>
      <c r="I173" s="65">
        <v>-9.3E-5</v>
      </c>
      <c r="K173" s="65"/>
      <c r="L173" s="62"/>
      <c r="M173" s="62"/>
      <c r="N173" s="62"/>
      <c r="O173" s="62"/>
    </row>
    <row r="174">
      <c r="A174" s="65">
        <v>0.171</v>
      </c>
      <c r="B174" s="66">
        <v>15.1028485778454</v>
      </c>
      <c r="C174" s="67">
        <v>37.37955023016737</v>
      </c>
      <c r="D174" s="67">
        <v>56.25811095247411</v>
      </c>
      <c r="E174" s="67">
        <v>75.514242889227</v>
      </c>
      <c r="F174" s="65">
        <v>4.64E-7</v>
      </c>
      <c r="G174" s="65">
        <v>-3.0E-5</v>
      </c>
      <c r="H174" s="65">
        <v>-6.8E-5</v>
      </c>
      <c r="I174" s="65">
        <v>-9.3E-5</v>
      </c>
      <c r="K174" s="65"/>
      <c r="L174" s="62"/>
      <c r="M174" s="62"/>
      <c r="N174" s="62"/>
      <c r="O174" s="62"/>
    </row>
    <row r="175">
      <c r="A175" s="65">
        <v>0.172</v>
      </c>
      <c r="B175" s="66">
        <v>14.98998782042676</v>
      </c>
      <c r="C175" s="67">
        <v>37.10021985555623</v>
      </c>
      <c r="D175" s="67">
        <v>55.837704631089686</v>
      </c>
      <c r="E175" s="67">
        <v>74.9499391021338</v>
      </c>
      <c r="F175" s="65">
        <v>4.64E-7</v>
      </c>
      <c r="G175" s="65">
        <v>-3.0E-5</v>
      </c>
      <c r="H175" s="65">
        <v>-6.8E-5</v>
      </c>
      <c r="I175" s="65">
        <v>-9.3E-5</v>
      </c>
      <c r="K175" s="65"/>
      <c r="L175" s="62"/>
      <c r="M175" s="62"/>
      <c r="N175" s="62"/>
      <c r="O175" s="62"/>
    </row>
    <row r="176">
      <c r="A176" s="65">
        <v>0.173</v>
      </c>
      <c r="B176" s="66">
        <v>14.8795069621024</v>
      </c>
      <c r="C176" s="67">
        <v>36.826779731203445</v>
      </c>
      <c r="D176" s="67">
        <v>55.42616343383144</v>
      </c>
      <c r="E176" s="67">
        <v>74.397534810512</v>
      </c>
      <c r="F176" s="65">
        <v>4.64E-7</v>
      </c>
      <c r="G176" s="65">
        <v>-3.0E-5</v>
      </c>
      <c r="H176" s="65">
        <v>-6.8E-5</v>
      </c>
      <c r="I176" s="65">
        <v>-9.3E-5</v>
      </c>
      <c r="K176" s="65"/>
      <c r="L176" s="62"/>
      <c r="M176" s="62"/>
      <c r="N176" s="62"/>
      <c r="O176" s="62"/>
    </row>
    <row r="177">
      <c r="A177" s="65">
        <v>0.174</v>
      </c>
      <c r="B177" s="66">
        <v>14.7711589657276</v>
      </c>
      <c r="C177" s="67">
        <v>36.55861844017581</v>
      </c>
      <c r="D177" s="67">
        <v>55.022567147335316</v>
      </c>
      <c r="E177" s="67">
        <v>73.85579482863801</v>
      </c>
      <c r="F177" s="65">
        <v>4.64E-7</v>
      </c>
      <c r="G177" s="65">
        <v>-3.0E-5</v>
      </c>
      <c r="H177" s="65">
        <v>-6.8E-5</v>
      </c>
      <c r="I177" s="65">
        <v>-9.3E-5</v>
      </c>
      <c r="K177" s="65"/>
      <c r="L177" s="62"/>
      <c r="M177" s="62"/>
      <c r="N177" s="62"/>
      <c r="O177" s="62"/>
    </row>
    <row r="178">
      <c r="A178" s="65">
        <v>0.175</v>
      </c>
      <c r="B178" s="66">
        <v>14.66485560723992</v>
      </c>
      <c r="C178" s="67">
        <v>36.295517627918805</v>
      </c>
      <c r="D178" s="67">
        <v>54.6265871369687</v>
      </c>
      <c r="E178" s="67">
        <v>73.3242780361996</v>
      </c>
      <c r="F178" s="65">
        <v>4.64E-7</v>
      </c>
      <c r="G178" s="65">
        <v>-3.0E-5</v>
      </c>
      <c r="H178" s="65">
        <v>-6.8E-5</v>
      </c>
      <c r="I178" s="65">
        <v>-9.3E-5</v>
      </c>
      <c r="K178" s="65"/>
      <c r="L178" s="62"/>
      <c r="M178" s="62"/>
      <c r="N178" s="62"/>
      <c r="O178" s="62"/>
    </row>
    <row r="179">
      <c r="A179" s="65">
        <v>0.176</v>
      </c>
      <c r="B179" s="66">
        <v>14.56078119351048</v>
      </c>
      <c r="C179" s="67">
        <v>36.037933453938436</v>
      </c>
      <c r="D179" s="67">
        <v>54.238909945826535</v>
      </c>
      <c r="E179" s="67">
        <v>72.8039059675524</v>
      </c>
      <c r="F179" s="65">
        <v>4.64E-7</v>
      </c>
      <c r="G179" s="65">
        <v>-3.0E-5</v>
      </c>
      <c r="H179" s="65">
        <v>-6.8E-5</v>
      </c>
      <c r="I179" s="65">
        <v>-9.3E-5</v>
      </c>
      <c r="K179" s="65"/>
      <c r="L179" s="62"/>
      <c r="M179" s="62"/>
      <c r="N179" s="62"/>
      <c r="O179" s="62"/>
    </row>
    <row r="180">
      <c r="A180" s="65">
        <v>0.177</v>
      </c>
      <c r="B180" s="66">
        <v>14.45879400208832</v>
      </c>
      <c r="C180" s="67">
        <v>35.785515155168596</v>
      </c>
      <c r="D180" s="67">
        <v>53.859007657778996</v>
      </c>
      <c r="E180" s="67">
        <v>72.2939700104416</v>
      </c>
      <c r="F180" s="65">
        <v>4.64E-7</v>
      </c>
      <c r="G180" s="65">
        <v>-3.0E-5</v>
      </c>
      <c r="H180" s="65">
        <v>-6.8E-5</v>
      </c>
      <c r="I180" s="65">
        <v>-9.3E-5</v>
      </c>
      <c r="K180" s="65"/>
      <c r="L180" s="62"/>
      <c r="M180" s="62"/>
      <c r="N180" s="62"/>
      <c r="O180" s="62"/>
    </row>
    <row r="181">
      <c r="A181" s="65">
        <v>0.178</v>
      </c>
      <c r="B181" s="66">
        <v>14.35875686782316</v>
      </c>
      <c r="C181" s="67">
        <v>35.537923247862324</v>
      </c>
      <c r="D181" s="67">
        <v>53.486369332641274</v>
      </c>
      <c r="E181" s="67">
        <v>71.7937843391158</v>
      </c>
      <c r="F181" s="65">
        <v>4.64E-7</v>
      </c>
      <c r="G181" s="65">
        <v>-3.0E-5</v>
      </c>
      <c r="H181" s="65">
        <v>-6.8E-5</v>
      </c>
      <c r="I181" s="65">
        <v>-9.3E-5</v>
      </c>
      <c r="K181" s="65"/>
      <c r="L181" s="62"/>
      <c r="M181" s="62"/>
      <c r="N181" s="62"/>
      <c r="O181" s="62"/>
    </row>
    <row r="182">
      <c r="A182" s="65">
        <v>0.179</v>
      </c>
      <c r="B182" s="66">
        <v>14.26070301737032</v>
      </c>
      <c r="C182" s="67">
        <v>35.29523996799154</v>
      </c>
      <c r="D182" s="67">
        <v>53.12111873970444</v>
      </c>
      <c r="E182" s="67">
        <v>71.3035150868516</v>
      </c>
      <c r="F182" s="65">
        <v>4.64E-7</v>
      </c>
      <c r="G182" s="65">
        <v>-3.0E-5</v>
      </c>
      <c r="H182" s="65">
        <v>-6.8E-5</v>
      </c>
      <c r="I182" s="65">
        <v>-9.3E-5</v>
      </c>
      <c r="K182" s="65"/>
      <c r="L182" s="62"/>
      <c r="M182" s="62"/>
      <c r="N182" s="62"/>
      <c r="O182" s="62"/>
    </row>
    <row r="183">
      <c r="A183" s="65">
        <v>0.18</v>
      </c>
      <c r="B183" s="66">
        <v>14.16468432111644</v>
      </c>
      <c r="C183" s="67">
        <v>35.05759369476319</v>
      </c>
      <c r="D183" s="67">
        <v>52.76344909615874</v>
      </c>
      <c r="E183" s="67">
        <v>70.8234216055822</v>
      </c>
      <c r="F183" s="65">
        <v>4.64E-7</v>
      </c>
      <c r="G183" s="65">
        <v>-3.0E-5</v>
      </c>
      <c r="H183" s="65">
        <v>-6.8E-5</v>
      </c>
      <c r="I183" s="65">
        <v>-9.3E-5</v>
      </c>
      <c r="K183" s="65"/>
      <c r="L183" s="62"/>
      <c r="M183" s="62"/>
      <c r="N183" s="62"/>
      <c r="O183" s="62"/>
    </row>
    <row r="184">
      <c r="A184" s="65">
        <v>0.181</v>
      </c>
      <c r="B184" s="66">
        <v>14.07051080024164</v>
      </c>
      <c r="C184" s="67">
        <v>34.82451423059806</v>
      </c>
      <c r="D184" s="67">
        <v>52.41265273090011</v>
      </c>
      <c r="E184" s="67">
        <v>70.3525540012082</v>
      </c>
      <c r="F184" s="65">
        <v>4.64E-7</v>
      </c>
      <c r="G184" s="65">
        <v>-3.0E-5</v>
      </c>
      <c r="H184" s="65">
        <v>-6.8E-5</v>
      </c>
      <c r="I184" s="65">
        <v>-9.3E-5</v>
      </c>
      <c r="K184" s="65"/>
      <c r="L184" s="62"/>
      <c r="M184" s="62"/>
      <c r="N184" s="62"/>
      <c r="O184" s="62"/>
    </row>
    <row r="185">
      <c r="A185" s="65">
        <v>0.182</v>
      </c>
      <c r="B185" s="66">
        <v>13.9781631105904</v>
      </c>
      <c r="C185" s="67">
        <v>34.59595369871124</v>
      </c>
      <c r="D185" s="67">
        <v>52.068657586949236</v>
      </c>
      <c r="E185" s="67">
        <v>69.89081555295199</v>
      </c>
      <c r="F185" s="65">
        <v>4.64E-7</v>
      </c>
      <c r="G185" s="65">
        <v>-3.0E-5</v>
      </c>
      <c r="H185" s="65">
        <v>-6.8E-5</v>
      </c>
      <c r="I185" s="65">
        <v>-9.3E-5</v>
      </c>
      <c r="K185" s="65"/>
      <c r="L185" s="62"/>
      <c r="M185" s="62"/>
      <c r="N185" s="62"/>
      <c r="O185" s="62"/>
    </row>
    <row r="186">
      <c r="A186" s="65">
        <v>0.183</v>
      </c>
      <c r="B186" s="66">
        <v>13.88779423287668</v>
      </c>
      <c r="C186" s="67">
        <v>34.37229072636978</v>
      </c>
      <c r="D186" s="67">
        <v>51.73203351746563</v>
      </c>
      <c r="E186" s="67">
        <v>69.43897116438339</v>
      </c>
      <c r="F186" s="65">
        <v>4.64E-7</v>
      </c>
      <c r="G186" s="65">
        <v>-3.0E-5</v>
      </c>
      <c r="H186" s="65">
        <v>-6.8E-5</v>
      </c>
      <c r="I186" s="65">
        <v>-9.3E-5</v>
      </c>
      <c r="K186" s="65"/>
      <c r="L186" s="62"/>
      <c r="M186" s="62"/>
      <c r="N186" s="62"/>
      <c r="O186" s="62"/>
    </row>
    <row r="187">
      <c r="A187" s="65">
        <v>0.184</v>
      </c>
      <c r="B187" s="66">
        <v>13.79918342562248</v>
      </c>
      <c r="C187" s="67">
        <v>34.15297897841564</v>
      </c>
      <c r="D187" s="67">
        <v>51.40195826044374</v>
      </c>
      <c r="E187" s="67">
        <v>68.99591712811241</v>
      </c>
      <c r="F187" s="65">
        <v>4.64E-7</v>
      </c>
      <c r="G187" s="65">
        <v>-3.0E-5</v>
      </c>
      <c r="H187" s="65">
        <v>-6.8E-5</v>
      </c>
      <c r="I187" s="65">
        <v>-9.3E-5</v>
      </c>
      <c r="K187" s="65"/>
      <c r="L187" s="62"/>
      <c r="M187" s="62"/>
      <c r="N187" s="62"/>
      <c r="O187" s="62"/>
    </row>
    <row r="188">
      <c r="A188" s="65">
        <v>0.185</v>
      </c>
      <c r="B188" s="66">
        <v>13.71230542803856</v>
      </c>
      <c r="C188" s="67">
        <v>33.93795593439544</v>
      </c>
      <c r="D188" s="67">
        <v>51.07833771944364</v>
      </c>
      <c r="E188" s="67">
        <v>68.5615271401928</v>
      </c>
      <c r="F188" s="65">
        <v>4.64E-7</v>
      </c>
      <c r="G188" s="65">
        <v>-3.0E-5</v>
      </c>
      <c r="H188" s="65">
        <v>-6.8E-5</v>
      </c>
      <c r="I188" s="65">
        <v>-9.3E-5</v>
      </c>
      <c r="K188" s="65"/>
      <c r="L188" s="62"/>
      <c r="M188" s="62"/>
      <c r="N188" s="62"/>
      <c r="O188" s="62"/>
    </row>
    <row r="189">
      <c r="A189" s="65">
        <v>0.186</v>
      </c>
      <c r="B189" s="66">
        <v>13.62725650118792</v>
      </c>
      <c r="C189" s="67">
        <v>33.727459840440105</v>
      </c>
      <c r="D189" s="67">
        <v>50.761530466925</v>
      </c>
      <c r="E189" s="67">
        <v>68.1362825059396</v>
      </c>
      <c r="F189" s="65">
        <v>4.64E-7</v>
      </c>
      <c r="G189" s="65">
        <v>-3.0E-5</v>
      </c>
      <c r="H189" s="65">
        <v>-6.8E-5</v>
      </c>
      <c r="I189" s="65">
        <v>-9.3E-5</v>
      </c>
      <c r="K189" s="65"/>
      <c r="L189" s="62"/>
      <c r="M189" s="62"/>
      <c r="N189" s="62"/>
      <c r="O189" s="62"/>
    </row>
    <row r="190">
      <c r="A190" s="65">
        <v>0.187</v>
      </c>
      <c r="B190" s="66">
        <v>13.54392771422748</v>
      </c>
      <c r="C190" s="67">
        <v>33.52122109271301</v>
      </c>
      <c r="D190" s="67">
        <v>50.451130735497365</v>
      </c>
      <c r="E190" s="67">
        <v>67.71963857113741</v>
      </c>
      <c r="F190" s="65">
        <v>4.64E-7</v>
      </c>
      <c r="G190" s="65">
        <v>-3.0E-5</v>
      </c>
      <c r="H190" s="65">
        <v>-6.8E-5</v>
      </c>
      <c r="I190" s="65">
        <v>-9.3E-5</v>
      </c>
      <c r="K190" s="65"/>
      <c r="L190" s="62"/>
      <c r="M190" s="62"/>
      <c r="N190" s="62"/>
      <c r="O190" s="62"/>
    </row>
    <row r="191">
      <c r="A191" s="65">
        <v>0.188</v>
      </c>
      <c r="B191" s="66">
        <v>13.46224918107364</v>
      </c>
      <c r="C191" s="67">
        <v>33.319066723157256</v>
      </c>
      <c r="D191" s="67">
        <v>50.146878199499305</v>
      </c>
      <c r="E191" s="67">
        <v>67.3112459053682</v>
      </c>
      <c r="F191" s="65">
        <v>4.64E-7</v>
      </c>
      <c r="G191" s="65">
        <v>-3.0E-5</v>
      </c>
      <c r="H191" s="65">
        <v>-6.8E-5</v>
      </c>
      <c r="I191" s="65">
        <v>-9.3E-5</v>
      </c>
      <c r="K191" s="65"/>
      <c r="L191" s="62"/>
      <c r="M191" s="62"/>
      <c r="N191" s="62"/>
      <c r="O191" s="62"/>
    </row>
    <row r="192">
      <c r="A192" s="65">
        <v>0.189</v>
      </c>
      <c r="B192" s="66">
        <v>13.38218908768512</v>
      </c>
      <c r="C192" s="67">
        <v>33.12091799202067</v>
      </c>
      <c r="D192" s="67">
        <v>49.848654351627076</v>
      </c>
      <c r="E192" s="67">
        <v>66.9109454384256</v>
      </c>
      <c r="F192" s="65">
        <v>4.64E-7</v>
      </c>
      <c r="G192" s="65">
        <v>-3.0E-5</v>
      </c>
      <c r="H192" s="65">
        <v>-6.8E-5</v>
      </c>
      <c r="I192" s="65">
        <v>-9.3E-5</v>
      </c>
      <c r="K192" s="65"/>
      <c r="L192" s="62"/>
      <c r="M192" s="62"/>
      <c r="N192" s="62"/>
      <c r="O192" s="62"/>
    </row>
    <row r="193">
      <c r="A193" s="65">
        <v>0.19</v>
      </c>
      <c r="B193" s="66">
        <v>13.30390180697336</v>
      </c>
      <c r="C193" s="67">
        <v>32.92715697225907</v>
      </c>
      <c r="D193" s="67">
        <v>49.55703423097577</v>
      </c>
      <c r="E193" s="67">
        <v>66.5195090348668</v>
      </c>
      <c r="F193" s="65">
        <v>4.64E-7</v>
      </c>
      <c r="G193" s="65">
        <v>-3.0E-5</v>
      </c>
      <c r="H193" s="65">
        <v>-6.8E-5</v>
      </c>
      <c r="I193" s="65">
        <v>-9.3E-5</v>
      </c>
      <c r="K193" s="65"/>
      <c r="L193" s="62"/>
      <c r="M193" s="62"/>
      <c r="N193" s="62"/>
      <c r="O193" s="62"/>
    </row>
    <row r="194">
      <c r="A194" s="65">
        <v>0.191</v>
      </c>
      <c r="B194" s="66">
        <v>13.22715733253516</v>
      </c>
      <c r="C194" s="67">
        <v>32.73721439802452</v>
      </c>
      <c r="D194" s="67">
        <v>49.27116106369348</v>
      </c>
      <c r="E194" s="67">
        <v>66.1357866626758</v>
      </c>
      <c r="F194" s="65">
        <v>4.64E-7</v>
      </c>
      <c r="G194" s="65">
        <v>-3.0E-5</v>
      </c>
      <c r="H194" s="65">
        <v>-6.8E-5</v>
      </c>
      <c r="I194" s="65">
        <v>-9.3E-5</v>
      </c>
      <c r="K194" s="65"/>
      <c r="L194" s="62"/>
      <c r="M194" s="62"/>
      <c r="N194" s="62"/>
      <c r="O194" s="62"/>
    </row>
    <row r="195">
      <c r="A195" s="65">
        <v>0.192</v>
      </c>
      <c r="B195" s="66">
        <v>13.15195509932772</v>
      </c>
      <c r="C195" s="67">
        <v>32.55108887083611</v>
      </c>
      <c r="D195" s="67">
        <v>48.991032744995756</v>
      </c>
      <c r="E195" s="67">
        <v>65.7597754966386</v>
      </c>
      <c r="F195" s="65">
        <v>4.64E-7</v>
      </c>
      <c r="G195" s="65">
        <v>-3.0E-5</v>
      </c>
      <c r="H195" s="65">
        <v>-6.8E-5</v>
      </c>
      <c r="I195" s="65">
        <v>-9.3E-5</v>
      </c>
      <c r="K195" s="65"/>
      <c r="L195" s="62"/>
      <c r="M195" s="62"/>
      <c r="N195" s="62"/>
      <c r="O195" s="62"/>
    </row>
    <row r="196">
      <c r="A196" s="65">
        <v>0.193</v>
      </c>
      <c r="B196" s="66">
        <v>13.078330369263</v>
      </c>
      <c r="C196" s="67">
        <v>32.368867663925926</v>
      </c>
      <c r="D196" s="67">
        <v>48.716780625504676</v>
      </c>
      <c r="E196" s="67">
        <v>65.391651846315</v>
      </c>
      <c r="F196" s="65">
        <v>4.64E-7</v>
      </c>
      <c r="G196" s="65">
        <v>-3.0E-5</v>
      </c>
      <c r="H196" s="65">
        <v>-6.8E-5</v>
      </c>
      <c r="I196" s="65">
        <v>-9.3E-5</v>
      </c>
      <c r="K196" s="65"/>
      <c r="L196" s="62"/>
      <c r="M196" s="62"/>
      <c r="N196" s="62"/>
      <c r="O196" s="62"/>
    </row>
    <row r="197">
      <c r="A197" s="65">
        <v>0.194</v>
      </c>
      <c r="B197" s="66">
        <v>13.00633317373948</v>
      </c>
      <c r="C197" s="67">
        <v>32.19067460500521</v>
      </c>
      <c r="D197" s="67">
        <v>48.44859107217956</v>
      </c>
      <c r="E197" s="67">
        <v>65.0316658686974</v>
      </c>
      <c r="F197" s="65">
        <v>4.64E-7</v>
      </c>
      <c r="G197" s="65">
        <v>-3.0E-5</v>
      </c>
      <c r="H197" s="65">
        <v>-6.8E-5</v>
      </c>
      <c r="I197" s="65">
        <v>-9.3E-5</v>
      </c>
      <c r="K197" s="65"/>
      <c r="L197" s="62"/>
      <c r="M197" s="62"/>
      <c r="N197" s="62"/>
      <c r="O197" s="62"/>
    </row>
    <row r="198">
      <c r="A198" s="65">
        <v>0.195</v>
      </c>
      <c r="B198" s="66">
        <v>12.93573401367332</v>
      </c>
      <c r="C198" s="67">
        <v>32.01594168384147</v>
      </c>
      <c r="D198" s="67">
        <v>48.18560920093312</v>
      </c>
      <c r="E198" s="67">
        <v>64.6786700683666</v>
      </c>
      <c r="F198" s="65">
        <v>4.64E-7</v>
      </c>
      <c r="G198" s="65">
        <v>-3.0E-5</v>
      </c>
      <c r="H198" s="65">
        <v>-6.8E-5</v>
      </c>
      <c r="I198" s="65">
        <v>-9.3E-5</v>
      </c>
      <c r="K198" s="65"/>
      <c r="L198" s="62"/>
      <c r="M198" s="62"/>
      <c r="N198" s="62"/>
      <c r="O198" s="62"/>
    </row>
    <row r="199">
      <c r="A199" s="65">
        <v>0.196</v>
      </c>
      <c r="B199" s="66">
        <v>12.86665064099864</v>
      </c>
      <c r="C199" s="67">
        <v>31.844960336471637</v>
      </c>
      <c r="D199" s="67">
        <v>47.92827363771994</v>
      </c>
      <c r="E199" s="67">
        <v>64.3332532049932</v>
      </c>
      <c r="F199" s="65">
        <v>4.64E-7</v>
      </c>
      <c r="G199" s="65">
        <v>-3.0E-5</v>
      </c>
      <c r="H199" s="65">
        <v>-6.8E-5</v>
      </c>
      <c r="I199" s="65">
        <v>-9.3E-5</v>
      </c>
      <c r="K199" s="65"/>
      <c r="L199" s="62"/>
      <c r="M199" s="62"/>
      <c r="N199" s="62"/>
      <c r="O199" s="62"/>
    </row>
    <row r="200">
      <c r="A200" s="65">
        <v>0.197</v>
      </c>
      <c r="B200" s="66">
        <v>12.79908902248612</v>
      </c>
      <c r="C200" s="67">
        <v>31.67774533065315</v>
      </c>
      <c r="D200" s="67">
        <v>47.6766066087608</v>
      </c>
      <c r="E200" s="67">
        <v>63.9954451124306</v>
      </c>
      <c r="F200" s="65">
        <v>4.64E-7</v>
      </c>
      <c r="G200" s="65">
        <v>-3.0E-5</v>
      </c>
      <c r="H200" s="65">
        <v>-6.8E-5</v>
      </c>
      <c r="I200" s="65">
        <v>-9.3E-5</v>
      </c>
      <c r="K200" s="65"/>
      <c r="L200" s="62"/>
      <c r="M200" s="62"/>
      <c r="N200" s="62"/>
      <c r="O200" s="62"/>
    </row>
    <row r="201">
      <c r="A201" s="65">
        <v>0.198</v>
      </c>
      <c r="B201" s="66">
        <v>12.73293582022976</v>
      </c>
      <c r="C201" s="67">
        <v>31.514016155068656</v>
      </c>
      <c r="D201" s="67">
        <v>47.430185930355854</v>
      </c>
      <c r="E201" s="67">
        <v>63.66467910114879</v>
      </c>
      <c r="F201" s="65">
        <v>4.64E-7</v>
      </c>
      <c r="G201" s="65">
        <v>-3.0E-5</v>
      </c>
      <c r="H201" s="65">
        <v>-6.8E-5</v>
      </c>
      <c r="I201" s="65">
        <v>-9.3E-5</v>
      </c>
      <c r="K201" s="65"/>
      <c r="L201" s="62"/>
      <c r="M201" s="62"/>
      <c r="N201" s="62"/>
      <c r="O201" s="62"/>
    </row>
    <row r="202">
      <c r="A202" s="65">
        <v>0.199</v>
      </c>
      <c r="B202" s="66">
        <v>12.66817550268272</v>
      </c>
      <c r="C202" s="67">
        <v>31.353734369139733</v>
      </c>
      <c r="D202" s="67">
        <v>47.18895374749313</v>
      </c>
      <c r="E202" s="67">
        <v>63.3408775134136</v>
      </c>
      <c r="F202" s="65">
        <v>4.64E-7</v>
      </c>
      <c r="G202" s="65">
        <v>-3.0E-5</v>
      </c>
      <c r="H202" s="65">
        <v>-6.8E-5</v>
      </c>
      <c r="I202" s="65">
        <v>-9.3E-5</v>
      </c>
      <c r="K202" s="65"/>
      <c r="L202" s="62"/>
      <c r="M202" s="62"/>
      <c r="N202" s="62"/>
      <c r="O202" s="62"/>
    </row>
    <row r="203">
      <c r="A203" s="65">
        <v>0.2</v>
      </c>
      <c r="B203" s="66">
        <v>12.60490894194508</v>
      </c>
      <c r="C203" s="67">
        <v>31.197149631314076</v>
      </c>
      <c r="D203" s="67">
        <v>46.95328580874543</v>
      </c>
      <c r="E203" s="67">
        <v>63.024544709725404</v>
      </c>
      <c r="F203" s="65">
        <v>4.64E-7</v>
      </c>
      <c r="G203" s="65">
        <v>-3.0E-5</v>
      </c>
      <c r="H203" s="65">
        <v>-6.8E-5</v>
      </c>
      <c r="I203" s="65">
        <v>-9.3E-5</v>
      </c>
      <c r="K203" s="65"/>
      <c r="L203" s="62"/>
      <c r="M203" s="62"/>
      <c r="N203" s="62"/>
      <c r="O203" s="62"/>
    </row>
    <row r="204">
      <c r="A204" s="65">
        <v>0.201</v>
      </c>
      <c r="B204" s="66">
        <v>12.5429806292836</v>
      </c>
      <c r="C204" s="67">
        <v>31.04387705747691</v>
      </c>
      <c r="D204" s="67">
        <v>46.72260284408141</v>
      </c>
      <c r="E204" s="67">
        <v>62.714903146417996</v>
      </c>
      <c r="F204" s="65">
        <v>4.64E-7</v>
      </c>
      <c r="G204" s="65">
        <v>-3.0E-5</v>
      </c>
      <c r="H204" s="65">
        <v>-6.8E-5</v>
      </c>
      <c r="I204" s="65">
        <v>-9.3E-5</v>
      </c>
      <c r="K204" s="65"/>
      <c r="L204" s="62"/>
      <c r="M204" s="62"/>
      <c r="N204" s="62"/>
      <c r="O204" s="62"/>
    </row>
    <row r="205">
      <c r="A205" s="65">
        <v>0.202</v>
      </c>
      <c r="B205" s="66">
        <v>12.4823817503136</v>
      </c>
      <c r="C205" s="67">
        <v>30.89389483202616</v>
      </c>
      <c r="D205" s="67">
        <v>46.49687201991816</v>
      </c>
      <c r="E205" s="67">
        <v>62.411908751568</v>
      </c>
      <c r="F205" s="65">
        <v>4.64E-7</v>
      </c>
      <c r="G205" s="65">
        <v>-3.0E-5</v>
      </c>
      <c r="H205" s="65">
        <v>-6.8E-5</v>
      </c>
      <c r="I205" s="65">
        <v>-9.3E-5</v>
      </c>
      <c r="K205" s="65"/>
      <c r="L205" s="62"/>
      <c r="M205" s="62"/>
      <c r="N205" s="62"/>
      <c r="O205" s="62"/>
    </row>
    <row r="206">
      <c r="A206" s="65">
        <v>0.203</v>
      </c>
      <c r="B206" s="66">
        <v>12.4231424003004</v>
      </c>
      <c r="C206" s="67">
        <v>30.74727744074349</v>
      </c>
      <c r="D206" s="67">
        <v>46.27620544111899</v>
      </c>
      <c r="E206" s="67">
        <v>62.115712001502</v>
      </c>
      <c r="F206" s="65">
        <v>4.64E-7</v>
      </c>
      <c r="G206" s="65">
        <v>-3.0E-5</v>
      </c>
      <c r="H206" s="65">
        <v>-6.8E-5</v>
      </c>
      <c r="I206" s="65">
        <v>-9.3E-5</v>
      </c>
      <c r="K206" s="65"/>
      <c r="L206" s="62"/>
      <c r="M206" s="62"/>
      <c r="N206" s="62"/>
      <c r="O206" s="62"/>
    </row>
    <row r="207">
      <c r="A207" s="65">
        <v>0.204</v>
      </c>
      <c r="B207" s="66">
        <v>12.36530365756416</v>
      </c>
      <c r="C207" s="67">
        <v>30.6041265524713</v>
      </c>
      <c r="D207" s="67">
        <v>46.0607561244265</v>
      </c>
      <c r="E207" s="67">
        <v>61.826518287820804</v>
      </c>
      <c r="F207" s="65">
        <v>4.64E-7</v>
      </c>
      <c r="G207" s="65">
        <v>-3.0E-5</v>
      </c>
      <c r="H207" s="65">
        <v>-6.8E-5</v>
      </c>
      <c r="I207" s="65">
        <v>-9.3E-5</v>
      </c>
      <c r="K207" s="65"/>
      <c r="L207" s="62"/>
      <c r="M207" s="62"/>
      <c r="N207" s="62"/>
      <c r="O207" s="62"/>
    </row>
    <row r="208">
      <c r="A208" s="65">
        <v>0.205</v>
      </c>
      <c r="B208" s="66">
        <v>12.30872577412356</v>
      </c>
      <c r="C208" s="67">
        <v>30.464096290955816</v>
      </c>
      <c r="D208" s="67">
        <v>45.850003508610264</v>
      </c>
      <c r="E208" s="67">
        <v>61.5436288706178</v>
      </c>
      <c r="F208" s="65">
        <v>4.64E-7</v>
      </c>
      <c r="G208" s="65">
        <v>-3.0E-5</v>
      </c>
      <c r="H208" s="65">
        <v>-6.8E-5</v>
      </c>
      <c r="I208" s="65">
        <v>-9.3E-5</v>
      </c>
      <c r="K208" s="65"/>
      <c r="L208" s="62"/>
      <c r="M208" s="62"/>
      <c r="N208" s="62"/>
      <c r="O208" s="62"/>
    </row>
    <row r="209">
      <c r="A209" s="65">
        <v>0.206</v>
      </c>
      <c r="B209" s="66">
        <v>12.25342416598212</v>
      </c>
      <c r="C209" s="67">
        <v>30.327224810805745</v>
      </c>
      <c r="D209" s="67">
        <v>45.644005018283394</v>
      </c>
      <c r="E209" s="67">
        <v>61.267120829910596</v>
      </c>
      <c r="F209" s="65">
        <v>4.64E-7</v>
      </c>
      <c r="G209" s="65">
        <v>-3.0E-5</v>
      </c>
      <c r="H209" s="65">
        <v>-6.8E-5</v>
      </c>
      <c r="I209" s="65">
        <v>-9.3E-5</v>
      </c>
      <c r="K209" s="65"/>
      <c r="L209" s="62"/>
      <c r="M209" s="62"/>
      <c r="N209" s="62"/>
      <c r="O209" s="62"/>
    </row>
    <row r="210">
      <c r="A210" s="65">
        <v>0.207</v>
      </c>
      <c r="B210" s="66">
        <v>12.1994957054462</v>
      </c>
      <c r="C210" s="67">
        <v>30.193751870979344</v>
      </c>
      <c r="D210" s="67">
        <v>45.44312150278709</v>
      </c>
      <c r="E210" s="67">
        <v>60.997478527230996</v>
      </c>
      <c r="F210" s="65">
        <v>4.64E-7</v>
      </c>
      <c r="G210" s="65">
        <v>-3.0E-5</v>
      </c>
      <c r="H210" s="65">
        <v>-6.8E-5</v>
      </c>
      <c r="I210" s="65">
        <v>-9.3E-5</v>
      </c>
      <c r="K210" s="65"/>
      <c r="L210" s="62"/>
      <c r="M210" s="62"/>
      <c r="N210" s="62"/>
      <c r="O210" s="62"/>
    </row>
    <row r="211">
      <c r="A211" s="65">
        <v>0.208</v>
      </c>
      <c r="B211" s="66">
        <v>12.1467608507002</v>
      </c>
      <c r="C211" s="67">
        <v>30.063233105482997</v>
      </c>
      <c r="D211" s="67">
        <v>45.246684168858245</v>
      </c>
      <c r="E211" s="67">
        <v>60.733804253501006</v>
      </c>
      <c r="F211" s="65">
        <v>4.64E-7</v>
      </c>
      <c r="G211" s="65">
        <v>-3.0E-5</v>
      </c>
      <c r="H211" s="65">
        <v>-6.8E-5</v>
      </c>
      <c r="I211" s="65">
        <v>-9.3E-5</v>
      </c>
      <c r="K211" s="65"/>
      <c r="L211" s="62"/>
      <c r="M211" s="62"/>
      <c r="N211" s="62"/>
      <c r="O211" s="62"/>
    </row>
    <row r="212">
      <c r="A212" s="65">
        <v>0.209</v>
      </c>
      <c r="B212" s="66">
        <v>12.09523307497784</v>
      </c>
      <c r="C212" s="67">
        <v>29.935701860570152</v>
      </c>
      <c r="D212" s="67">
        <v>45.05474320429245</v>
      </c>
      <c r="E212" s="67">
        <v>60.4761653748892</v>
      </c>
      <c r="F212" s="65">
        <v>4.64E-7</v>
      </c>
      <c r="G212" s="65">
        <v>-3.0E-5</v>
      </c>
      <c r="H212" s="65">
        <v>-6.8E-5</v>
      </c>
      <c r="I212" s="65">
        <v>-9.3E-5</v>
      </c>
      <c r="K212" s="65"/>
      <c r="L212" s="62"/>
      <c r="M212" s="62"/>
      <c r="N212" s="62"/>
      <c r="O212" s="62"/>
    </row>
    <row r="213">
      <c r="A213" s="65">
        <v>0.21</v>
      </c>
      <c r="B213" s="66">
        <v>12.045002961698</v>
      </c>
      <c r="C213" s="67">
        <v>29.81138233020255</v>
      </c>
      <c r="D213" s="67">
        <v>44.86763603232505</v>
      </c>
      <c r="E213" s="67">
        <v>60.22501480849</v>
      </c>
      <c r="F213" s="65">
        <v>4.64E-7</v>
      </c>
      <c r="G213" s="65">
        <v>-3.0E-5</v>
      </c>
      <c r="H213" s="65">
        <v>-6.8E-5</v>
      </c>
      <c r="I213" s="65">
        <v>-9.3E-5</v>
      </c>
      <c r="K213" s="65"/>
      <c r="L213" s="62"/>
      <c r="M213" s="62"/>
      <c r="N213" s="62"/>
      <c r="O213" s="62"/>
    </row>
    <row r="214">
      <c r="A214" s="65">
        <v>0.211</v>
      </c>
      <c r="B214" s="66">
        <v>11.9959700689342</v>
      </c>
      <c r="C214" s="67">
        <v>29.690025920612147</v>
      </c>
      <c r="D214" s="67">
        <v>44.684988506779895</v>
      </c>
      <c r="E214" s="67">
        <v>59.979850344671</v>
      </c>
      <c r="F214" s="65">
        <v>4.64E-7</v>
      </c>
      <c r="G214" s="65">
        <v>-3.0E-5</v>
      </c>
      <c r="H214" s="65">
        <v>-6.8E-5</v>
      </c>
      <c r="I214" s="65">
        <v>-9.3E-5</v>
      </c>
      <c r="K214" s="65"/>
      <c r="L214" s="62"/>
      <c r="M214" s="62"/>
      <c r="N214" s="62"/>
      <c r="O214" s="62"/>
    </row>
    <row r="215">
      <c r="A215" s="65">
        <v>0.212</v>
      </c>
      <c r="B215" s="66">
        <v>11.94814154707424</v>
      </c>
      <c r="C215" s="67">
        <v>29.571650329008744</v>
      </c>
      <c r="D215" s="67">
        <v>44.506827262851544</v>
      </c>
      <c r="E215" s="67">
        <v>59.7407077353712</v>
      </c>
      <c r="F215" s="65">
        <v>4.64E-7</v>
      </c>
      <c r="G215" s="65">
        <v>-3.0E-5</v>
      </c>
      <c r="H215" s="65">
        <v>-6.8E-5</v>
      </c>
      <c r="I215" s="65">
        <v>-9.3E-5</v>
      </c>
      <c r="K215" s="65"/>
      <c r="L215" s="62"/>
      <c r="M215" s="62"/>
      <c r="N215" s="62"/>
      <c r="O215" s="62"/>
    </row>
    <row r="216">
      <c r="A216" s="65">
        <v>0.213</v>
      </c>
      <c r="B216" s="66">
        <v>11.9015053753298</v>
      </c>
      <c r="C216" s="67">
        <v>29.456225803941255</v>
      </c>
      <c r="D216" s="67">
        <v>44.33310752310351</v>
      </c>
      <c r="E216" s="67">
        <v>59.507526876648996</v>
      </c>
      <c r="F216" s="65">
        <v>4.64E-7</v>
      </c>
      <c r="G216" s="65">
        <v>-3.0E-5</v>
      </c>
      <c r="H216" s="65">
        <v>-6.8E-5</v>
      </c>
      <c r="I216" s="65">
        <v>-9.3E-5</v>
      </c>
      <c r="K216" s="65"/>
      <c r="L216" s="62"/>
      <c r="M216" s="62"/>
      <c r="N216" s="62"/>
      <c r="O216" s="62"/>
    </row>
    <row r="217">
      <c r="A217" s="65">
        <v>0.214</v>
      </c>
      <c r="B217" s="66">
        <v>11.856106461724</v>
      </c>
      <c r="C217" s="67">
        <v>29.3438634927669</v>
      </c>
      <c r="D217" s="67">
        <v>44.1639965699219</v>
      </c>
      <c r="E217" s="67">
        <v>59.280532308619996</v>
      </c>
      <c r="F217" s="65">
        <v>4.64E-7</v>
      </c>
      <c r="G217" s="65">
        <v>-3.0E-5</v>
      </c>
      <c r="H217" s="65">
        <v>-6.8E-5</v>
      </c>
      <c r="I217" s="65">
        <v>-9.3E-5</v>
      </c>
      <c r="K217" s="65"/>
      <c r="L217" s="62"/>
      <c r="M217" s="62"/>
      <c r="N217" s="62"/>
      <c r="O217" s="62"/>
    </row>
    <row r="218">
      <c r="A218" s="65">
        <v>0.215</v>
      </c>
      <c r="B218" s="66">
        <v>11.81183010299912</v>
      </c>
      <c r="C218" s="67">
        <v>29.234279504922824</v>
      </c>
      <c r="D218" s="67">
        <v>43.99906713367172</v>
      </c>
      <c r="E218" s="67">
        <v>59.05915051499561</v>
      </c>
      <c r="F218" s="65">
        <v>4.64E-7</v>
      </c>
      <c r="G218" s="65">
        <v>-3.0E-5</v>
      </c>
      <c r="H218" s="65">
        <v>-6.8E-5</v>
      </c>
      <c r="I218" s="65">
        <v>-9.3E-5</v>
      </c>
      <c r="K218" s="65"/>
      <c r="L218" s="62"/>
      <c r="M218" s="62"/>
      <c r="N218" s="62"/>
      <c r="O218" s="62"/>
    </row>
    <row r="219">
      <c r="A219" s="65">
        <v>0.216</v>
      </c>
      <c r="B219" s="66">
        <v>11.7686417487008</v>
      </c>
      <c r="C219" s="67">
        <v>29.12738832803448</v>
      </c>
      <c r="D219" s="67">
        <v>43.83819051391048</v>
      </c>
      <c r="E219" s="67">
        <v>58.843208743504</v>
      </c>
      <c r="F219" s="65">
        <v>4.64E-7</v>
      </c>
      <c r="G219" s="65">
        <v>-3.0E-5</v>
      </c>
      <c r="H219" s="65">
        <v>-6.8E-5</v>
      </c>
      <c r="I219" s="65">
        <v>-9.3E-5</v>
      </c>
      <c r="K219" s="65"/>
      <c r="L219" s="62"/>
      <c r="M219" s="62"/>
      <c r="N219" s="62"/>
      <c r="O219" s="62"/>
    </row>
    <row r="220">
      <c r="A220" s="65">
        <v>0.217</v>
      </c>
      <c r="B220" s="66">
        <v>11.72670203602804</v>
      </c>
      <c r="C220" s="67">
        <v>29.0235875391694</v>
      </c>
      <c r="D220" s="67">
        <v>43.68196508420445</v>
      </c>
      <c r="E220" s="67">
        <v>58.633510180140206</v>
      </c>
      <c r="F220" s="65">
        <v>4.64E-7</v>
      </c>
      <c r="G220" s="65">
        <v>-3.0E-5</v>
      </c>
      <c r="H220" s="65">
        <v>-6.8E-5</v>
      </c>
      <c r="I220" s="65">
        <v>-9.3E-5</v>
      </c>
      <c r="K220" s="65"/>
      <c r="L220" s="62"/>
      <c r="M220" s="62"/>
      <c r="N220" s="62"/>
      <c r="O220" s="62"/>
    </row>
    <row r="221">
      <c r="A221" s="65">
        <v>0.218</v>
      </c>
      <c r="B221" s="66">
        <v>11.68587270176748</v>
      </c>
      <c r="C221" s="67">
        <v>28.922534936874513</v>
      </c>
      <c r="D221" s="67">
        <v>43.52987581408386</v>
      </c>
      <c r="E221" s="67">
        <v>58.4293635088374</v>
      </c>
      <c r="F221" s="65">
        <v>4.64E-7</v>
      </c>
      <c r="G221" s="65">
        <v>-3.0E-5</v>
      </c>
      <c r="H221" s="65">
        <v>-6.8E-5</v>
      </c>
      <c r="I221" s="65">
        <v>-9.3E-5</v>
      </c>
      <c r="K221" s="65"/>
      <c r="L221" s="62"/>
      <c r="M221" s="62"/>
      <c r="N221" s="62"/>
      <c r="O221" s="62"/>
    </row>
    <row r="222">
      <c r="A222" s="65">
        <v>0.219</v>
      </c>
      <c r="B222" s="66">
        <v>11.6460708746086</v>
      </c>
      <c r="C222" s="67">
        <v>28.824025414656287</v>
      </c>
      <c r="D222" s="67">
        <v>43.38161400791704</v>
      </c>
      <c r="E222" s="67">
        <v>58.230354373043</v>
      </c>
      <c r="F222" s="65">
        <v>4.64E-7</v>
      </c>
      <c r="G222" s="65">
        <v>-3.0E-5</v>
      </c>
      <c r="H222" s="65">
        <v>-6.8E-5</v>
      </c>
      <c r="I222" s="65">
        <v>-9.3E-5</v>
      </c>
      <c r="K222" s="65"/>
      <c r="L222" s="62"/>
      <c r="M222" s="62"/>
      <c r="N222" s="62"/>
      <c r="O222" s="62"/>
    </row>
    <row r="223">
      <c r="A223" s="65">
        <v>0.22</v>
      </c>
      <c r="B223" s="66">
        <v>11.60746416067824</v>
      </c>
      <c r="C223" s="67">
        <v>28.728473797678646</v>
      </c>
      <c r="D223" s="67">
        <v>43.237803998526445</v>
      </c>
      <c r="E223" s="67">
        <v>58.037320803391204</v>
      </c>
      <c r="F223" s="65">
        <v>4.64E-7</v>
      </c>
      <c r="G223" s="65">
        <v>-3.0E-5</v>
      </c>
      <c r="H223" s="65">
        <v>-6.8E-5</v>
      </c>
      <c r="I223" s="65">
        <v>-9.3E-5</v>
      </c>
      <c r="K223" s="65"/>
      <c r="L223" s="62"/>
      <c r="M223" s="62"/>
      <c r="N223" s="62"/>
      <c r="O223" s="62"/>
    </row>
    <row r="224">
      <c r="A224" s="65">
        <v>0.221</v>
      </c>
      <c r="B224" s="66">
        <v>11.56993460225904</v>
      </c>
      <c r="C224" s="67">
        <v>28.63558814059113</v>
      </c>
      <c r="D224" s="67">
        <v>43.09800639341493</v>
      </c>
      <c r="E224" s="67">
        <v>57.8496730112952</v>
      </c>
      <c r="F224" s="65">
        <v>4.64E-7</v>
      </c>
      <c r="G224" s="65">
        <v>-3.0E-5</v>
      </c>
      <c r="H224" s="65">
        <v>-6.8E-5</v>
      </c>
      <c r="I224" s="65">
        <v>-9.3E-5</v>
      </c>
      <c r="K224" s="65"/>
      <c r="L224" s="62"/>
      <c r="M224" s="62"/>
      <c r="N224" s="62"/>
      <c r="O224" s="62"/>
    </row>
    <row r="225">
      <c r="A225" s="65">
        <v>0.222</v>
      </c>
      <c r="B225" s="66">
        <v>11.53341106273472</v>
      </c>
      <c r="C225" s="67">
        <v>28.545192380268432</v>
      </c>
      <c r="D225" s="67">
        <v>42.96195620868683</v>
      </c>
      <c r="E225" s="67">
        <v>57.6670553136736</v>
      </c>
      <c r="F225" s="65">
        <v>4.64E-7</v>
      </c>
      <c r="G225" s="65">
        <v>-3.0E-5</v>
      </c>
      <c r="H225" s="65">
        <v>-6.8E-5</v>
      </c>
      <c r="I225" s="65">
        <v>-9.3E-5</v>
      </c>
      <c r="K225" s="65"/>
      <c r="L225" s="62"/>
      <c r="M225" s="62"/>
      <c r="N225" s="62"/>
      <c r="O225" s="62"/>
    </row>
    <row r="226">
      <c r="A226" s="65">
        <v>0.223</v>
      </c>
      <c r="B226" s="66">
        <v>11.49796421000852</v>
      </c>
      <c r="C226" s="67">
        <v>28.45746141977109</v>
      </c>
      <c r="D226" s="67">
        <v>42.82991668228174</v>
      </c>
      <c r="E226" s="67">
        <v>57.4898210500426</v>
      </c>
      <c r="F226" s="65">
        <v>4.64E-7</v>
      </c>
      <c r="G226" s="65">
        <v>-3.0E-5</v>
      </c>
      <c r="H226" s="65">
        <v>-6.8E-5</v>
      </c>
      <c r="I226" s="65">
        <v>-9.3E-5</v>
      </c>
      <c r="K226" s="65"/>
      <c r="L226" s="62"/>
      <c r="M226" s="62"/>
      <c r="N226" s="62"/>
      <c r="O226" s="62"/>
    </row>
    <row r="227">
      <c r="A227" s="65">
        <v>0.224</v>
      </c>
      <c r="B227" s="66">
        <v>11.46364987721048</v>
      </c>
      <c r="C227" s="67">
        <v>28.37253344609594</v>
      </c>
      <c r="D227" s="67">
        <v>42.70209579260904</v>
      </c>
      <c r="E227" s="67">
        <v>57.3182493860524</v>
      </c>
      <c r="F227" s="65">
        <v>4.64E-7</v>
      </c>
      <c r="G227" s="65">
        <v>-3.0E-5</v>
      </c>
      <c r="H227" s="65">
        <v>-6.8E-5</v>
      </c>
      <c r="I227" s="65">
        <v>-9.3E-5</v>
      </c>
      <c r="K227" s="65"/>
      <c r="L227" s="62"/>
      <c r="M227" s="62"/>
      <c r="N227" s="62"/>
      <c r="O227" s="62"/>
    </row>
    <row r="228">
      <c r="A228" s="65">
        <v>0.225</v>
      </c>
      <c r="B228" s="66">
        <v>11.43035358131292</v>
      </c>
      <c r="C228" s="67">
        <v>28.29012511374948</v>
      </c>
      <c r="D228" s="67">
        <v>42.578067090390626</v>
      </c>
      <c r="E228" s="67">
        <v>57.1517679065646</v>
      </c>
      <c r="F228" s="65">
        <v>4.64E-7</v>
      </c>
      <c r="G228" s="65">
        <v>-3.0E-5</v>
      </c>
      <c r="H228" s="65">
        <v>-6.8E-5</v>
      </c>
      <c r="I228" s="65">
        <v>-9.3E-5</v>
      </c>
      <c r="K228" s="65"/>
      <c r="L228" s="62"/>
      <c r="M228" s="62"/>
      <c r="N228" s="62"/>
      <c r="O228" s="62"/>
    </row>
    <row r="229">
      <c r="A229" s="65">
        <v>0.226</v>
      </c>
      <c r="B229" s="66">
        <v>11.39806305016464</v>
      </c>
      <c r="C229" s="67">
        <v>28.210206049157485</v>
      </c>
      <c r="D229" s="67">
        <v>42.45778486186328</v>
      </c>
      <c r="E229" s="67">
        <v>56.990315250823194</v>
      </c>
      <c r="F229" s="65">
        <v>4.64E-7</v>
      </c>
      <c r="G229" s="65">
        <v>-3.0E-5</v>
      </c>
      <c r="H229" s="65">
        <v>-6.8E-5</v>
      </c>
      <c r="I229" s="65">
        <v>-9.3E-5</v>
      </c>
      <c r="K229" s="65"/>
      <c r="L229" s="62"/>
      <c r="M229" s="62"/>
      <c r="N229" s="62"/>
      <c r="O229" s="62"/>
    </row>
    <row r="230">
      <c r="A230" s="65">
        <v>0.227</v>
      </c>
      <c r="B230" s="66">
        <v>11.36683737701596</v>
      </c>
      <c r="C230" s="67">
        <v>28.1329225081145</v>
      </c>
      <c r="D230" s="67">
        <v>42.34146922938445</v>
      </c>
      <c r="E230" s="67">
        <v>56.8341868850798</v>
      </c>
      <c r="F230" s="65">
        <v>4.64E-7</v>
      </c>
      <c r="G230" s="65">
        <v>-3.0E-5</v>
      </c>
      <c r="H230" s="65">
        <v>-6.8E-5</v>
      </c>
      <c r="I230" s="65">
        <v>-9.3E-5</v>
      </c>
      <c r="K230" s="65"/>
      <c r="L230" s="62"/>
      <c r="M230" s="62"/>
      <c r="N230" s="62"/>
      <c r="O230" s="62"/>
    </row>
    <row r="231">
      <c r="A231" s="65">
        <v>0.228</v>
      </c>
      <c r="B231" s="66">
        <v>11.33663001920696</v>
      </c>
      <c r="C231" s="67">
        <v>28.058159297537223</v>
      </c>
      <c r="D231" s="67">
        <v>42.228946821545925</v>
      </c>
      <c r="E231" s="67">
        <v>56.683150096034794</v>
      </c>
      <c r="F231" s="65">
        <v>4.64E-7</v>
      </c>
      <c r="G231" s="65">
        <v>-3.0E-5</v>
      </c>
      <c r="H231" s="65">
        <v>-6.8E-5</v>
      </c>
      <c r="I231" s="65">
        <v>-9.3E-5</v>
      </c>
      <c r="K231" s="65"/>
      <c r="L231" s="62"/>
      <c r="M231" s="62"/>
      <c r="N231" s="62"/>
      <c r="O231" s="62"/>
    </row>
    <row r="232">
      <c r="A232" s="65">
        <v>0.229</v>
      </c>
      <c r="B232" s="66">
        <v>11.30738457983192</v>
      </c>
      <c r="C232" s="67">
        <v>27.985776835084003</v>
      </c>
      <c r="D232" s="67">
        <v>42.120007559873905</v>
      </c>
      <c r="E232" s="67">
        <v>56.5369228991596</v>
      </c>
      <c r="F232" s="65">
        <v>4.64E-7</v>
      </c>
      <c r="G232" s="65">
        <v>-3.0E-5</v>
      </c>
      <c r="H232" s="65">
        <v>-6.8E-5</v>
      </c>
      <c r="I232" s="65">
        <v>-9.3E-5</v>
      </c>
      <c r="K232" s="65"/>
      <c r="L232" s="62"/>
      <c r="M232" s="62"/>
      <c r="N232" s="62"/>
      <c r="O232" s="62"/>
    </row>
    <row r="233">
      <c r="A233" s="65">
        <v>0.23</v>
      </c>
      <c r="B233" s="66">
        <v>11.27910524196456</v>
      </c>
      <c r="C233" s="67">
        <v>27.915785473862286</v>
      </c>
      <c r="D233" s="67">
        <v>42.01466702631799</v>
      </c>
      <c r="E233" s="67">
        <v>56.3955262098228</v>
      </c>
      <c r="F233" s="65">
        <v>4.64E-7</v>
      </c>
      <c r="G233" s="65">
        <v>-3.0E-5</v>
      </c>
      <c r="H233" s="65">
        <v>-6.8E-5</v>
      </c>
      <c r="I233" s="65">
        <v>-9.3E-5</v>
      </c>
      <c r="K233" s="65"/>
      <c r="L233" s="62"/>
      <c r="M233" s="62"/>
      <c r="N233" s="62"/>
      <c r="O233" s="62"/>
    </row>
    <row r="234">
      <c r="A234" s="65">
        <v>0.231</v>
      </c>
      <c r="B234" s="66">
        <v>11.25189198118488</v>
      </c>
      <c r="C234" s="67">
        <v>27.848432653432578</v>
      </c>
      <c r="D234" s="67">
        <v>41.91329762991368</v>
      </c>
      <c r="E234" s="67">
        <v>56.2594599059244</v>
      </c>
      <c r="F234" s="65">
        <v>4.64E-7</v>
      </c>
      <c r="G234" s="65">
        <v>-3.0E-5</v>
      </c>
      <c r="H234" s="65">
        <v>-6.8E-5</v>
      </c>
      <c r="I234" s="65">
        <v>-9.3E-5</v>
      </c>
      <c r="K234" s="65"/>
      <c r="L234" s="62"/>
      <c r="M234" s="62"/>
      <c r="N234" s="62"/>
      <c r="O234" s="62"/>
    </row>
    <row r="235">
      <c r="A235" s="65">
        <v>0.232</v>
      </c>
      <c r="B235" s="66">
        <v>11.22560656176824</v>
      </c>
      <c r="C235" s="67">
        <v>27.783376240376395</v>
      </c>
      <c r="D235" s="67">
        <v>41.8153844425867</v>
      </c>
      <c r="E235" s="67">
        <v>56.1280328088412</v>
      </c>
      <c r="F235" s="65">
        <v>4.64E-7</v>
      </c>
      <c r="G235" s="65">
        <v>-3.0E-5</v>
      </c>
      <c r="H235" s="65">
        <v>-6.8E-5</v>
      </c>
      <c r="I235" s="65">
        <v>-9.3E-5</v>
      </c>
      <c r="K235" s="65"/>
      <c r="L235" s="62"/>
      <c r="M235" s="62"/>
      <c r="N235" s="62"/>
      <c r="O235" s="62"/>
    </row>
    <row r="236">
      <c r="A236" s="65">
        <v>0.233</v>
      </c>
      <c r="B236" s="66">
        <v>11.20020601216368</v>
      </c>
      <c r="C236" s="67">
        <v>27.72050988010511</v>
      </c>
      <c r="D236" s="67">
        <v>41.72076739530971</v>
      </c>
      <c r="E236" s="67">
        <v>56.001030060818394</v>
      </c>
      <c r="F236" s="65">
        <v>4.64E-7</v>
      </c>
      <c r="G236" s="65">
        <v>-3.0E-5</v>
      </c>
      <c r="H236" s="65">
        <v>-6.8E-5</v>
      </c>
      <c r="I236" s="65">
        <v>-9.3E-5</v>
      </c>
      <c r="K236" s="65"/>
      <c r="L236" s="62"/>
      <c r="M236" s="62"/>
      <c r="N236" s="62"/>
      <c r="O236" s="62"/>
    </row>
    <row r="237">
      <c r="A237" s="65">
        <v>0.234</v>
      </c>
      <c r="B237" s="66">
        <v>11.17591147939928</v>
      </c>
      <c r="C237" s="67">
        <v>27.66038091151322</v>
      </c>
      <c r="D237" s="67">
        <v>41.63027026076232</v>
      </c>
      <c r="E237" s="67">
        <v>55.879557396996404</v>
      </c>
      <c r="F237" s="65">
        <v>4.64E-7</v>
      </c>
      <c r="G237" s="65">
        <v>-3.0E-5</v>
      </c>
      <c r="H237" s="65">
        <v>-6.8E-5</v>
      </c>
      <c r="I237" s="65">
        <v>-9.3E-5</v>
      </c>
      <c r="K237" s="65"/>
      <c r="L237" s="62"/>
      <c r="M237" s="62"/>
      <c r="N237" s="62"/>
      <c r="O237" s="62"/>
    </row>
    <row r="238">
      <c r="A238" s="65">
        <v>0.235</v>
      </c>
      <c r="B238" s="66">
        <v>11.15245756931516</v>
      </c>
      <c r="C238" s="67">
        <v>27.602332484055022</v>
      </c>
      <c r="D238" s="67">
        <v>41.54290444569897</v>
      </c>
      <c r="E238" s="67">
        <v>55.7622878465758</v>
      </c>
      <c r="F238" s="65">
        <v>4.64E-7</v>
      </c>
      <c r="G238" s="65">
        <v>-3.0E-5</v>
      </c>
      <c r="H238" s="65">
        <v>-6.8E-5</v>
      </c>
      <c r="I238" s="65">
        <v>-9.3E-5</v>
      </c>
      <c r="K238" s="65"/>
      <c r="L238" s="62"/>
      <c r="M238" s="62"/>
      <c r="N238" s="62"/>
      <c r="O238" s="62"/>
    </row>
    <row r="239">
      <c r="A239" s="65">
        <v>0.236</v>
      </c>
      <c r="B239" s="66">
        <v>11.1299677182396</v>
      </c>
      <c r="C239" s="67">
        <v>27.54667010264301</v>
      </c>
      <c r="D239" s="67">
        <v>41.459129750442514</v>
      </c>
      <c r="E239" s="67">
        <v>55.649838591198</v>
      </c>
      <c r="F239" s="65">
        <v>4.64E-7</v>
      </c>
      <c r="G239" s="65">
        <v>-3.0E-5</v>
      </c>
      <c r="H239" s="65">
        <v>-6.8E-5</v>
      </c>
      <c r="I239" s="65">
        <v>-9.3E-5</v>
      </c>
      <c r="K239" s="65"/>
      <c r="L239" s="62"/>
      <c r="M239" s="62"/>
      <c r="N239" s="62"/>
      <c r="O239" s="62"/>
    </row>
    <row r="240">
      <c r="A240" s="65">
        <v>0.237</v>
      </c>
      <c r="B240" s="66">
        <v>11.1083558905394</v>
      </c>
      <c r="C240" s="67">
        <v>27.493180829085016</v>
      </c>
      <c r="D240" s="67">
        <v>41.37862569225926</v>
      </c>
      <c r="E240" s="67">
        <v>55.541779452697</v>
      </c>
      <c r="F240" s="65">
        <v>4.64E-7</v>
      </c>
      <c r="G240" s="65">
        <v>-3.0E-5</v>
      </c>
      <c r="H240" s="65">
        <v>-6.8E-5</v>
      </c>
      <c r="I240" s="65">
        <v>-9.3E-5</v>
      </c>
      <c r="K240" s="65"/>
      <c r="L240" s="62"/>
      <c r="M240" s="62"/>
      <c r="N240" s="62"/>
      <c r="O240" s="62"/>
    </row>
    <row r="241">
      <c r="A241" s="65">
        <v>0.238</v>
      </c>
      <c r="B241" s="66">
        <v>11.08768933295756</v>
      </c>
      <c r="C241" s="67">
        <v>27.44203109906996</v>
      </c>
      <c r="D241" s="67">
        <v>41.30164276526691</v>
      </c>
      <c r="E241" s="67">
        <v>55.4384466647878</v>
      </c>
      <c r="F241" s="65">
        <v>4.64E-7</v>
      </c>
      <c r="G241" s="65">
        <v>-3.0E-5</v>
      </c>
      <c r="H241" s="65">
        <v>-6.8E-5</v>
      </c>
      <c r="I241" s="65">
        <v>-9.3E-5</v>
      </c>
      <c r="K241" s="65"/>
      <c r="L241" s="62"/>
      <c r="M241" s="62"/>
      <c r="N241" s="62"/>
      <c r="O241" s="62"/>
    </row>
    <row r="242">
      <c r="A242" s="65">
        <v>0.239</v>
      </c>
      <c r="B242" s="66">
        <v>11.067824231456</v>
      </c>
      <c r="C242" s="67">
        <v>27.392864972853598</v>
      </c>
      <c r="D242" s="67">
        <v>41.227645262173596</v>
      </c>
      <c r="E242" s="67">
        <v>55.33912115728</v>
      </c>
      <c r="F242" s="65">
        <v>4.64E-7</v>
      </c>
      <c r="G242" s="65">
        <v>-3.0E-5</v>
      </c>
      <c r="H242" s="65">
        <v>-6.8E-5</v>
      </c>
      <c r="I242" s="65">
        <v>-9.3E-5</v>
      </c>
      <c r="K242" s="65"/>
      <c r="L242" s="62"/>
      <c r="M242" s="62"/>
      <c r="N242" s="62"/>
      <c r="O242" s="62"/>
    </row>
    <row r="243">
      <c r="A243" s="65">
        <v>0.24</v>
      </c>
      <c r="B243" s="66">
        <v>11.04886037881464</v>
      </c>
      <c r="C243" s="67">
        <v>27.345929437566234</v>
      </c>
      <c r="D243" s="67">
        <v>41.157004911084535</v>
      </c>
      <c r="E243" s="67">
        <v>55.244301894073196</v>
      </c>
      <c r="F243" s="65">
        <v>4.64E-7</v>
      </c>
      <c r="G243" s="65">
        <v>-3.0E-5</v>
      </c>
      <c r="H243" s="65">
        <v>-6.8E-5</v>
      </c>
      <c r="I243" s="65">
        <v>-9.3E-5</v>
      </c>
      <c r="K243" s="65"/>
      <c r="L243" s="62"/>
      <c r="M243" s="62"/>
      <c r="N243" s="62"/>
      <c r="O243" s="62"/>
    </row>
    <row r="244">
      <c r="A244" s="65">
        <v>0.241</v>
      </c>
      <c r="B244" s="66">
        <v>11.03085746057792</v>
      </c>
      <c r="C244" s="67">
        <v>27.301372214930353</v>
      </c>
      <c r="D244" s="67">
        <v>41.08994404065275</v>
      </c>
      <c r="E244" s="67">
        <v>55.1542873028896</v>
      </c>
      <c r="F244" s="65">
        <v>4.64E-7</v>
      </c>
      <c r="G244" s="65">
        <v>-3.0E-5</v>
      </c>
      <c r="H244" s="65">
        <v>-6.8E-5</v>
      </c>
      <c r="I244" s="65">
        <v>-9.3E-5</v>
      </c>
      <c r="K244" s="65"/>
      <c r="L244" s="62"/>
      <c r="M244" s="62"/>
      <c r="N244" s="62"/>
      <c r="O244" s="62"/>
    </row>
    <row r="245">
      <c r="A245" s="65">
        <v>0.242</v>
      </c>
      <c r="B245" s="66">
        <v>11.01363748428292</v>
      </c>
      <c r="C245" s="67">
        <v>27.25875277360023</v>
      </c>
      <c r="D245" s="67">
        <v>41.02579962895388</v>
      </c>
      <c r="E245" s="67">
        <v>55.068187421414606</v>
      </c>
      <c r="F245" s="65">
        <v>4.64E-7</v>
      </c>
      <c r="G245" s="65">
        <v>-3.0E-5</v>
      </c>
      <c r="H245" s="65">
        <v>-6.8E-5</v>
      </c>
      <c r="I245" s="65">
        <v>-9.3E-5</v>
      </c>
      <c r="K245" s="65"/>
      <c r="L245" s="62"/>
      <c r="M245" s="62"/>
      <c r="N245" s="62"/>
      <c r="O245" s="62"/>
    </row>
    <row r="246">
      <c r="A246" s="65">
        <v>0.243</v>
      </c>
      <c r="B246" s="66">
        <v>10.99723324760856</v>
      </c>
      <c r="C246" s="67">
        <v>27.218152287831188</v>
      </c>
      <c r="D246" s="67">
        <v>40.96469384734189</v>
      </c>
      <c r="E246" s="67">
        <v>54.986166238042806</v>
      </c>
      <c r="F246" s="65">
        <v>4.64E-7</v>
      </c>
      <c r="G246" s="65">
        <v>-3.0E-5</v>
      </c>
      <c r="H246" s="65">
        <v>-6.8E-5</v>
      </c>
      <c r="I246" s="65">
        <v>-9.3E-5</v>
      </c>
      <c r="K246" s="65"/>
      <c r="L246" s="62"/>
      <c r="M246" s="62"/>
      <c r="N246" s="62"/>
      <c r="O246" s="62"/>
    </row>
    <row r="247">
      <c r="A247" s="65">
        <v>0.244</v>
      </c>
      <c r="B247" s="66">
        <v>10.98167801424284</v>
      </c>
      <c r="C247" s="67">
        <v>27.17965308525103</v>
      </c>
      <c r="D247" s="67">
        <v>40.90675060305458</v>
      </c>
      <c r="E247" s="67">
        <v>54.9083900712142</v>
      </c>
      <c r="F247" s="65">
        <v>4.64E-7</v>
      </c>
      <c r="G247" s="65">
        <v>-3.0E-5</v>
      </c>
      <c r="H247" s="65">
        <v>-6.8E-5</v>
      </c>
      <c r="I247" s="65">
        <v>-9.3E-5</v>
      </c>
      <c r="K247" s="65"/>
      <c r="L247" s="62"/>
      <c r="M247" s="62"/>
      <c r="N247" s="62"/>
      <c r="O247" s="62"/>
    </row>
    <row r="248">
      <c r="A248" s="65">
        <v>0.245</v>
      </c>
      <c r="B248" s="66">
        <v>10.96691894198576</v>
      </c>
      <c r="C248" s="67">
        <v>27.143124381414758</v>
      </c>
      <c r="D248" s="67">
        <v>40.85177305889696</v>
      </c>
      <c r="E248" s="67">
        <v>54.8345947099288</v>
      </c>
      <c r="F248" s="65">
        <v>4.64E-7</v>
      </c>
      <c r="G248" s="65">
        <v>-3.0E-5</v>
      </c>
      <c r="H248" s="65">
        <v>-6.8E-5</v>
      </c>
      <c r="I248" s="65">
        <v>-9.3E-5</v>
      </c>
      <c r="K248" s="65"/>
      <c r="L248" s="62"/>
      <c r="M248" s="62"/>
      <c r="N248" s="62"/>
      <c r="O248" s="62"/>
    </row>
    <row r="249">
      <c r="A249" s="65">
        <v>0.246</v>
      </c>
      <c r="B249" s="66">
        <v>10.95294575617124</v>
      </c>
      <c r="C249" s="67">
        <v>27.108540746523822</v>
      </c>
      <c r="D249" s="67">
        <v>40.799722941737876</v>
      </c>
      <c r="E249" s="67">
        <v>54.7647287808562</v>
      </c>
      <c r="F249" s="65">
        <v>4.64E-7</v>
      </c>
      <c r="G249" s="65">
        <v>-3.0E-5</v>
      </c>
      <c r="H249" s="65">
        <v>-6.8E-5</v>
      </c>
      <c r="I249" s="65">
        <v>-9.3E-5</v>
      </c>
      <c r="K249" s="65"/>
      <c r="L249" s="62"/>
      <c r="M249" s="62"/>
      <c r="N249" s="62"/>
      <c r="O249" s="62"/>
    </row>
    <row r="250">
      <c r="A250" s="65">
        <v>0.247</v>
      </c>
      <c r="B250" s="66">
        <v>10.93971814286452</v>
      </c>
      <c r="C250" s="67">
        <v>27.075802403589687</v>
      </c>
      <c r="D250" s="67">
        <v>40.75045008217034</v>
      </c>
      <c r="E250" s="67">
        <v>54.6985907143226</v>
      </c>
      <c r="F250" s="65">
        <v>4.64E-7</v>
      </c>
      <c r="G250" s="65">
        <v>-3.0E-5</v>
      </c>
      <c r="H250" s="65">
        <v>-6.8E-5</v>
      </c>
      <c r="I250" s="65">
        <v>-9.3E-5</v>
      </c>
      <c r="K250" s="65"/>
      <c r="L250" s="62"/>
      <c r="M250" s="62"/>
      <c r="N250" s="62"/>
      <c r="O250" s="62"/>
    </row>
    <row r="251">
      <c r="A251" s="65">
        <v>0.248</v>
      </c>
      <c r="B251" s="66">
        <v>10.92731865401548</v>
      </c>
      <c r="C251" s="67">
        <v>27.045113668688312</v>
      </c>
      <c r="D251" s="67">
        <v>40.70426198620766</v>
      </c>
      <c r="E251" s="67">
        <v>54.6365932700774</v>
      </c>
      <c r="F251" s="65">
        <v>4.64E-7</v>
      </c>
      <c r="G251" s="65">
        <v>-3.0E-5</v>
      </c>
      <c r="H251" s="65">
        <v>-6.8E-5</v>
      </c>
      <c r="I251" s="65">
        <v>-9.3E-5</v>
      </c>
      <c r="K251" s="65"/>
      <c r="L251" s="62"/>
      <c r="M251" s="62"/>
      <c r="N251" s="62"/>
      <c r="O251" s="62"/>
    </row>
    <row r="252">
      <c r="A252" s="65">
        <v>0.249</v>
      </c>
      <c r="B252" s="66">
        <v>10.91559297982312</v>
      </c>
      <c r="C252" s="67">
        <v>27.016092625062225</v>
      </c>
      <c r="D252" s="67">
        <v>40.660583849841125</v>
      </c>
      <c r="E252" s="67">
        <v>54.5779648991156</v>
      </c>
      <c r="F252" s="65">
        <v>4.64E-7</v>
      </c>
      <c r="G252" s="65">
        <v>-3.0E-5</v>
      </c>
      <c r="H252" s="65">
        <v>-6.8E-5</v>
      </c>
      <c r="I252" s="65">
        <v>-9.3E-5</v>
      </c>
      <c r="K252" s="65"/>
      <c r="L252" s="62"/>
      <c r="M252" s="62"/>
      <c r="N252" s="62"/>
      <c r="O252" s="62"/>
    </row>
    <row r="253">
      <c r="A253" s="65">
        <v>0.25</v>
      </c>
      <c r="B253" s="66">
        <v>10.90460423183552</v>
      </c>
      <c r="C253" s="67">
        <v>26.988895473792915</v>
      </c>
      <c r="D253" s="67">
        <v>40.619650763587316</v>
      </c>
      <c r="E253" s="67">
        <v>54.5230211591776</v>
      </c>
      <c r="F253" s="65">
        <v>4.64E-7</v>
      </c>
      <c r="G253" s="65">
        <v>-3.0E-5</v>
      </c>
      <c r="H253" s="65">
        <v>-6.8E-5</v>
      </c>
      <c r="I253" s="65">
        <v>-9.3E-5</v>
      </c>
      <c r="K253" s="65"/>
      <c r="L253" s="62"/>
      <c r="M253" s="62"/>
      <c r="N253" s="62"/>
      <c r="O253" s="62"/>
    </row>
    <row r="254">
      <c r="A254" s="65">
        <v>0.251</v>
      </c>
      <c r="B254" s="66">
        <v>10.89431688736808</v>
      </c>
      <c r="C254" s="67">
        <v>26.963434296236</v>
      </c>
      <c r="D254" s="67">
        <v>40.581330405446096</v>
      </c>
      <c r="E254" s="67">
        <v>54.471584436840395</v>
      </c>
      <c r="F254" s="65">
        <v>4.64E-7</v>
      </c>
      <c r="G254" s="65">
        <v>-3.0E-5</v>
      </c>
      <c r="H254" s="65">
        <v>-6.8E-5</v>
      </c>
      <c r="I254" s="65">
        <v>-9.3E-5</v>
      </c>
      <c r="K254" s="65"/>
      <c r="L254" s="62"/>
      <c r="M254" s="62"/>
      <c r="N254" s="62"/>
      <c r="O254" s="62"/>
    </row>
    <row r="255">
      <c r="A255" s="65">
        <v>0.252</v>
      </c>
      <c r="B255" s="66">
        <v>10.88470438541112</v>
      </c>
      <c r="C255" s="67">
        <v>26.93964335389252</v>
      </c>
      <c r="D255" s="67">
        <v>40.54552383565642</v>
      </c>
      <c r="E255" s="67">
        <v>54.423521927055596</v>
      </c>
      <c r="F255" s="65">
        <v>4.64E-7</v>
      </c>
      <c r="G255" s="65">
        <v>-3.0E-5</v>
      </c>
      <c r="H255" s="65">
        <v>-6.8E-5</v>
      </c>
      <c r="I255" s="65">
        <v>-9.3E-5</v>
      </c>
      <c r="K255" s="65"/>
      <c r="L255" s="62"/>
      <c r="M255" s="62"/>
      <c r="N255" s="62"/>
      <c r="O255" s="62"/>
    </row>
    <row r="256">
      <c r="A256" s="65">
        <v>0.253</v>
      </c>
      <c r="B256" s="66">
        <v>10.8757271696862</v>
      </c>
      <c r="C256" s="67">
        <v>26.917424744973346</v>
      </c>
      <c r="D256" s="67">
        <v>40.512083707081096</v>
      </c>
      <c r="E256" s="67">
        <v>54.378635848431</v>
      </c>
      <c r="F256" s="65">
        <v>4.64E-7</v>
      </c>
      <c r="G256" s="65">
        <v>-3.0E-5</v>
      </c>
      <c r="H256" s="65">
        <v>-6.8E-5</v>
      </c>
      <c r="I256" s="65">
        <v>-9.3E-5</v>
      </c>
      <c r="K256" s="65"/>
      <c r="L256" s="62"/>
      <c r="M256" s="62"/>
      <c r="N256" s="62"/>
      <c r="O256" s="62"/>
    </row>
    <row r="257">
      <c r="A257" s="65">
        <v>0.254</v>
      </c>
      <c r="B257" s="66">
        <v>10.8673834947854</v>
      </c>
      <c r="C257" s="67">
        <v>26.896774149593867</v>
      </c>
      <c r="D257" s="67">
        <v>40.48100351807562</v>
      </c>
      <c r="E257" s="67">
        <v>54.336917473927</v>
      </c>
      <c r="F257" s="65">
        <v>4.64E-7</v>
      </c>
      <c r="G257" s="65">
        <v>-3.0E-5</v>
      </c>
      <c r="H257" s="65">
        <v>-6.8E-5</v>
      </c>
      <c r="I257" s="65">
        <v>-9.3E-5</v>
      </c>
      <c r="K257" s="65"/>
      <c r="L257" s="62"/>
      <c r="M257" s="62"/>
      <c r="N257" s="62"/>
      <c r="O257" s="62"/>
    </row>
    <row r="258">
      <c r="A258" s="65">
        <v>0.255</v>
      </c>
      <c r="B258" s="66">
        <v>10.85966645407168</v>
      </c>
      <c r="C258" s="67">
        <v>26.877674473827412</v>
      </c>
      <c r="D258" s="67">
        <v>40.45225754141701</v>
      </c>
      <c r="E258" s="67">
        <v>54.2983322703584</v>
      </c>
      <c r="F258" s="65">
        <v>4.64E-7</v>
      </c>
      <c r="G258" s="65">
        <v>-3.0E-5</v>
      </c>
      <c r="H258" s="65">
        <v>-6.8E-5</v>
      </c>
      <c r="I258" s="65">
        <v>-9.3E-5</v>
      </c>
      <c r="K258" s="65"/>
      <c r="L258" s="62"/>
      <c r="M258" s="62"/>
      <c r="N258" s="62"/>
      <c r="O258" s="62"/>
    </row>
    <row r="259">
      <c r="A259" s="65">
        <v>0.256</v>
      </c>
      <c r="B259" s="66">
        <v>10.85251965442588</v>
      </c>
      <c r="C259" s="67">
        <v>26.859986144704052</v>
      </c>
      <c r="D259" s="67">
        <v>40.4256357127364</v>
      </c>
      <c r="E259" s="67">
        <v>54.262598272129395</v>
      </c>
      <c r="F259" s="65">
        <v>4.64E-7</v>
      </c>
      <c r="G259" s="65">
        <v>-3.0E-5</v>
      </c>
      <c r="H259" s="65">
        <v>-6.8E-5</v>
      </c>
      <c r="I259" s="65">
        <v>-9.3E-5</v>
      </c>
      <c r="K259" s="65"/>
      <c r="L259" s="62"/>
      <c r="M259" s="62"/>
      <c r="N259" s="62"/>
      <c r="O259" s="62"/>
    </row>
    <row r="260">
      <c r="A260" s="65">
        <v>0.257</v>
      </c>
      <c r="B260" s="66">
        <v>10.8459270346702</v>
      </c>
      <c r="C260" s="67">
        <v>26.843669410808747</v>
      </c>
      <c r="D260" s="67">
        <v>40.4010782041465</v>
      </c>
      <c r="E260" s="67">
        <v>54.229635173351</v>
      </c>
      <c r="F260" s="65">
        <v>4.64E-7</v>
      </c>
      <c r="G260" s="65">
        <v>-3.0E-5</v>
      </c>
      <c r="H260" s="65">
        <v>-6.8E-5</v>
      </c>
      <c r="I260" s="65">
        <v>-9.3E-5</v>
      </c>
      <c r="K260" s="65"/>
      <c r="L260" s="62"/>
      <c r="M260" s="62"/>
      <c r="N260" s="62"/>
      <c r="O260" s="62"/>
    </row>
    <row r="261">
      <c r="A261" s="65">
        <v>0.258</v>
      </c>
      <c r="B261" s="66">
        <v>10.83984424280404</v>
      </c>
      <c r="C261" s="67">
        <v>26.82861450094</v>
      </c>
      <c r="D261" s="67">
        <v>40.378419804445045</v>
      </c>
      <c r="E261" s="67">
        <v>54.1992212140202</v>
      </c>
      <c r="F261" s="65">
        <v>4.64E-7</v>
      </c>
      <c r="G261" s="65">
        <v>-3.0E-5</v>
      </c>
      <c r="H261" s="65">
        <v>-6.8E-5</v>
      </c>
      <c r="I261" s="65">
        <v>-9.3E-5</v>
      </c>
      <c r="K261" s="65"/>
      <c r="L261" s="62"/>
      <c r="M261" s="62"/>
      <c r="N261" s="62"/>
      <c r="O261" s="62"/>
    </row>
    <row r="262">
      <c r="A262" s="65">
        <v>0.259</v>
      </c>
      <c r="B262" s="66">
        <v>10.83429921705244</v>
      </c>
      <c r="C262" s="67">
        <v>26.814890562204788</v>
      </c>
      <c r="D262" s="67">
        <v>40.357764583520336</v>
      </c>
      <c r="E262" s="67">
        <v>54.1714960852622</v>
      </c>
      <c r="F262" s="65">
        <v>4.64E-7</v>
      </c>
      <c r="G262" s="65">
        <v>-3.0E-5</v>
      </c>
      <c r="H262" s="65">
        <v>-6.8E-5</v>
      </c>
      <c r="I262" s="65">
        <v>-9.3E-5</v>
      </c>
      <c r="K262" s="65"/>
      <c r="L262" s="62"/>
      <c r="M262" s="62"/>
      <c r="N262" s="62"/>
      <c r="O262" s="62"/>
    </row>
    <row r="263">
      <c r="A263" s="65">
        <v>0.26</v>
      </c>
      <c r="B263" s="66">
        <v>10.829169899002</v>
      </c>
      <c r="C263" s="67">
        <v>26.802195500029953</v>
      </c>
      <c r="D263" s="67">
        <v>40.33865787378245</v>
      </c>
      <c r="E263" s="67">
        <v>54.14584949501</v>
      </c>
      <c r="F263" s="65">
        <v>4.64E-7</v>
      </c>
      <c r="G263" s="65">
        <v>-3.0E-5</v>
      </c>
      <c r="H263" s="65">
        <v>-6.8E-5</v>
      </c>
      <c r="I263" s="65">
        <v>-9.3E-5</v>
      </c>
      <c r="K263" s="65"/>
      <c r="L263" s="62"/>
      <c r="M263" s="62"/>
      <c r="N263" s="62"/>
      <c r="O263" s="62"/>
    </row>
    <row r="264">
      <c r="A264" s="65">
        <v>0.261</v>
      </c>
      <c r="B264" s="66">
        <v>10.8244954242548</v>
      </c>
      <c r="C264" s="67">
        <v>26.79062617503063</v>
      </c>
      <c r="D264" s="67">
        <v>40.321245455349136</v>
      </c>
      <c r="E264" s="67">
        <v>54.122477121274</v>
      </c>
      <c r="F264" s="65">
        <v>4.64E-7</v>
      </c>
      <c r="G264" s="65">
        <v>-3.0E-5</v>
      </c>
      <c r="H264" s="65">
        <v>-6.8E-5</v>
      </c>
      <c r="I264" s="65">
        <v>-9.3E-5</v>
      </c>
      <c r="K264" s="65"/>
      <c r="L264" s="62"/>
      <c r="M264" s="62"/>
      <c r="N264" s="62"/>
      <c r="O264" s="62"/>
    </row>
    <row r="265">
      <c r="A265" s="65">
        <v>0.262</v>
      </c>
      <c r="B265" s="66">
        <v>10.82017403771996</v>
      </c>
      <c r="C265" s="67">
        <v>26.779930743356903</v>
      </c>
      <c r="D265" s="67">
        <v>40.30514829050685</v>
      </c>
      <c r="E265" s="67">
        <v>54.1008701885998</v>
      </c>
      <c r="F265" s="65">
        <v>4.64E-7</v>
      </c>
      <c r="G265" s="65">
        <v>-3.0E-5</v>
      </c>
      <c r="H265" s="65">
        <v>-6.8E-5</v>
      </c>
      <c r="I265" s="65">
        <v>-9.3E-5</v>
      </c>
      <c r="K265" s="65"/>
      <c r="L265" s="62"/>
      <c r="M265" s="62"/>
      <c r="N265" s="62"/>
      <c r="O265" s="62"/>
    </row>
    <row r="266">
      <c r="A266" s="65">
        <v>0.263</v>
      </c>
      <c r="B266" s="66">
        <v>10.81622354789588</v>
      </c>
      <c r="C266" s="67">
        <v>26.770153281042305</v>
      </c>
      <c r="D266" s="67">
        <v>40.290432715912154</v>
      </c>
      <c r="E266" s="67">
        <v>54.0811177394794</v>
      </c>
      <c r="F266" s="65">
        <v>4.64E-7</v>
      </c>
      <c r="G266" s="65">
        <v>-3.0E-5</v>
      </c>
      <c r="H266" s="65">
        <v>-6.8E-5</v>
      </c>
      <c r="I266" s="65">
        <v>-9.3E-5</v>
      </c>
      <c r="K266" s="65"/>
      <c r="L266" s="62"/>
      <c r="M266" s="62"/>
      <c r="N266" s="62"/>
      <c r="O266" s="62"/>
    </row>
    <row r="267">
      <c r="A267" s="65">
        <v>0.264</v>
      </c>
      <c r="B267" s="66">
        <v>10.81261030433952</v>
      </c>
      <c r="C267" s="67">
        <v>26.761210503240314</v>
      </c>
      <c r="D267" s="67">
        <v>40.27697338366471</v>
      </c>
      <c r="E267" s="67">
        <v>54.0630515216976</v>
      </c>
      <c r="F267" s="65">
        <v>4.64E-7</v>
      </c>
      <c r="G267" s="65">
        <v>-3.0E-5</v>
      </c>
      <c r="H267" s="65">
        <v>-6.8E-5</v>
      </c>
      <c r="I267" s="65">
        <v>-9.3E-5</v>
      </c>
      <c r="K267" s="65"/>
      <c r="L267" s="62"/>
      <c r="M267" s="62"/>
      <c r="N267" s="62"/>
      <c r="O267" s="62"/>
    </row>
    <row r="268">
      <c r="A268" s="65">
        <v>0.265</v>
      </c>
      <c r="B268" s="66">
        <v>10.80931314696736</v>
      </c>
      <c r="C268" s="67">
        <v>26.753050038744217</v>
      </c>
      <c r="D268" s="67">
        <v>40.26469147245342</v>
      </c>
      <c r="E268" s="67">
        <v>54.046565734836804</v>
      </c>
      <c r="F268" s="65">
        <v>4.64E-7</v>
      </c>
      <c r="G268" s="65">
        <v>-3.0E-5</v>
      </c>
      <c r="H268" s="65">
        <v>-6.8E-5</v>
      </c>
      <c r="I268" s="65">
        <v>-9.3E-5</v>
      </c>
      <c r="K268" s="65"/>
      <c r="L268" s="62"/>
      <c r="M268" s="62"/>
      <c r="N268" s="62"/>
      <c r="O268" s="62"/>
    </row>
    <row r="269">
      <c r="A269" s="65">
        <v>0.266</v>
      </c>
      <c r="B269" s="66">
        <v>10.80625937060572</v>
      </c>
      <c r="C269" s="67">
        <v>26.745491942249156</v>
      </c>
      <c r="D269" s="67">
        <v>40.253316155506305</v>
      </c>
      <c r="E269" s="67">
        <v>54.03129685302859</v>
      </c>
      <c r="F269" s="65">
        <v>4.64E-7</v>
      </c>
      <c r="G269" s="65">
        <v>-3.0E-5</v>
      </c>
      <c r="H269" s="65">
        <v>-6.8E-5</v>
      </c>
      <c r="I269" s="65">
        <v>-9.3E-5</v>
      </c>
      <c r="K269" s="65"/>
      <c r="L269" s="62"/>
      <c r="M269" s="62"/>
      <c r="N269" s="62"/>
      <c r="O269" s="62"/>
    </row>
    <row r="270">
      <c r="A270" s="65">
        <v>0.267</v>
      </c>
      <c r="B270" s="66">
        <v>10.8033076625334</v>
      </c>
      <c r="C270" s="67">
        <v>26.73818646477017</v>
      </c>
      <c r="D270" s="67">
        <v>40.24232104293692</v>
      </c>
      <c r="E270" s="67">
        <v>54.016538312667</v>
      </c>
      <c r="F270" s="65">
        <v>4.64E-7</v>
      </c>
      <c r="G270" s="65">
        <v>-3.0E-5</v>
      </c>
      <c r="H270" s="65">
        <v>-6.8E-5</v>
      </c>
      <c r="I270" s="65">
        <v>-9.3E-5</v>
      </c>
      <c r="K270" s="65"/>
      <c r="L270" s="62"/>
      <c r="M270" s="62"/>
      <c r="N270" s="62"/>
      <c r="O270" s="62"/>
    </row>
    <row r="271">
      <c r="A271" s="65">
        <v>0.268</v>
      </c>
      <c r="B271" s="66">
        <v>10.80062065702864</v>
      </c>
      <c r="C271" s="67">
        <v>26.731536126145883</v>
      </c>
      <c r="D271" s="67">
        <v>40.23231194743168</v>
      </c>
      <c r="E271" s="67">
        <v>54.0031032851432</v>
      </c>
      <c r="F271" s="65">
        <v>4.64E-7</v>
      </c>
      <c r="G271" s="65">
        <v>-3.0E-5</v>
      </c>
      <c r="H271" s="65">
        <v>-6.8E-5</v>
      </c>
      <c r="I271" s="65">
        <v>-9.3E-5</v>
      </c>
      <c r="K271" s="65"/>
      <c r="L271" s="62"/>
      <c r="M271" s="62"/>
      <c r="N271" s="62"/>
      <c r="O271" s="62"/>
    </row>
    <row r="272">
      <c r="A272" s="65">
        <v>0.269</v>
      </c>
      <c r="B272" s="66">
        <v>10.79803464824124</v>
      </c>
      <c r="C272" s="67">
        <v>26.72513575439707</v>
      </c>
      <c r="D272" s="67">
        <v>40.22267906469862</v>
      </c>
      <c r="E272" s="67">
        <v>53.9901732412062</v>
      </c>
      <c r="F272" s="65">
        <v>4.64E-7</v>
      </c>
      <c r="G272" s="65">
        <v>-3.0E-5</v>
      </c>
      <c r="H272" s="65">
        <v>-6.8E-5</v>
      </c>
      <c r="I272" s="65">
        <v>-9.3E-5</v>
      </c>
      <c r="K272" s="65"/>
      <c r="L272" s="62"/>
      <c r="M272" s="62"/>
      <c r="N272" s="62"/>
      <c r="O272" s="62"/>
    </row>
    <row r="273">
      <c r="A273" s="65">
        <v>0.27</v>
      </c>
      <c r="B273" s="66">
        <v>10.795464229128</v>
      </c>
      <c r="C273" s="67">
        <v>26.7187739670918</v>
      </c>
      <c r="D273" s="67">
        <v>40.2131042535018</v>
      </c>
      <c r="E273" s="67">
        <v>53.97732114564</v>
      </c>
      <c r="F273" s="65">
        <v>4.64E-7</v>
      </c>
      <c r="G273" s="65">
        <v>-3.0E-5</v>
      </c>
      <c r="H273" s="65">
        <v>-6.8E-5</v>
      </c>
      <c r="I273" s="65">
        <v>-9.3E-5</v>
      </c>
      <c r="K273" s="65"/>
      <c r="L273" s="62"/>
      <c r="M273" s="62"/>
      <c r="N273" s="62"/>
      <c r="O273" s="62"/>
    </row>
    <row r="274">
      <c r="A274" s="65">
        <v>0.271</v>
      </c>
      <c r="B274" s="66">
        <v>10.79288326459852</v>
      </c>
      <c r="C274" s="67">
        <v>26.71238607988134</v>
      </c>
      <c r="D274" s="67">
        <v>40.20349016062949</v>
      </c>
      <c r="E274" s="67">
        <v>53.964416322992605</v>
      </c>
      <c r="F274" s="65">
        <v>4.64E-7</v>
      </c>
      <c r="G274" s="65">
        <v>-3.0E-5</v>
      </c>
      <c r="H274" s="65">
        <v>-6.8E-5</v>
      </c>
      <c r="I274" s="65">
        <v>-9.3E-5</v>
      </c>
      <c r="K274" s="65"/>
      <c r="L274" s="62"/>
      <c r="M274" s="62"/>
      <c r="N274" s="62"/>
      <c r="O274" s="62"/>
    </row>
    <row r="275">
      <c r="A275" s="65">
        <v>0.272</v>
      </c>
      <c r="B275" s="66">
        <v>10.7904036776676</v>
      </c>
      <c r="C275" s="67">
        <v>26.70624910222731</v>
      </c>
      <c r="D275" s="67">
        <v>40.19425369931181</v>
      </c>
      <c r="E275" s="67">
        <v>53.952018388338</v>
      </c>
      <c r="F275" s="65">
        <v>4.64E-7</v>
      </c>
      <c r="G275" s="65">
        <v>-3.0E-5</v>
      </c>
      <c r="H275" s="65">
        <v>-6.8E-5</v>
      </c>
      <c r="I275" s="65">
        <v>-9.3E-5</v>
      </c>
      <c r="K275" s="65"/>
      <c r="L275" s="62"/>
      <c r="M275" s="62"/>
      <c r="N275" s="62"/>
      <c r="O275" s="62"/>
    </row>
    <row r="276">
      <c r="A276" s="65">
        <v>0.273</v>
      </c>
      <c r="B276" s="66">
        <v>10.78779081327132</v>
      </c>
      <c r="C276" s="67">
        <v>26.69978226284652</v>
      </c>
      <c r="D276" s="67">
        <v>40.184520779435665</v>
      </c>
      <c r="E276" s="67">
        <v>53.9389540663566</v>
      </c>
      <c r="F276" s="65">
        <v>4.64E-7</v>
      </c>
      <c r="G276" s="65">
        <v>-3.0E-5</v>
      </c>
      <c r="H276" s="65">
        <v>-6.8E-5</v>
      </c>
      <c r="I276" s="65">
        <v>-9.3E-5</v>
      </c>
      <c r="K276" s="65"/>
      <c r="L276" s="62"/>
      <c r="M276" s="62"/>
      <c r="N276" s="62"/>
      <c r="O276" s="62"/>
    </row>
    <row r="277">
      <c r="A277" s="65">
        <v>0.274</v>
      </c>
      <c r="B277" s="66">
        <v>10.78495552319248</v>
      </c>
      <c r="C277" s="67">
        <v>26.69276491990139</v>
      </c>
      <c r="D277" s="67">
        <v>40.173959323891985</v>
      </c>
      <c r="E277" s="67">
        <v>53.9247776159624</v>
      </c>
      <c r="F277" s="65">
        <v>4.64E-7</v>
      </c>
      <c r="G277" s="65">
        <v>-3.0E-5</v>
      </c>
      <c r="H277" s="65">
        <v>-6.8E-5</v>
      </c>
      <c r="I277" s="65">
        <v>-9.3E-5</v>
      </c>
      <c r="K277" s="65"/>
      <c r="L277" s="62"/>
      <c r="M277" s="62"/>
      <c r="N277" s="62"/>
      <c r="O277" s="62"/>
    </row>
    <row r="278">
      <c r="A278" s="65">
        <v>0.275</v>
      </c>
      <c r="B278" s="66">
        <v>10.78205063126068</v>
      </c>
      <c r="C278" s="67">
        <v>26.685575312370183</v>
      </c>
      <c r="D278" s="67">
        <v>40.16313860144603</v>
      </c>
      <c r="E278" s="67">
        <v>53.9102531563034</v>
      </c>
      <c r="F278" s="65">
        <v>4.64E-7</v>
      </c>
      <c r="G278" s="65">
        <v>-3.0E-5</v>
      </c>
      <c r="H278" s="65">
        <v>-6.8E-5</v>
      </c>
      <c r="I278" s="65">
        <v>-9.3E-5</v>
      </c>
      <c r="K278" s="65"/>
      <c r="L278" s="62"/>
      <c r="M278" s="62"/>
      <c r="N278" s="62"/>
      <c r="O278" s="62"/>
    </row>
    <row r="279">
      <c r="A279" s="65">
        <v>0.276</v>
      </c>
      <c r="B279" s="66">
        <v>10.77886669523048</v>
      </c>
      <c r="C279" s="67">
        <v>26.67769507069544</v>
      </c>
      <c r="D279" s="67">
        <v>40.15127843973354</v>
      </c>
      <c r="E279" s="67">
        <v>53.8943334761524</v>
      </c>
      <c r="F279" s="65">
        <v>4.64E-7</v>
      </c>
      <c r="G279" s="65">
        <v>-3.0E-5</v>
      </c>
      <c r="H279" s="65">
        <v>-6.8E-5</v>
      </c>
      <c r="I279" s="65">
        <v>-9.3E-5</v>
      </c>
      <c r="K279" s="65"/>
      <c r="L279" s="62"/>
      <c r="M279" s="62"/>
      <c r="N279" s="62"/>
      <c r="O279" s="62"/>
    </row>
    <row r="280">
      <c r="A280" s="65">
        <v>0.277</v>
      </c>
      <c r="B280" s="66">
        <v>10.775384527564</v>
      </c>
      <c r="C280" s="67">
        <v>26.6690767057209</v>
      </c>
      <c r="D280" s="67">
        <v>40.138307365175905</v>
      </c>
      <c r="E280" s="67">
        <v>53.87692263782</v>
      </c>
      <c r="F280" s="65">
        <v>4.64E-7</v>
      </c>
      <c r="G280" s="65">
        <v>-3.0E-5</v>
      </c>
      <c r="H280" s="65">
        <v>-6.8E-5</v>
      </c>
      <c r="I280" s="65">
        <v>-9.3E-5</v>
      </c>
      <c r="K280" s="65"/>
      <c r="L280" s="62"/>
      <c r="M280" s="62"/>
      <c r="N280" s="62"/>
      <c r="O280" s="62"/>
    </row>
    <row r="281">
      <c r="A281" s="65">
        <v>0.278</v>
      </c>
      <c r="B281" s="66">
        <v>10.77155055014124</v>
      </c>
      <c r="C281" s="67">
        <v>26.659587611599573</v>
      </c>
      <c r="D281" s="67">
        <v>40.12402579927612</v>
      </c>
      <c r="E281" s="67">
        <v>53.857752750706204</v>
      </c>
      <c r="F281" s="65">
        <v>4.64E-7</v>
      </c>
      <c r="G281" s="65">
        <v>-3.0E-5</v>
      </c>
      <c r="H281" s="65">
        <v>-6.8E-5</v>
      </c>
      <c r="I281" s="65">
        <v>-9.3E-5</v>
      </c>
      <c r="K281" s="65"/>
      <c r="L281" s="62"/>
      <c r="M281" s="62"/>
      <c r="N281" s="62"/>
      <c r="O281" s="62"/>
    </row>
    <row r="282">
      <c r="A282" s="65">
        <v>0.279</v>
      </c>
      <c r="B282" s="66">
        <v>10.76733263588028</v>
      </c>
      <c r="C282" s="67">
        <v>26.649148273803693</v>
      </c>
      <c r="D282" s="67">
        <v>40.108314068654046</v>
      </c>
      <c r="E282" s="67">
        <v>53.8366631794014</v>
      </c>
      <c r="F282" s="65">
        <v>4.64E-7</v>
      </c>
      <c r="G282" s="65">
        <v>-3.0E-5</v>
      </c>
      <c r="H282" s="65">
        <v>-6.8E-5</v>
      </c>
      <c r="I282" s="65">
        <v>-9.3E-5</v>
      </c>
      <c r="K282" s="65"/>
      <c r="L282" s="62"/>
      <c r="M282" s="62"/>
      <c r="N282" s="62"/>
      <c r="O282" s="62"/>
    </row>
    <row r="283">
      <c r="A283" s="65">
        <v>0.28</v>
      </c>
      <c r="B283" s="66">
        <v>10.76267600732036</v>
      </c>
      <c r="C283" s="67">
        <v>26.637623118117894</v>
      </c>
      <c r="D283" s="67">
        <v>40.09096812726834</v>
      </c>
      <c r="E283" s="67">
        <v>53.8133800366018</v>
      </c>
      <c r="F283" s="67"/>
      <c r="G283" s="67"/>
      <c r="H283" s="67"/>
      <c r="I283" s="67"/>
      <c r="K283" s="65"/>
      <c r="L283" s="62"/>
      <c r="M283" s="62"/>
      <c r="N283" s="62"/>
      <c r="O283" s="62"/>
    </row>
    <row r="284">
      <c r="A284" s="67"/>
      <c r="C284" s="67"/>
      <c r="D284" s="67"/>
      <c r="E284" s="67"/>
      <c r="F284" s="67"/>
      <c r="G284" s="67"/>
      <c r="H284" s="67"/>
      <c r="I284" s="67"/>
      <c r="K284" s="65"/>
      <c r="L284" s="62"/>
      <c r="M284" s="62"/>
      <c r="N284" s="62"/>
      <c r="O284" s="62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K285" s="62"/>
      <c r="L285" s="62"/>
      <c r="M285" s="62"/>
      <c r="N285" s="62"/>
      <c r="O285" s="62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K286" s="62"/>
      <c r="L286" s="62"/>
      <c r="M286" s="62"/>
      <c r="N286" s="62"/>
      <c r="O286" s="62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K287" s="62"/>
      <c r="L287" s="62"/>
      <c r="M287" s="62"/>
      <c r="N287" s="62"/>
      <c r="O287" s="62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K288" s="62"/>
      <c r="L288" s="62"/>
      <c r="M288" s="62"/>
      <c r="N288" s="62"/>
      <c r="O288" s="62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K289" s="62"/>
      <c r="L289" s="62"/>
      <c r="M289" s="62"/>
      <c r="N289" s="62"/>
      <c r="O289" s="62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K290" s="62"/>
      <c r="L290" s="62"/>
      <c r="M290" s="62"/>
      <c r="N290" s="62"/>
      <c r="O290" s="62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K291" s="62"/>
      <c r="L291" s="62"/>
      <c r="M291" s="62"/>
      <c r="N291" s="62"/>
      <c r="O291" s="62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K292" s="62"/>
      <c r="L292" s="62"/>
      <c r="M292" s="62"/>
      <c r="N292" s="62"/>
      <c r="O292" s="62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K293" s="62"/>
      <c r="L293" s="62"/>
      <c r="M293" s="62"/>
      <c r="N293" s="62"/>
      <c r="O293" s="62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K294" s="62"/>
      <c r="L294" s="62"/>
      <c r="M294" s="62"/>
      <c r="N294" s="62"/>
      <c r="O294" s="62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K295" s="62"/>
      <c r="L295" s="62"/>
      <c r="M295" s="62"/>
      <c r="N295" s="62"/>
      <c r="O295" s="62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K296" s="62"/>
      <c r="L296" s="62"/>
      <c r="M296" s="62"/>
      <c r="N296" s="62"/>
      <c r="O296" s="62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K297" s="62"/>
      <c r="L297" s="62"/>
      <c r="M297" s="62"/>
      <c r="N297" s="62"/>
      <c r="O297" s="62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K298" s="62"/>
      <c r="L298" s="62"/>
      <c r="M298" s="62"/>
      <c r="N298" s="62"/>
      <c r="O298" s="62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K299" s="62"/>
      <c r="L299" s="62"/>
      <c r="M299" s="62"/>
      <c r="N299" s="62"/>
      <c r="O299" s="62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K300" s="62"/>
      <c r="L300" s="62"/>
      <c r="M300" s="62"/>
      <c r="N300" s="62"/>
      <c r="O300" s="62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K301" s="62"/>
      <c r="L301" s="62"/>
      <c r="M301" s="62"/>
      <c r="N301" s="62"/>
      <c r="O301" s="62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K302" s="62"/>
      <c r="L302" s="62"/>
      <c r="M302" s="62"/>
      <c r="N302" s="62"/>
      <c r="O302" s="62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K303" s="62"/>
      <c r="L303" s="62"/>
      <c r="M303" s="62"/>
      <c r="N303" s="62"/>
      <c r="O303" s="62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K304" s="62"/>
      <c r="L304" s="62"/>
      <c r="M304" s="62"/>
      <c r="N304" s="62"/>
      <c r="O304" s="62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K305" s="62"/>
      <c r="L305" s="62"/>
      <c r="M305" s="62"/>
      <c r="N305" s="62"/>
      <c r="O305" s="62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K306" s="62"/>
      <c r="L306" s="62"/>
      <c r="M306" s="62"/>
      <c r="N306" s="62"/>
      <c r="O306" s="62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K307" s="62"/>
      <c r="L307" s="62"/>
      <c r="M307" s="62"/>
      <c r="N307" s="62"/>
      <c r="O307" s="62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K308" s="62"/>
      <c r="L308" s="62"/>
      <c r="M308" s="62"/>
      <c r="N308" s="62"/>
      <c r="O308" s="62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K309" s="62"/>
      <c r="L309" s="62"/>
      <c r="M309" s="62"/>
      <c r="N309" s="62"/>
      <c r="O309" s="62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K310" s="62"/>
      <c r="L310" s="62"/>
      <c r="M310" s="62"/>
      <c r="N310" s="62"/>
      <c r="O310" s="62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K311" s="62"/>
      <c r="L311" s="62"/>
      <c r="M311" s="62"/>
      <c r="N311" s="62"/>
      <c r="O311" s="62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K312" s="62"/>
      <c r="L312" s="62"/>
      <c r="M312" s="62"/>
      <c r="N312" s="62"/>
      <c r="O312" s="62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K313" s="62"/>
      <c r="L313" s="62"/>
      <c r="M313" s="62"/>
      <c r="N313" s="62"/>
      <c r="O313" s="62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K314" s="62"/>
      <c r="L314" s="62"/>
      <c r="M314" s="62"/>
      <c r="N314" s="62"/>
      <c r="O314" s="62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K315" s="62"/>
      <c r="L315" s="62"/>
      <c r="M315" s="62"/>
      <c r="N315" s="62"/>
      <c r="O315" s="62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K316" s="62"/>
      <c r="L316" s="62"/>
      <c r="M316" s="62"/>
      <c r="N316" s="62"/>
      <c r="O316" s="62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K317" s="62"/>
      <c r="L317" s="62"/>
      <c r="M317" s="62"/>
      <c r="N317" s="62"/>
      <c r="O317" s="62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K318" s="62"/>
      <c r="L318" s="62"/>
      <c r="M318" s="62"/>
      <c r="N318" s="62"/>
      <c r="O318" s="62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K319" s="62"/>
      <c r="L319" s="62"/>
      <c r="M319" s="62"/>
      <c r="N319" s="62"/>
      <c r="O319" s="62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K320" s="62"/>
      <c r="L320" s="62"/>
      <c r="M320" s="62"/>
      <c r="N320" s="62"/>
      <c r="O320" s="62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K321" s="62"/>
      <c r="L321" s="62"/>
      <c r="M321" s="62"/>
      <c r="N321" s="62"/>
      <c r="O321" s="62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K322" s="62"/>
      <c r="L322" s="62"/>
      <c r="M322" s="62"/>
      <c r="N322" s="62"/>
      <c r="O322" s="62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K323" s="62"/>
      <c r="L323" s="62"/>
      <c r="M323" s="62"/>
      <c r="N323" s="62"/>
      <c r="O323" s="62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K324" s="62"/>
      <c r="L324" s="62"/>
      <c r="M324" s="62"/>
      <c r="N324" s="62"/>
      <c r="O324" s="62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K325" s="62"/>
      <c r="L325" s="62"/>
      <c r="M325" s="62"/>
      <c r="N325" s="62"/>
      <c r="O325" s="62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K326" s="62"/>
      <c r="L326" s="62"/>
      <c r="M326" s="62"/>
      <c r="N326" s="62"/>
      <c r="O326" s="62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K327" s="62"/>
      <c r="L327" s="62"/>
      <c r="M327" s="62"/>
      <c r="N327" s="62"/>
      <c r="O327" s="62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K328" s="62"/>
      <c r="L328" s="62"/>
      <c r="M328" s="62"/>
      <c r="N328" s="62"/>
      <c r="O328" s="62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K329" s="62"/>
      <c r="L329" s="62"/>
      <c r="M329" s="62"/>
      <c r="N329" s="62"/>
      <c r="O329" s="62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K330" s="62"/>
      <c r="L330" s="62"/>
      <c r="M330" s="62"/>
      <c r="N330" s="62"/>
      <c r="O330" s="62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K331" s="62"/>
      <c r="L331" s="62"/>
      <c r="M331" s="62"/>
      <c r="N331" s="62"/>
      <c r="O331" s="62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K332" s="62"/>
      <c r="L332" s="62"/>
      <c r="M332" s="62"/>
      <c r="N332" s="62"/>
      <c r="O332" s="62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K333" s="62"/>
      <c r="L333" s="62"/>
      <c r="M333" s="62"/>
      <c r="N333" s="62"/>
      <c r="O333" s="62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K334" s="62"/>
      <c r="L334" s="62"/>
      <c r="M334" s="62"/>
      <c r="N334" s="62"/>
      <c r="O334" s="62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K335" s="62"/>
      <c r="L335" s="62"/>
      <c r="M335" s="62"/>
      <c r="N335" s="62"/>
      <c r="O335" s="62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K336" s="62"/>
      <c r="L336" s="62"/>
      <c r="M336" s="62"/>
      <c r="N336" s="62"/>
      <c r="O336" s="62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K337" s="62"/>
      <c r="L337" s="62"/>
      <c r="M337" s="62"/>
      <c r="N337" s="62"/>
      <c r="O337" s="62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K338" s="62"/>
      <c r="L338" s="62"/>
      <c r="M338" s="62"/>
      <c r="N338" s="62"/>
      <c r="O338" s="62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K339" s="62"/>
      <c r="L339" s="62"/>
      <c r="M339" s="62"/>
      <c r="N339" s="62"/>
      <c r="O339" s="62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K340" s="62"/>
      <c r="L340" s="62"/>
      <c r="M340" s="62"/>
      <c r="N340" s="62"/>
      <c r="O340" s="62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K341" s="62"/>
      <c r="L341" s="62"/>
      <c r="M341" s="62"/>
      <c r="N341" s="62"/>
      <c r="O341" s="62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K342" s="62"/>
      <c r="L342" s="62"/>
      <c r="M342" s="62"/>
      <c r="N342" s="62"/>
      <c r="O342" s="62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K343" s="62"/>
      <c r="L343" s="62"/>
      <c r="M343" s="62"/>
      <c r="N343" s="62"/>
      <c r="O343" s="62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K344" s="62"/>
      <c r="L344" s="62"/>
      <c r="M344" s="62"/>
      <c r="N344" s="62"/>
      <c r="O344" s="62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K345" s="62"/>
      <c r="L345" s="62"/>
      <c r="M345" s="62"/>
      <c r="N345" s="62"/>
      <c r="O345" s="62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K346" s="62"/>
      <c r="L346" s="62"/>
      <c r="M346" s="62"/>
      <c r="N346" s="62"/>
      <c r="O346" s="62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K347" s="62"/>
      <c r="L347" s="62"/>
      <c r="M347" s="62"/>
      <c r="N347" s="62"/>
      <c r="O347" s="62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K348" s="62"/>
      <c r="L348" s="62"/>
      <c r="M348" s="62"/>
      <c r="N348" s="62"/>
      <c r="O348" s="62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K349" s="62"/>
      <c r="L349" s="62"/>
      <c r="M349" s="62"/>
      <c r="N349" s="62"/>
      <c r="O349" s="62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K350" s="62"/>
      <c r="L350" s="62"/>
      <c r="M350" s="62"/>
      <c r="N350" s="62"/>
      <c r="O350" s="62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K351" s="62"/>
      <c r="L351" s="62"/>
      <c r="M351" s="62"/>
      <c r="N351" s="62"/>
      <c r="O351" s="62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K352" s="62"/>
      <c r="L352" s="62"/>
      <c r="M352" s="62"/>
      <c r="N352" s="62"/>
      <c r="O352" s="62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K353" s="62"/>
      <c r="L353" s="62"/>
      <c r="M353" s="62"/>
      <c r="N353" s="62"/>
      <c r="O353" s="62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K354" s="62"/>
      <c r="L354" s="62"/>
      <c r="M354" s="62"/>
      <c r="N354" s="62"/>
      <c r="O354" s="62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K355" s="62"/>
      <c r="L355" s="62"/>
      <c r="M355" s="62"/>
      <c r="N355" s="62"/>
      <c r="O355" s="62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K356" s="62"/>
      <c r="L356" s="62"/>
      <c r="M356" s="62"/>
      <c r="N356" s="62"/>
      <c r="O356" s="62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K357" s="62"/>
      <c r="L357" s="62"/>
      <c r="M357" s="62"/>
      <c r="N357" s="62"/>
      <c r="O357" s="62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K358" s="62"/>
      <c r="L358" s="62"/>
      <c r="M358" s="62"/>
      <c r="N358" s="62"/>
      <c r="O358" s="62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K359" s="62"/>
      <c r="L359" s="62"/>
      <c r="M359" s="62"/>
      <c r="N359" s="62"/>
      <c r="O359" s="62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K360" s="62"/>
      <c r="L360" s="62"/>
      <c r="M360" s="62"/>
      <c r="N360" s="62"/>
      <c r="O360" s="62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K361" s="62"/>
      <c r="L361" s="62"/>
      <c r="M361" s="62"/>
      <c r="N361" s="62"/>
      <c r="O361" s="62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K362" s="62"/>
      <c r="L362" s="62"/>
      <c r="M362" s="62"/>
      <c r="N362" s="62"/>
      <c r="O362" s="62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K363" s="62"/>
      <c r="L363" s="62"/>
      <c r="M363" s="62"/>
      <c r="N363" s="62"/>
      <c r="O363" s="62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K364" s="62"/>
      <c r="L364" s="62"/>
      <c r="M364" s="62"/>
      <c r="N364" s="62"/>
      <c r="O364" s="62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K365" s="62"/>
      <c r="L365" s="62"/>
      <c r="M365" s="62"/>
      <c r="N365" s="62"/>
      <c r="O365" s="62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K366" s="62"/>
      <c r="L366" s="62"/>
      <c r="M366" s="62"/>
      <c r="N366" s="62"/>
      <c r="O366" s="62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K367" s="62"/>
      <c r="L367" s="62"/>
      <c r="M367" s="62"/>
      <c r="N367" s="62"/>
      <c r="O367" s="62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K368" s="62"/>
      <c r="L368" s="62"/>
      <c r="M368" s="62"/>
      <c r="N368" s="62"/>
      <c r="O368" s="62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K369" s="62"/>
      <c r="L369" s="62"/>
      <c r="M369" s="62"/>
      <c r="N369" s="62"/>
      <c r="O369" s="62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K370" s="62"/>
      <c r="L370" s="62"/>
      <c r="M370" s="62"/>
      <c r="N370" s="62"/>
      <c r="O370" s="62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K371" s="62"/>
      <c r="L371" s="62"/>
      <c r="M371" s="62"/>
      <c r="N371" s="62"/>
      <c r="O371" s="62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K372" s="62"/>
      <c r="L372" s="62"/>
      <c r="M372" s="62"/>
      <c r="N372" s="62"/>
      <c r="O372" s="62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K373" s="62"/>
      <c r="L373" s="62"/>
      <c r="M373" s="62"/>
      <c r="N373" s="62"/>
      <c r="O373" s="62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K374" s="62"/>
      <c r="L374" s="62"/>
      <c r="M374" s="62"/>
      <c r="N374" s="62"/>
      <c r="O374" s="62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K375" s="62"/>
      <c r="L375" s="62"/>
      <c r="M375" s="62"/>
      <c r="N375" s="62"/>
      <c r="O375" s="62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K376" s="62"/>
      <c r="L376" s="62"/>
      <c r="M376" s="62"/>
      <c r="N376" s="62"/>
      <c r="O376" s="62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K377" s="62"/>
      <c r="L377" s="62"/>
      <c r="M377" s="62"/>
      <c r="N377" s="62"/>
      <c r="O377" s="62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K378" s="62"/>
      <c r="L378" s="62"/>
      <c r="M378" s="62"/>
      <c r="N378" s="62"/>
      <c r="O378" s="62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K379" s="62"/>
      <c r="L379" s="62"/>
      <c r="M379" s="62"/>
      <c r="N379" s="62"/>
      <c r="O379" s="62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K380" s="62"/>
      <c r="L380" s="62"/>
      <c r="M380" s="62"/>
      <c r="N380" s="62"/>
      <c r="O380" s="62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K381" s="62"/>
      <c r="L381" s="62"/>
      <c r="M381" s="62"/>
      <c r="N381" s="62"/>
      <c r="O381" s="62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K382" s="62"/>
      <c r="L382" s="62"/>
      <c r="M382" s="62"/>
      <c r="N382" s="62"/>
      <c r="O382" s="62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K383" s="62"/>
      <c r="L383" s="62"/>
      <c r="M383" s="62"/>
      <c r="N383" s="62"/>
      <c r="O383" s="62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K384" s="62"/>
      <c r="L384" s="62"/>
      <c r="M384" s="62"/>
      <c r="N384" s="62"/>
      <c r="O384" s="62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K385" s="62"/>
      <c r="L385" s="62"/>
      <c r="M385" s="62"/>
      <c r="N385" s="62"/>
      <c r="O385" s="62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K386" s="62"/>
      <c r="L386" s="62"/>
      <c r="M386" s="62"/>
      <c r="N386" s="62"/>
      <c r="O386" s="62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K387" s="62"/>
      <c r="L387" s="62"/>
      <c r="M387" s="62"/>
      <c r="N387" s="62"/>
      <c r="O387" s="62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K388" s="62"/>
      <c r="L388" s="62"/>
      <c r="M388" s="62"/>
      <c r="N388" s="62"/>
      <c r="O388" s="62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K389" s="62"/>
      <c r="L389" s="62"/>
      <c r="M389" s="62"/>
      <c r="N389" s="62"/>
      <c r="O389" s="62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K390" s="62"/>
      <c r="L390" s="62"/>
      <c r="M390" s="62"/>
      <c r="N390" s="62"/>
      <c r="O390" s="62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K391" s="62"/>
      <c r="L391" s="62"/>
      <c r="M391" s="62"/>
      <c r="N391" s="62"/>
      <c r="O391" s="62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K392" s="62"/>
      <c r="L392" s="62"/>
      <c r="M392" s="62"/>
      <c r="N392" s="62"/>
      <c r="O392" s="62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K393" s="62"/>
      <c r="L393" s="62"/>
      <c r="M393" s="62"/>
      <c r="N393" s="62"/>
      <c r="O393" s="62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K394" s="62"/>
      <c r="L394" s="62"/>
      <c r="M394" s="62"/>
      <c r="N394" s="62"/>
      <c r="O394" s="62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K395" s="62"/>
      <c r="L395" s="62"/>
      <c r="M395" s="62"/>
      <c r="N395" s="62"/>
      <c r="O395" s="62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K396" s="62"/>
      <c r="L396" s="62"/>
      <c r="M396" s="62"/>
      <c r="N396" s="62"/>
      <c r="O396" s="62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K397" s="62"/>
      <c r="L397" s="62"/>
      <c r="M397" s="62"/>
      <c r="N397" s="62"/>
      <c r="O397" s="62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K398" s="62"/>
      <c r="L398" s="62"/>
      <c r="M398" s="62"/>
      <c r="N398" s="62"/>
      <c r="O398" s="62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K399" s="62"/>
      <c r="L399" s="62"/>
      <c r="M399" s="62"/>
      <c r="N399" s="62"/>
      <c r="O399" s="62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K400" s="62"/>
      <c r="L400" s="62"/>
      <c r="M400" s="62"/>
      <c r="N400" s="62"/>
      <c r="O400" s="62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K401" s="62"/>
      <c r="L401" s="62"/>
      <c r="M401" s="62"/>
      <c r="N401" s="62"/>
      <c r="O401" s="62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K402" s="62"/>
      <c r="L402" s="62"/>
      <c r="M402" s="62"/>
      <c r="N402" s="62"/>
      <c r="O402" s="62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K403" s="62"/>
      <c r="L403" s="62"/>
      <c r="M403" s="62"/>
      <c r="N403" s="62"/>
      <c r="O403" s="62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K404" s="62"/>
      <c r="L404" s="62"/>
      <c r="M404" s="62"/>
      <c r="N404" s="62"/>
      <c r="O404" s="62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K405" s="62"/>
      <c r="L405" s="62"/>
      <c r="M405" s="62"/>
      <c r="N405" s="62"/>
      <c r="O405" s="62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K406" s="62"/>
      <c r="L406" s="62"/>
      <c r="M406" s="62"/>
      <c r="N406" s="62"/>
      <c r="O406" s="62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K407" s="62"/>
      <c r="L407" s="62"/>
      <c r="M407" s="62"/>
      <c r="N407" s="62"/>
      <c r="O407" s="62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K408" s="62"/>
      <c r="L408" s="62"/>
      <c r="M408" s="62"/>
      <c r="N408" s="62"/>
      <c r="O408" s="62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K409" s="62"/>
      <c r="L409" s="62"/>
      <c r="M409" s="62"/>
      <c r="N409" s="62"/>
      <c r="O409" s="62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K410" s="62"/>
      <c r="L410" s="62"/>
      <c r="M410" s="62"/>
      <c r="N410" s="62"/>
      <c r="O410" s="62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K411" s="62"/>
      <c r="L411" s="62"/>
      <c r="M411" s="62"/>
      <c r="N411" s="62"/>
      <c r="O411" s="62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K412" s="62"/>
      <c r="L412" s="62"/>
      <c r="M412" s="62"/>
      <c r="N412" s="62"/>
      <c r="O412" s="62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K413" s="62"/>
      <c r="L413" s="62"/>
      <c r="M413" s="62"/>
      <c r="N413" s="62"/>
      <c r="O413" s="62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K414" s="62"/>
      <c r="L414" s="62"/>
      <c r="M414" s="62"/>
      <c r="N414" s="62"/>
      <c r="O414" s="62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K415" s="62"/>
      <c r="L415" s="62"/>
      <c r="M415" s="62"/>
      <c r="N415" s="62"/>
      <c r="O415" s="62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K416" s="62"/>
      <c r="L416" s="62"/>
      <c r="M416" s="62"/>
      <c r="N416" s="62"/>
      <c r="O416" s="62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K417" s="62"/>
      <c r="L417" s="62"/>
      <c r="M417" s="62"/>
      <c r="N417" s="62"/>
      <c r="O417" s="62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K418" s="62"/>
      <c r="L418" s="62"/>
      <c r="M418" s="62"/>
      <c r="N418" s="62"/>
      <c r="O418" s="62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K419" s="62"/>
      <c r="L419" s="62"/>
      <c r="M419" s="62"/>
      <c r="N419" s="62"/>
      <c r="O419" s="62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K420" s="62"/>
      <c r="L420" s="62"/>
      <c r="M420" s="62"/>
      <c r="N420" s="62"/>
      <c r="O420" s="62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K421" s="62"/>
      <c r="L421" s="62"/>
      <c r="M421" s="62"/>
      <c r="N421" s="62"/>
      <c r="O421" s="62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K422" s="62"/>
      <c r="L422" s="62"/>
      <c r="M422" s="62"/>
      <c r="N422" s="62"/>
      <c r="O422" s="62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K423" s="62"/>
      <c r="L423" s="62"/>
      <c r="M423" s="62"/>
      <c r="N423" s="62"/>
      <c r="O423" s="62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K424" s="62"/>
      <c r="L424" s="62"/>
      <c r="M424" s="62"/>
      <c r="N424" s="62"/>
      <c r="O424" s="62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K425" s="62"/>
      <c r="L425" s="62"/>
      <c r="M425" s="62"/>
      <c r="N425" s="62"/>
      <c r="O425" s="62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K426" s="62"/>
      <c r="L426" s="62"/>
      <c r="M426" s="62"/>
      <c r="N426" s="62"/>
      <c r="O426" s="62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K427" s="62"/>
      <c r="L427" s="62"/>
      <c r="M427" s="62"/>
      <c r="N427" s="62"/>
      <c r="O427" s="62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K428" s="62"/>
      <c r="L428" s="62"/>
      <c r="M428" s="62"/>
      <c r="N428" s="62"/>
      <c r="O428" s="62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K429" s="62"/>
      <c r="L429" s="62"/>
      <c r="M429" s="62"/>
      <c r="N429" s="62"/>
      <c r="O429" s="62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K430" s="62"/>
      <c r="L430" s="62"/>
      <c r="M430" s="62"/>
      <c r="N430" s="62"/>
      <c r="O430" s="62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K431" s="62"/>
      <c r="L431" s="62"/>
      <c r="M431" s="62"/>
      <c r="N431" s="62"/>
      <c r="O431" s="62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K432" s="62"/>
      <c r="L432" s="62"/>
      <c r="M432" s="62"/>
      <c r="N432" s="62"/>
      <c r="O432" s="62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K433" s="62"/>
      <c r="L433" s="62"/>
      <c r="M433" s="62"/>
      <c r="N433" s="62"/>
      <c r="O433" s="62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K434" s="62"/>
      <c r="L434" s="62"/>
      <c r="M434" s="62"/>
      <c r="N434" s="62"/>
      <c r="O434" s="62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K435" s="62"/>
      <c r="L435" s="62"/>
      <c r="M435" s="62"/>
      <c r="N435" s="62"/>
      <c r="O435" s="62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K436" s="62"/>
      <c r="L436" s="62"/>
      <c r="M436" s="62"/>
      <c r="N436" s="62"/>
      <c r="O436" s="62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K437" s="62"/>
      <c r="L437" s="62"/>
      <c r="M437" s="62"/>
      <c r="N437" s="62"/>
      <c r="O437" s="62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K438" s="62"/>
      <c r="L438" s="62"/>
      <c r="M438" s="62"/>
      <c r="N438" s="62"/>
      <c r="O438" s="62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K439" s="62"/>
      <c r="L439" s="62"/>
      <c r="M439" s="62"/>
      <c r="N439" s="62"/>
      <c r="O439" s="62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K440" s="62"/>
      <c r="L440" s="62"/>
      <c r="M440" s="62"/>
      <c r="N440" s="62"/>
      <c r="O440" s="62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K441" s="62"/>
      <c r="L441" s="62"/>
      <c r="M441" s="62"/>
      <c r="N441" s="62"/>
      <c r="O441" s="62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K442" s="62"/>
      <c r="L442" s="62"/>
      <c r="M442" s="62"/>
      <c r="N442" s="62"/>
      <c r="O442" s="62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K443" s="62"/>
      <c r="L443" s="62"/>
      <c r="M443" s="62"/>
      <c r="N443" s="62"/>
      <c r="O443" s="62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K444" s="62"/>
      <c r="L444" s="62"/>
      <c r="M444" s="62"/>
      <c r="N444" s="62"/>
      <c r="O444" s="62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K445" s="62"/>
      <c r="L445" s="62"/>
      <c r="M445" s="62"/>
      <c r="N445" s="62"/>
      <c r="O445" s="62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K446" s="62"/>
      <c r="L446" s="62"/>
      <c r="M446" s="62"/>
      <c r="N446" s="62"/>
      <c r="O446" s="62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K447" s="62"/>
      <c r="L447" s="62"/>
      <c r="M447" s="62"/>
      <c r="N447" s="62"/>
      <c r="O447" s="62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K448" s="62"/>
      <c r="L448" s="62"/>
      <c r="M448" s="62"/>
      <c r="N448" s="62"/>
      <c r="O448" s="62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K449" s="62"/>
      <c r="L449" s="62"/>
      <c r="M449" s="62"/>
      <c r="N449" s="62"/>
      <c r="O449" s="62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K450" s="62"/>
      <c r="L450" s="62"/>
      <c r="M450" s="62"/>
      <c r="N450" s="62"/>
      <c r="O450" s="62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K451" s="62"/>
      <c r="L451" s="62"/>
      <c r="M451" s="62"/>
      <c r="N451" s="62"/>
      <c r="O451" s="62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K452" s="62"/>
      <c r="L452" s="62"/>
      <c r="M452" s="62"/>
      <c r="N452" s="62"/>
      <c r="O452" s="62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K453" s="62"/>
      <c r="L453" s="62"/>
      <c r="M453" s="62"/>
      <c r="N453" s="62"/>
      <c r="O453" s="62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K454" s="62"/>
      <c r="L454" s="62"/>
      <c r="M454" s="62"/>
      <c r="N454" s="62"/>
      <c r="O454" s="62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K455" s="62"/>
      <c r="L455" s="62"/>
      <c r="M455" s="62"/>
      <c r="N455" s="62"/>
      <c r="O455" s="62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K456" s="62"/>
      <c r="L456" s="62"/>
      <c r="M456" s="62"/>
      <c r="N456" s="62"/>
      <c r="O456" s="62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K457" s="62"/>
      <c r="L457" s="62"/>
      <c r="M457" s="62"/>
      <c r="N457" s="62"/>
      <c r="O457" s="62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K458" s="62"/>
      <c r="L458" s="62"/>
      <c r="M458" s="62"/>
      <c r="N458" s="62"/>
      <c r="O458" s="62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K459" s="62"/>
      <c r="L459" s="62"/>
      <c r="M459" s="62"/>
      <c r="N459" s="62"/>
      <c r="O459" s="62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K460" s="62"/>
      <c r="L460" s="62"/>
      <c r="M460" s="62"/>
      <c r="N460" s="62"/>
      <c r="O460" s="62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K461" s="62"/>
      <c r="L461" s="62"/>
      <c r="M461" s="62"/>
      <c r="N461" s="62"/>
      <c r="O461" s="62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K462" s="62"/>
      <c r="L462" s="62"/>
      <c r="M462" s="62"/>
      <c r="N462" s="62"/>
      <c r="O462" s="62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K463" s="62"/>
      <c r="L463" s="62"/>
      <c r="M463" s="62"/>
      <c r="N463" s="62"/>
      <c r="O463" s="62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K464" s="62"/>
      <c r="L464" s="62"/>
      <c r="M464" s="62"/>
      <c r="N464" s="62"/>
      <c r="O464" s="62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K465" s="62"/>
      <c r="L465" s="62"/>
      <c r="M465" s="62"/>
      <c r="N465" s="62"/>
      <c r="O465" s="62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K466" s="62"/>
      <c r="L466" s="62"/>
      <c r="M466" s="62"/>
      <c r="N466" s="62"/>
      <c r="O466" s="62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K467" s="62"/>
      <c r="L467" s="62"/>
      <c r="M467" s="62"/>
      <c r="N467" s="62"/>
      <c r="O467" s="62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K468" s="62"/>
      <c r="L468" s="62"/>
      <c r="M468" s="62"/>
      <c r="N468" s="62"/>
      <c r="O468" s="62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K469" s="62"/>
      <c r="L469" s="62"/>
      <c r="M469" s="62"/>
      <c r="N469" s="62"/>
      <c r="O469" s="62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K470" s="62"/>
      <c r="L470" s="62"/>
      <c r="M470" s="62"/>
      <c r="N470" s="62"/>
      <c r="O470" s="62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K471" s="62"/>
      <c r="L471" s="62"/>
      <c r="M471" s="62"/>
      <c r="N471" s="62"/>
      <c r="O471" s="62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K472" s="62"/>
      <c r="L472" s="62"/>
      <c r="M472" s="62"/>
      <c r="N472" s="62"/>
      <c r="O472" s="62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K473" s="62"/>
      <c r="L473" s="62"/>
      <c r="M473" s="62"/>
      <c r="N473" s="62"/>
      <c r="O473" s="62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K474" s="62"/>
      <c r="L474" s="62"/>
      <c r="M474" s="62"/>
      <c r="N474" s="62"/>
      <c r="O474" s="62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K475" s="62"/>
      <c r="L475" s="62"/>
      <c r="M475" s="62"/>
      <c r="N475" s="62"/>
      <c r="O475" s="62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K476" s="62"/>
      <c r="L476" s="62"/>
      <c r="M476" s="62"/>
      <c r="N476" s="62"/>
      <c r="O476" s="62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K477" s="62"/>
      <c r="L477" s="62"/>
      <c r="M477" s="62"/>
      <c r="N477" s="62"/>
      <c r="O477" s="62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K478" s="62"/>
      <c r="L478" s="62"/>
      <c r="M478" s="62"/>
      <c r="N478" s="62"/>
      <c r="O478" s="62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K479" s="62"/>
      <c r="L479" s="62"/>
      <c r="M479" s="62"/>
      <c r="N479" s="62"/>
      <c r="O479" s="62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K480" s="62"/>
      <c r="L480" s="62"/>
      <c r="M480" s="62"/>
      <c r="N480" s="62"/>
      <c r="O480" s="62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K481" s="62"/>
      <c r="L481" s="62"/>
      <c r="M481" s="62"/>
      <c r="N481" s="62"/>
      <c r="O481" s="62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K482" s="62"/>
      <c r="L482" s="62"/>
      <c r="M482" s="62"/>
      <c r="N482" s="62"/>
      <c r="O482" s="62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K483" s="62"/>
      <c r="L483" s="62"/>
      <c r="M483" s="62"/>
      <c r="N483" s="62"/>
      <c r="O483" s="62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K484" s="62"/>
      <c r="L484" s="62"/>
      <c r="M484" s="62"/>
      <c r="N484" s="62"/>
      <c r="O484" s="62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K485" s="62"/>
      <c r="L485" s="62"/>
      <c r="M485" s="62"/>
      <c r="N485" s="62"/>
      <c r="O485" s="62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K486" s="62"/>
      <c r="L486" s="62"/>
      <c r="M486" s="62"/>
      <c r="N486" s="62"/>
      <c r="O486" s="62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K487" s="62"/>
      <c r="L487" s="62"/>
      <c r="M487" s="62"/>
      <c r="N487" s="62"/>
      <c r="O487" s="62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K488" s="62"/>
      <c r="L488" s="62"/>
      <c r="M488" s="62"/>
      <c r="N488" s="62"/>
      <c r="O488" s="62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K489" s="62"/>
      <c r="L489" s="62"/>
      <c r="M489" s="62"/>
      <c r="N489" s="62"/>
      <c r="O489" s="62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K490" s="62"/>
      <c r="L490" s="62"/>
      <c r="M490" s="62"/>
      <c r="N490" s="62"/>
      <c r="O490" s="62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K491" s="62"/>
      <c r="L491" s="62"/>
      <c r="M491" s="62"/>
      <c r="N491" s="62"/>
      <c r="O491" s="62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K492" s="62"/>
      <c r="L492" s="62"/>
      <c r="M492" s="62"/>
      <c r="N492" s="62"/>
      <c r="O492" s="62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K493" s="62"/>
      <c r="L493" s="62"/>
      <c r="M493" s="62"/>
      <c r="N493" s="62"/>
      <c r="O493" s="62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K494" s="62"/>
      <c r="L494" s="62"/>
      <c r="M494" s="62"/>
      <c r="N494" s="62"/>
      <c r="O494" s="62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K495" s="62"/>
      <c r="L495" s="62"/>
      <c r="M495" s="62"/>
      <c r="N495" s="62"/>
      <c r="O495" s="62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K496" s="62"/>
      <c r="L496" s="62"/>
      <c r="M496" s="62"/>
      <c r="N496" s="62"/>
      <c r="O496" s="62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K497" s="62"/>
      <c r="L497" s="62"/>
      <c r="M497" s="62"/>
      <c r="N497" s="62"/>
      <c r="O497" s="62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K498" s="62"/>
      <c r="L498" s="62"/>
      <c r="M498" s="62"/>
      <c r="N498" s="62"/>
      <c r="O498" s="62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K499" s="62"/>
      <c r="L499" s="62"/>
      <c r="M499" s="62"/>
      <c r="N499" s="62"/>
      <c r="O499" s="62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K500" s="62"/>
      <c r="L500" s="62"/>
      <c r="M500" s="62"/>
      <c r="N500" s="62"/>
      <c r="O500" s="62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K501" s="62"/>
      <c r="L501" s="62"/>
      <c r="M501" s="62"/>
      <c r="N501" s="62"/>
      <c r="O501" s="62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K502" s="62"/>
      <c r="L502" s="62"/>
      <c r="M502" s="62"/>
      <c r="N502" s="62"/>
      <c r="O502" s="62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K503" s="62"/>
      <c r="L503" s="62"/>
      <c r="M503" s="62"/>
      <c r="N503" s="62"/>
      <c r="O503" s="62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K504" s="62"/>
      <c r="L504" s="62"/>
      <c r="M504" s="62"/>
      <c r="N504" s="62"/>
      <c r="O504" s="62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K505" s="62"/>
      <c r="L505" s="62"/>
      <c r="M505" s="62"/>
      <c r="N505" s="62"/>
      <c r="O505" s="62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K506" s="62"/>
      <c r="L506" s="62"/>
      <c r="M506" s="62"/>
      <c r="N506" s="62"/>
      <c r="O506" s="62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K507" s="62"/>
      <c r="L507" s="62"/>
      <c r="M507" s="62"/>
      <c r="N507" s="62"/>
      <c r="O507" s="62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K508" s="62"/>
      <c r="L508" s="62"/>
      <c r="M508" s="62"/>
      <c r="N508" s="62"/>
      <c r="O508" s="62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K509" s="62"/>
      <c r="L509" s="62"/>
      <c r="M509" s="62"/>
      <c r="N509" s="62"/>
      <c r="O509" s="62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K510" s="62"/>
      <c r="L510" s="62"/>
      <c r="M510" s="62"/>
      <c r="N510" s="62"/>
      <c r="O510" s="62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K511" s="62"/>
      <c r="L511" s="62"/>
      <c r="M511" s="62"/>
      <c r="N511" s="62"/>
      <c r="O511" s="62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K512" s="62"/>
      <c r="L512" s="62"/>
      <c r="M512" s="62"/>
      <c r="N512" s="62"/>
      <c r="O512" s="62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K513" s="62"/>
      <c r="L513" s="62"/>
      <c r="M513" s="62"/>
      <c r="N513" s="62"/>
      <c r="O513" s="62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K514" s="62"/>
      <c r="L514" s="62"/>
      <c r="M514" s="62"/>
      <c r="N514" s="62"/>
      <c r="O514" s="62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K515" s="62"/>
      <c r="L515" s="62"/>
      <c r="M515" s="62"/>
      <c r="N515" s="62"/>
      <c r="O515" s="62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K516" s="62"/>
      <c r="L516" s="62"/>
      <c r="M516" s="62"/>
      <c r="N516" s="62"/>
      <c r="O516" s="62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K517" s="62"/>
      <c r="L517" s="62"/>
      <c r="M517" s="62"/>
      <c r="N517" s="62"/>
      <c r="O517" s="62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K518" s="62"/>
      <c r="L518" s="62"/>
      <c r="M518" s="62"/>
      <c r="N518" s="62"/>
      <c r="O518" s="62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K519" s="62"/>
      <c r="L519" s="62"/>
      <c r="M519" s="62"/>
      <c r="N519" s="62"/>
      <c r="O519" s="62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K520" s="62"/>
      <c r="L520" s="62"/>
      <c r="M520" s="62"/>
      <c r="N520" s="62"/>
      <c r="O520" s="62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K521" s="62"/>
      <c r="L521" s="62"/>
      <c r="M521" s="62"/>
      <c r="N521" s="62"/>
      <c r="O521" s="62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K522" s="62"/>
      <c r="L522" s="62"/>
      <c r="M522" s="62"/>
      <c r="N522" s="62"/>
      <c r="O522" s="62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K523" s="62"/>
      <c r="L523" s="62"/>
      <c r="M523" s="62"/>
      <c r="N523" s="62"/>
      <c r="O523" s="62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K524" s="62"/>
      <c r="L524" s="62"/>
      <c r="M524" s="62"/>
      <c r="N524" s="62"/>
      <c r="O524" s="62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K525" s="62"/>
      <c r="L525" s="62"/>
      <c r="M525" s="62"/>
      <c r="N525" s="62"/>
      <c r="O525" s="62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K526" s="62"/>
      <c r="L526" s="62"/>
      <c r="M526" s="62"/>
      <c r="N526" s="62"/>
      <c r="O526" s="62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K527" s="62"/>
      <c r="L527" s="62"/>
      <c r="M527" s="62"/>
      <c r="N527" s="62"/>
      <c r="O527" s="62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K528" s="62"/>
      <c r="L528" s="62"/>
      <c r="M528" s="62"/>
      <c r="N528" s="62"/>
      <c r="O528" s="62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K529" s="62"/>
      <c r="L529" s="62"/>
      <c r="M529" s="62"/>
      <c r="N529" s="62"/>
      <c r="O529" s="62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K530" s="62"/>
      <c r="L530" s="62"/>
      <c r="M530" s="62"/>
      <c r="N530" s="62"/>
      <c r="O530" s="62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K531" s="62"/>
      <c r="L531" s="62"/>
      <c r="M531" s="62"/>
      <c r="N531" s="62"/>
      <c r="O531" s="62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K532" s="62"/>
      <c r="L532" s="62"/>
      <c r="M532" s="62"/>
      <c r="N532" s="62"/>
      <c r="O532" s="62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K533" s="62"/>
      <c r="L533" s="62"/>
      <c r="M533" s="62"/>
      <c r="N533" s="62"/>
      <c r="O533" s="62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K534" s="62"/>
      <c r="L534" s="62"/>
      <c r="M534" s="62"/>
      <c r="N534" s="62"/>
      <c r="O534" s="62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K535" s="62"/>
      <c r="L535" s="62"/>
      <c r="M535" s="62"/>
      <c r="N535" s="62"/>
      <c r="O535" s="62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K536" s="62"/>
      <c r="L536" s="62"/>
      <c r="M536" s="62"/>
      <c r="N536" s="62"/>
      <c r="O536" s="62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K537" s="62"/>
      <c r="L537" s="62"/>
      <c r="M537" s="62"/>
      <c r="N537" s="62"/>
      <c r="O537" s="62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K538" s="62"/>
      <c r="L538" s="62"/>
      <c r="M538" s="62"/>
      <c r="N538" s="62"/>
      <c r="O538" s="62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K539" s="62"/>
      <c r="L539" s="62"/>
      <c r="M539" s="62"/>
      <c r="N539" s="62"/>
      <c r="O539" s="62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K540" s="62"/>
      <c r="L540" s="62"/>
      <c r="M540" s="62"/>
      <c r="N540" s="62"/>
      <c r="O540" s="62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K541" s="62"/>
      <c r="L541" s="62"/>
      <c r="M541" s="62"/>
      <c r="N541" s="62"/>
      <c r="O541" s="62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K542" s="62"/>
      <c r="L542" s="62"/>
      <c r="M542" s="62"/>
      <c r="N542" s="62"/>
      <c r="O542" s="62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K543" s="62"/>
      <c r="L543" s="62"/>
      <c r="M543" s="62"/>
      <c r="N543" s="62"/>
      <c r="O543" s="62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K544" s="62"/>
      <c r="L544" s="62"/>
      <c r="M544" s="62"/>
      <c r="N544" s="62"/>
      <c r="O544" s="62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K545" s="62"/>
      <c r="L545" s="62"/>
      <c r="M545" s="62"/>
      <c r="N545" s="62"/>
      <c r="O545" s="62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K546" s="62"/>
      <c r="L546" s="62"/>
      <c r="M546" s="62"/>
      <c r="N546" s="62"/>
      <c r="O546" s="62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K547" s="62"/>
      <c r="L547" s="62"/>
      <c r="M547" s="62"/>
      <c r="N547" s="62"/>
      <c r="O547" s="62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K548" s="62"/>
      <c r="L548" s="62"/>
      <c r="M548" s="62"/>
      <c r="N548" s="62"/>
      <c r="O548" s="62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K549" s="62"/>
      <c r="L549" s="62"/>
      <c r="M549" s="62"/>
      <c r="N549" s="62"/>
      <c r="O549" s="62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K550" s="62"/>
      <c r="L550" s="62"/>
      <c r="M550" s="62"/>
      <c r="N550" s="62"/>
      <c r="O550" s="62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K551" s="62"/>
      <c r="L551" s="62"/>
      <c r="M551" s="62"/>
      <c r="N551" s="62"/>
      <c r="O551" s="62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K552" s="62"/>
      <c r="L552" s="62"/>
      <c r="M552" s="62"/>
      <c r="N552" s="62"/>
      <c r="O552" s="62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K553" s="62"/>
      <c r="L553" s="62"/>
      <c r="M553" s="62"/>
      <c r="N553" s="62"/>
      <c r="O553" s="62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K554" s="62"/>
      <c r="L554" s="62"/>
      <c r="M554" s="62"/>
      <c r="N554" s="62"/>
      <c r="O554" s="62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K555" s="62"/>
      <c r="L555" s="62"/>
      <c r="M555" s="62"/>
      <c r="N555" s="62"/>
      <c r="O555" s="62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K556" s="62"/>
      <c r="L556" s="62"/>
      <c r="M556" s="62"/>
      <c r="N556" s="62"/>
      <c r="O556" s="62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K557" s="62"/>
      <c r="L557" s="62"/>
      <c r="M557" s="62"/>
      <c r="N557" s="62"/>
      <c r="O557" s="62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K558" s="62"/>
      <c r="L558" s="62"/>
      <c r="M558" s="62"/>
      <c r="N558" s="62"/>
      <c r="O558" s="62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K559" s="62"/>
      <c r="L559" s="62"/>
      <c r="M559" s="62"/>
      <c r="N559" s="62"/>
      <c r="O559" s="62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K560" s="62"/>
      <c r="L560" s="62"/>
      <c r="M560" s="62"/>
      <c r="N560" s="62"/>
      <c r="O560" s="62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K561" s="62"/>
      <c r="L561" s="62"/>
      <c r="M561" s="62"/>
      <c r="N561" s="62"/>
      <c r="O561" s="62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K562" s="62"/>
      <c r="L562" s="62"/>
      <c r="M562" s="62"/>
      <c r="N562" s="62"/>
      <c r="O562" s="62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K563" s="62"/>
      <c r="L563" s="62"/>
      <c r="M563" s="62"/>
      <c r="N563" s="62"/>
      <c r="O563" s="62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K564" s="62"/>
      <c r="L564" s="62"/>
      <c r="M564" s="62"/>
      <c r="N564" s="62"/>
      <c r="O564" s="62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K565" s="62"/>
      <c r="L565" s="62"/>
      <c r="M565" s="62"/>
      <c r="N565" s="62"/>
      <c r="O565" s="62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K566" s="62"/>
      <c r="L566" s="62"/>
      <c r="M566" s="62"/>
      <c r="N566" s="62"/>
      <c r="O566" s="62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K567" s="62"/>
      <c r="L567" s="62"/>
      <c r="M567" s="62"/>
      <c r="N567" s="62"/>
      <c r="O567" s="62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K568" s="62"/>
      <c r="L568" s="62"/>
      <c r="M568" s="62"/>
      <c r="N568" s="62"/>
      <c r="O568" s="62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K569" s="62"/>
      <c r="L569" s="62"/>
      <c r="M569" s="62"/>
      <c r="N569" s="62"/>
      <c r="O569" s="62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K570" s="62"/>
      <c r="L570" s="62"/>
      <c r="M570" s="62"/>
      <c r="N570" s="62"/>
      <c r="O570" s="62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K571" s="62"/>
      <c r="L571" s="62"/>
      <c r="M571" s="62"/>
      <c r="N571" s="62"/>
      <c r="O571" s="62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K572" s="62"/>
      <c r="L572" s="62"/>
      <c r="M572" s="62"/>
      <c r="N572" s="62"/>
      <c r="O572" s="62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K573" s="62"/>
      <c r="L573" s="62"/>
      <c r="M573" s="62"/>
      <c r="N573" s="62"/>
      <c r="O573" s="62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K574" s="62"/>
      <c r="L574" s="62"/>
      <c r="M574" s="62"/>
      <c r="N574" s="62"/>
      <c r="O574" s="62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K575" s="62"/>
      <c r="L575" s="62"/>
      <c r="M575" s="62"/>
      <c r="N575" s="62"/>
      <c r="O575" s="62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K576" s="62"/>
      <c r="L576" s="62"/>
      <c r="M576" s="62"/>
      <c r="N576" s="62"/>
      <c r="O576" s="62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K577" s="62"/>
      <c r="L577" s="62"/>
      <c r="M577" s="62"/>
      <c r="N577" s="62"/>
      <c r="O577" s="62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K578" s="62"/>
      <c r="L578" s="62"/>
      <c r="M578" s="62"/>
      <c r="N578" s="62"/>
      <c r="O578" s="62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K579" s="62"/>
      <c r="L579" s="62"/>
      <c r="M579" s="62"/>
      <c r="N579" s="62"/>
      <c r="O579" s="62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K580" s="62"/>
      <c r="L580" s="62"/>
      <c r="M580" s="62"/>
      <c r="N580" s="62"/>
      <c r="O580" s="62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K581" s="62"/>
      <c r="L581" s="62"/>
      <c r="M581" s="62"/>
      <c r="N581" s="62"/>
      <c r="O581" s="62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K582" s="62"/>
      <c r="L582" s="62"/>
      <c r="M582" s="62"/>
      <c r="N582" s="62"/>
      <c r="O582" s="62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K583" s="62"/>
      <c r="L583" s="62"/>
      <c r="M583" s="62"/>
      <c r="N583" s="62"/>
      <c r="O583" s="62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K584" s="62"/>
      <c r="L584" s="62"/>
      <c r="M584" s="62"/>
      <c r="N584" s="62"/>
      <c r="O584" s="62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K585" s="62"/>
      <c r="L585" s="62"/>
      <c r="M585" s="62"/>
      <c r="N585" s="62"/>
      <c r="O585" s="62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K586" s="62"/>
      <c r="L586" s="62"/>
      <c r="M586" s="62"/>
      <c r="N586" s="62"/>
      <c r="O586" s="62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K587" s="62"/>
      <c r="L587" s="62"/>
      <c r="M587" s="62"/>
      <c r="N587" s="62"/>
      <c r="O587" s="62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K588" s="62"/>
      <c r="L588" s="62"/>
      <c r="M588" s="62"/>
      <c r="N588" s="62"/>
      <c r="O588" s="62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K589" s="62"/>
      <c r="L589" s="62"/>
      <c r="M589" s="62"/>
      <c r="N589" s="62"/>
      <c r="O589" s="62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K590" s="62"/>
      <c r="L590" s="62"/>
      <c r="M590" s="62"/>
      <c r="N590" s="62"/>
      <c r="O590" s="62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K591" s="62"/>
      <c r="L591" s="62"/>
      <c r="M591" s="62"/>
      <c r="N591" s="62"/>
      <c r="O591" s="62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K592" s="62"/>
      <c r="L592" s="62"/>
      <c r="M592" s="62"/>
      <c r="N592" s="62"/>
      <c r="O592" s="62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K593" s="62"/>
      <c r="L593" s="62"/>
      <c r="M593" s="62"/>
      <c r="N593" s="62"/>
      <c r="O593" s="62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K594" s="62"/>
      <c r="L594" s="62"/>
      <c r="M594" s="62"/>
      <c r="N594" s="62"/>
      <c r="O594" s="62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K595" s="62"/>
      <c r="L595" s="62"/>
      <c r="M595" s="62"/>
      <c r="N595" s="62"/>
      <c r="O595" s="62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K596" s="62"/>
      <c r="L596" s="62"/>
      <c r="M596" s="62"/>
      <c r="N596" s="62"/>
      <c r="O596" s="62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K597" s="62"/>
      <c r="L597" s="62"/>
      <c r="M597" s="62"/>
      <c r="N597" s="62"/>
      <c r="O597" s="62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K598" s="62"/>
      <c r="L598" s="62"/>
      <c r="M598" s="62"/>
      <c r="N598" s="62"/>
      <c r="O598" s="62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K599" s="62"/>
      <c r="L599" s="62"/>
      <c r="M599" s="62"/>
      <c r="N599" s="62"/>
      <c r="O599" s="62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K600" s="62"/>
      <c r="L600" s="62"/>
      <c r="M600" s="62"/>
      <c r="N600" s="62"/>
      <c r="O600" s="62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K601" s="62"/>
      <c r="L601" s="62"/>
      <c r="M601" s="62"/>
      <c r="N601" s="62"/>
      <c r="O601" s="62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K602" s="62"/>
      <c r="L602" s="62"/>
      <c r="M602" s="62"/>
      <c r="N602" s="62"/>
      <c r="O602" s="62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K603" s="62"/>
      <c r="L603" s="62"/>
      <c r="M603" s="62"/>
      <c r="N603" s="62"/>
      <c r="O603" s="62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K604" s="62"/>
      <c r="L604" s="62"/>
      <c r="M604" s="62"/>
      <c r="N604" s="62"/>
      <c r="O604" s="62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K605" s="62"/>
      <c r="L605" s="62"/>
      <c r="M605" s="62"/>
      <c r="N605" s="62"/>
      <c r="O605" s="62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K606" s="62"/>
      <c r="L606" s="62"/>
      <c r="M606" s="62"/>
      <c r="N606" s="62"/>
      <c r="O606" s="62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K607" s="62"/>
      <c r="L607" s="62"/>
      <c r="M607" s="62"/>
      <c r="N607" s="62"/>
      <c r="O607" s="62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K608" s="62"/>
      <c r="L608" s="62"/>
      <c r="M608" s="62"/>
      <c r="N608" s="62"/>
      <c r="O608" s="62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K609" s="62"/>
      <c r="L609" s="62"/>
      <c r="M609" s="62"/>
      <c r="N609" s="62"/>
      <c r="O609" s="62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K610" s="62"/>
      <c r="L610" s="62"/>
      <c r="M610" s="62"/>
      <c r="N610" s="62"/>
      <c r="O610" s="62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K611" s="62"/>
      <c r="L611" s="62"/>
      <c r="M611" s="62"/>
      <c r="N611" s="62"/>
      <c r="O611" s="62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K612" s="62"/>
      <c r="L612" s="62"/>
      <c r="M612" s="62"/>
      <c r="N612" s="62"/>
      <c r="O612" s="62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K613" s="62"/>
      <c r="L613" s="62"/>
      <c r="M613" s="62"/>
      <c r="N613" s="62"/>
      <c r="O613" s="62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K614" s="62"/>
      <c r="L614" s="62"/>
      <c r="M614" s="62"/>
      <c r="N614" s="62"/>
      <c r="O614" s="62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K615" s="62"/>
      <c r="L615" s="62"/>
      <c r="M615" s="62"/>
      <c r="N615" s="62"/>
      <c r="O615" s="62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K616" s="62"/>
      <c r="L616" s="62"/>
      <c r="M616" s="62"/>
      <c r="N616" s="62"/>
      <c r="O616" s="62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K617" s="62"/>
      <c r="L617" s="62"/>
      <c r="M617" s="62"/>
      <c r="N617" s="62"/>
      <c r="O617" s="62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K618" s="62"/>
      <c r="L618" s="62"/>
      <c r="M618" s="62"/>
      <c r="N618" s="62"/>
      <c r="O618" s="62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K619" s="62"/>
      <c r="L619" s="62"/>
      <c r="M619" s="62"/>
      <c r="N619" s="62"/>
      <c r="O619" s="62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K620" s="62"/>
      <c r="L620" s="62"/>
      <c r="M620" s="62"/>
      <c r="N620" s="62"/>
      <c r="O620" s="62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K621" s="62"/>
      <c r="L621" s="62"/>
      <c r="M621" s="62"/>
      <c r="N621" s="62"/>
      <c r="O621" s="62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K622" s="62"/>
      <c r="L622" s="62"/>
      <c r="M622" s="62"/>
      <c r="N622" s="62"/>
      <c r="O622" s="62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K623" s="62"/>
      <c r="L623" s="62"/>
      <c r="M623" s="62"/>
      <c r="N623" s="62"/>
      <c r="O623" s="62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K624" s="62"/>
      <c r="L624" s="62"/>
      <c r="M624" s="62"/>
      <c r="N624" s="62"/>
      <c r="O624" s="62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K625" s="62"/>
      <c r="L625" s="62"/>
      <c r="M625" s="62"/>
      <c r="N625" s="62"/>
      <c r="O625" s="62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K626" s="62"/>
      <c r="L626" s="62"/>
      <c r="M626" s="62"/>
      <c r="N626" s="62"/>
      <c r="O626" s="62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K627" s="62"/>
      <c r="L627" s="62"/>
      <c r="M627" s="62"/>
      <c r="N627" s="62"/>
      <c r="O627" s="62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K628" s="62"/>
      <c r="L628" s="62"/>
      <c r="M628" s="62"/>
      <c r="N628" s="62"/>
      <c r="O628" s="62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K629" s="62"/>
      <c r="L629" s="62"/>
      <c r="M629" s="62"/>
      <c r="N629" s="62"/>
      <c r="O629" s="62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K630" s="62"/>
      <c r="L630" s="62"/>
      <c r="M630" s="62"/>
      <c r="N630" s="62"/>
      <c r="O630" s="62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K631" s="62"/>
      <c r="L631" s="62"/>
      <c r="M631" s="62"/>
      <c r="N631" s="62"/>
      <c r="O631" s="62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K632" s="62"/>
      <c r="L632" s="62"/>
      <c r="M632" s="62"/>
      <c r="N632" s="62"/>
      <c r="O632" s="62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K633" s="62"/>
      <c r="L633" s="62"/>
      <c r="M633" s="62"/>
      <c r="N633" s="62"/>
      <c r="O633" s="62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K634" s="62"/>
      <c r="L634" s="62"/>
      <c r="M634" s="62"/>
      <c r="N634" s="62"/>
      <c r="O634" s="62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K635" s="62"/>
      <c r="L635" s="62"/>
      <c r="M635" s="62"/>
      <c r="N635" s="62"/>
      <c r="O635" s="62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K636" s="62"/>
      <c r="L636" s="62"/>
      <c r="M636" s="62"/>
      <c r="N636" s="62"/>
      <c r="O636" s="62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K637" s="62"/>
      <c r="L637" s="62"/>
      <c r="M637" s="62"/>
      <c r="N637" s="62"/>
      <c r="O637" s="62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K638" s="62"/>
      <c r="L638" s="62"/>
      <c r="M638" s="62"/>
      <c r="N638" s="62"/>
      <c r="O638" s="62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K639" s="62"/>
      <c r="L639" s="62"/>
      <c r="M639" s="62"/>
      <c r="N639" s="62"/>
      <c r="O639" s="62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K640" s="62"/>
      <c r="L640" s="62"/>
      <c r="M640" s="62"/>
      <c r="N640" s="62"/>
      <c r="O640" s="62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K641" s="62"/>
      <c r="L641" s="62"/>
      <c r="M641" s="62"/>
      <c r="N641" s="62"/>
      <c r="O641" s="62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K642" s="62"/>
      <c r="L642" s="62"/>
      <c r="M642" s="62"/>
      <c r="N642" s="62"/>
      <c r="O642" s="62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K643" s="62"/>
      <c r="L643" s="62"/>
      <c r="M643" s="62"/>
      <c r="N643" s="62"/>
      <c r="O643" s="62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K644" s="62"/>
      <c r="L644" s="62"/>
      <c r="M644" s="62"/>
      <c r="N644" s="62"/>
      <c r="O644" s="62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K645" s="62"/>
      <c r="L645" s="62"/>
      <c r="M645" s="62"/>
      <c r="N645" s="62"/>
      <c r="O645" s="62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K646" s="62"/>
      <c r="L646" s="62"/>
      <c r="M646" s="62"/>
      <c r="N646" s="62"/>
      <c r="O646" s="62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K647" s="62"/>
      <c r="L647" s="62"/>
      <c r="M647" s="62"/>
      <c r="N647" s="62"/>
      <c r="O647" s="62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K648" s="62"/>
      <c r="L648" s="62"/>
      <c r="M648" s="62"/>
      <c r="N648" s="62"/>
      <c r="O648" s="62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K649" s="62"/>
      <c r="L649" s="62"/>
      <c r="M649" s="62"/>
      <c r="N649" s="62"/>
      <c r="O649" s="62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K650" s="62"/>
      <c r="L650" s="62"/>
      <c r="M650" s="62"/>
      <c r="N650" s="62"/>
      <c r="O650" s="62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K651" s="62"/>
      <c r="L651" s="62"/>
      <c r="M651" s="62"/>
      <c r="N651" s="62"/>
      <c r="O651" s="62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K652" s="62"/>
      <c r="L652" s="62"/>
      <c r="M652" s="62"/>
      <c r="N652" s="62"/>
      <c r="O652" s="62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K653" s="62"/>
      <c r="L653" s="62"/>
      <c r="M653" s="62"/>
      <c r="N653" s="62"/>
      <c r="O653" s="62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K654" s="62"/>
      <c r="L654" s="62"/>
      <c r="M654" s="62"/>
      <c r="N654" s="62"/>
      <c r="O654" s="62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K655" s="62"/>
      <c r="L655" s="62"/>
      <c r="M655" s="62"/>
      <c r="N655" s="62"/>
      <c r="O655" s="62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K656" s="62"/>
      <c r="L656" s="62"/>
      <c r="M656" s="62"/>
      <c r="N656" s="62"/>
      <c r="O656" s="62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K657" s="62"/>
      <c r="L657" s="62"/>
      <c r="M657" s="62"/>
      <c r="N657" s="62"/>
      <c r="O657" s="62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K658" s="62"/>
      <c r="L658" s="62"/>
      <c r="M658" s="62"/>
      <c r="N658" s="62"/>
      <c r="O658" s="62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K659" s="62"/>
      <c r="L659" s="62"/>
      <c r="M659" s="62"/>
      <c r="N659" s="62"/>
      <c r="O659" s="62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K660" s="62"/>
      <c r="L660" s="62"/>
      <c r="M660" s="62"/>
      <c r="N660" s="62"/>
      <c r="O660" s="62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K661" s="62"/>
      <c r="L661" s="62"/>
      <c r="M661" s="62"/>
      <c r="N661" s="62"/>
      <c r="O661" s="62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K662" s="62"/>
      <c r="L662" s="62"/>
      <c r="M662" s="62"/>
      <c r="N662" s="62"/>
      <c r="O662" s="62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K663" s="62"/>
      <c r="L663" s="62"/>
      <c r="M663" s="62"/>
      <c r="N663" s="62"/>
      <c r="O663" s="62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K664" s="62"/>
      <c r="L664" s="62"/>
      <c r="M664" s="62"/>
      <c r="N664" s="62"/>
      <c r="O664" s="62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K665" s="62"/>
      <c r="L665" s="62"/>
      <c r="M665" s="62"/>
      <c r="N665" s="62"/>
      <c r="O665" s="62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K666" s="62"/>
      <c r="L666" s="62"/>
      <c r="M666" s="62"/>
      <c r="N666" s="62"/>
      <c r="O666" s="62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K667" s="62"/>
      <c r="L667" s="62"/>
      <c r="M667" s="62"/>
      <c r="N667" s="62"/>
      <c r="O667" s="62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K668" s="62"/>
      <c r="L668" s="62"/>
      <c r="M668" s="62"/>
      <c r="N668" s="62"/>
      <c r="O668" s="62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K669" s="62"/>
      <c r="L669" s="62"/>
      <c r="M669" s="62"/>
      <c r="N669" s="62"/>
      <c r="O669" s="62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K670" s="62"/>
      <c r="L670" s="62"/>
      <c r="M670" s="62"/>
      <c r="N670" s="62"/>
      <c r="O670" s="62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K671" s="62"/>
      <c r="L671" s="62"/>
      <c r="M671" s="62"/>
      <c r="N671" s="62"/>
      <c r="O671" s="62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K672" s="62"/>
      <c r="L672" s="62"/>
      <c r="M672" s="62"/>
      <c r="N672" s="62"/>
      <c r="O672" s="62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K673" s="62"/>
      <c r="L673" s="62"/>
      <c r="M673" s="62"/>
      <c r="N673" s="62"/>
      <c r="O673" s="62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K674" s="62"/>
      <c r="L674" s="62"/>
      <c r="M674" s="62"/>
      <c r="N674" s="62"/>
      <c r="O674" s="62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K675" s="62"/>
      <c r="L675" s="62"/>
      <c r="M675" s="62"/>
      <c r="N675" s="62"/>
      <c r="O675" s="62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K676" s="62"/>
      <c r="L676" s="62"/>
      <c r="M676" s="62"/>
      <c r="N676" s="62"/>
      <c r="O676" s="62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K677" s="62"/>
      <c r="L677" s="62"/>
      <c r="M677" s="62"/>
      <c r="N677" s="62"/>
      <c r="O677" s="62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K678" s="62"/>
      <c r="L678" s="62"/>
      <c r="M678" s="62"/>
      <c r="N678" s="62"/>
      <c r="O678" s="62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K679" s="62"/>
      <c r="L679" s="62"/>
      <c r="M679" s="62"/>
      <c r="N679" s="62"/>
      <c r="O679" s="62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K680" s="62"/>
      <c r="L680" s="62"/>
      <c r="M680" s="62"/>
      <c r="N680" s="62"/>
      <c r="O680" s="62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K681" s="62"/>
      <c r="L681" s="62"/>
      <c r="M681" s="62"/>
      <c r="N681" s="62"/>
      <c r="O681" s="62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K682" s="62"/>
      <c r="L682" s="62"/>
      <c r="M682" s="62"/>
      <c r="N682" s="62"/>
      <c r="O682" s="62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K683" s="62"/>
      <c r="L683" s="62"/>
      <c r="M683" s="62"/>
      <c r="N683" s="62"/>
      <c r="O683" s="62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K684" s="62"/>
      <c r="L684" s="62"/>
      <c r="M684" s="62"/>
      <c r="N684" s="62"/>
      <c r="O684" s="62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K685" s="62"/>
      <c r="L685" s="62"/>
      <c r="M685" s="62"/>
      <c r="N685" s="62"/>
      <c r="O685" s="62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K686" s="62"/>
      <c r="L686" s="62"/>
      <c r="M686" s="62"/>
      <c r="N686" s="62"/>
      <c r="O686" s="62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K687" s="62"/>
      <c r="L687" s="62"/>
      <c r="M687" s="62"/>
      <c r="N687" s="62"/>
      <c r="O687" s="62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K688" s="62"/>
      <c r="L688" s="62"/>
      <c r="M688" s="62"/>
      <c r="N688" s="62"/>
      <c r="O688" s="62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K689" s="62"/>
      <c r="L689" s="62"/>
      <c r="M689" s="62"/>
      <c r="N689" s="62"/>
      <c r="O689" s="62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K690" s="62"/>
      <c r="L690" s="62"/>
      <c r="M690" s="62"/>
      <c r="N690" s="62"/>
      <c r="O690" s="62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K691" s="62"/>
      <c r="L691" s="62"/>
      <c r="M691" s="62"/>
      <c r="N691" s="62"/>
      <c r="O691" s="62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K692" s="62"/>
      <c r="L692" s="62"/>
      <c r="M692" s="62"/>
      <c r="N692" s="62"/>
      <c r="O692" s="62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K693" s="62"/>
      <c r="L693" s="62"/>
      <c r="M693" s="62"/>
      <c r="N693" s="62"/>
      <c r="O693" s="62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K694" s="62"/>
      <c r="L694" s="62"/>
      <c r="M694" s="62"/>
      <c r="N694" s="62"/>
      <c r="O694" s="62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K695" s="62"/>
      <c r="L695" s="62"/>
      <c r="M695" s="62"/>
      <c r="N695" s="62"/>
      <c r="O695" s="62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K696" s="62"/>
      <c r="L696" s="62"/>
      <c r="M696" s="62"/>
      <c r="N696" s="62"/>
      <c r="O696" s="62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K697" s="62"/>
      <c r="L697" s="62"/>
      <c r="M697" s="62"/>
      <c r="N697" s="62"/>
      <c r="O697" s="62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K698" s="62"/>
      <c r="L698" s="62"/>
      <c r="M698" s="62"/>
      <c r="N698" s="62"/>
      <c r="O698" s="62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K699" s="62"/>
      <c r="L699" s="62"/>
      <c r="M699" s="62"/>
      <c r="N699" s="62"/>
      <c r="O699" s="62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K700" s="62"/>
      <c r="L700" s="62"/>
      <c r="M700" s="62"/>
      <c r="N700" s="62"/>
      <c r="O700" s="62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K701" s="62"/>
      <c r="L701" s="62"/>
      <c r="M701" s="62"/>
      <c r="N701" s="62"/>
      <c r="O701" s="62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K702" s="62"/>
      <c r="L702" s="62"/>
      <c r="M702" s="62"/>
      <c r="N702" s="62"/>
      <c r="O702" s="62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K703" s="62"/>
      <c r="L703" s="62"/>
      <c r="M703" s="62"/>
      <c r="N703" s="62"/>
      <c r="O703" s="62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K704" s="62"/>
      <c r="L704" s="62"/>
      <c r="M704" s="62"/>
      <c r="N704" s="62"/>
      <c r="O704" s="62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K705" s="62"/>
      <c r="L705" s="62"/>
      <c r="M705" s="62"/>
      <c r="N705" s="62"/>
      <c r="O705" s="62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K706" s="62"/>
      <c r="L706" s="62"/>
      <c r="M706" s="62"/>
      <c r="N706" s="62"/>
      <c r="O706" s="62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K707" s="62"/>
      <c r="L707" s="62"/>
      <c r="M707" s="62"/>
      <c r="N707" s="62"/>
      <c r="O707" s="62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K708" s="62"/>
      <c r="L708" s="62"/>
      <c r="M708" s="62"/>
      <c r="N708" s="62"/>
      <c r="O708" s="62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K709" s="62"/>
      <c r="L709" s="62"/>
      <c r="M709" s="62"/>
      <c r="N709" s="62"/>
      <c r="O709" s="62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K710" s="62"/>
      <c r="L710" s="62"/>
      <c r="M710" s="62"/>
      <c r="N710" s="62"/>
      <c r="O710" s="62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K711" s="62"/>
      <c r="L711" s="62"/>
      <c r="M711" s="62"/>
      <c r="N711" s="62"/>
      <c r="O711" s="62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K712" s="62"/>
      <c r="L712" s="62"/>
      <c r="M712" s="62"/>
      <c r="N712" s="62"/>
      <c r="O712" s="62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K713" s="62"/>
      <c r="L713" s="62"/>
      <c r="M713" s="62"/>
      <c r="N713" s="62"/>
      <c r="O713" s="62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K714" s="62"/>
      <c r="L714" s="62"/>
      <c r="M714" s="62"/>
      <c r="N714" s="62"/>
      <c r="O714" s="62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K715" s="62"/>
      <c r="L715" s="62"/>
      <c r="M715" s="62"/>
      <c r="N715" s="62"/>
      <c r="O715" s="62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K716" s="62"/>
      <c r="L716" s="62"/>
      <c r="M716" s="62"/>
      <c r="N716" s="62"/>
      <c r="O716" s="62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K717" s="62"/>
      <c r="L717" s="62"/>
      <c r="M717" s="62"/>
      <c r="N717" s="62"/>
      <c r="O717" s="62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K718" s="62"/>
      <c r="L718" s="62"/>
      <c r="M718" s="62"/>
      <c r="N718" s="62"/>
      <c r="O718" s="62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K719" s="62"/>
      <c r="L719" s="62"/>
      <c r="M719" s="62"/>
      <c r="N719" s="62"/>
      <c r="O719" s="62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K720" s="62"/>
      <c r="L720" s="62"/>
      <c r="M720" s="62"/>
      <c r="N720" s="62"/>
      <c r="O720" s="62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K721" s="62"/>
      <c r="L721" s="62"/>
      <c r="M721" s="62"/>
      <c r="N721" s="62"/>
      <c r="O721" s="62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K722" s="62"/>
      <c r="L722" s="62"/>
      <c r="M722" s="62"/>
      <c r="N722" s="62"/>
      <c r="O722" s="62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K723" s="62"/>
      <c r="L723" s="62"/>
      <c r="M723" s="62"/>
      <c r="N723" s="62"/>
      <c r="O723" s="62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K724" s="62"/>
      <c r="L724" s="62"/>
      <c r="M724" s="62"/>
      <c r="N724" s="62"/>
      <c r="O724" s="62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K725" s="62"/>
      <c r="L725" s="62"/>
      <c r="M725" s="62"/>
      <c r="N725" s="62"/>
      <c r="O725" s="62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K726" s="62"/>
      <c r="L726" s="62"/>
      <c r="M726" s="62"/>
      <c r="N726" s="62"/>
      <c r="O726" s="62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K727" s="62"/>
      <c r="L727" s="62"/>
      <c r="M727" s="62"/>
      <c r="N727" s="62"/>
      <c r="O727" s="62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K728" s="62"/>
      <c r="L728" s="62"/>
      <c r="M728" s="62"/>
      <c r="N728" s="62"/>
      <c r="O728" s="62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K729" s="62"/>
      <c r="L729" s="62"/>
      <c r="M729" s="62"/>
      <c r="N729" s="62"/>
      <c r="O729" s="62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K730" s="62"/>
      <c r="L730" s="62"/>
      <c r="M730" s="62"/>
      <c r="N730" s="62"/>
      <c r="O730" s="62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K731" s="62"/>
      <c r="L731" s="62"/>
      <c r="M731" s="62"/>
      <c r="N731" s="62"/>
      <c r="O731" s="62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K732" s="62"/>
      <c r="L732" s="62"/>
      <c r="M732" s="62"/>
      <c r="N732" s="62"/>
      <c r="O732" s="62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K733" s="62"/>
      <c r="L733" s="62"/>
      <c r="M733" s="62"/>
      <c r="N733" s="62"/>
      <c r="O733" s="62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K734" s="62"/>
      <c r="L734" s="62"/>
      <c r="M734" s="62"/>
      <c r="N734" s="62"/>
      <c r="O734" s="62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K735" s="62"/>
      <c r="L735" s="62"/>
      <c r="M735" s="62"/>
      <c r="N735" s="62"/>
      <c r="O735" s="62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K736" s="62"/>
      <c r="L736" s="62"/>
      <c r="M736" s="62"/>
      <c r="N736" s="62"/>
      <c r="O736" s="62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K737" s="62"/>
      <c r="L737" s="62"/>
      <c r="M737" s="62"/>
      <c r="N737" s="62"/>
      <c r="O737" s="62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K738" s="62"/>
      <c r="L738" s="62"/>
      <c r="M738" s="62"/>
      <c r="N738" s="62"/>
      <c r="O738" s="62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K739" s="62"/>
      <c r="L739" s="62"/>
      <c r="M739" s="62"/>
      <c r="N739" s="62"/>
      <c r="O739" s="62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K740" s="62"/>
      <c r="L740" s="62"/>
      <c r="M740" s="62"/>
      <c r="N740" s="62"/>
      <c r="O740" s="62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K741" s="62"/>
      <c r="L741" s="62"/>
      <c r="M741" s="62"/>
      <c r="N741" s="62"/>
      <c r="O741" s="62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K742" s="62"/>
      <c r="L742" s="62"/>
      <c r="M742" s="62"/>
      <c r="N742" s="62"/>
      <c r="O742" s="62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K743" s="62"/>
      <c r="L743" s="62"/>
      <c r="M743" s="62"/>
      <c r="N743" s="62"/>
      <c r="O743" s="62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K744" s="62"/>
      <c r="L744" s="62"/>
      <c r="M744" s="62"/>
      <c r="N744" s="62"/>
      <c r="O744" s="62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K745" s="62"/>
      <c r="L745" s="62"/>
      <c r="M745" s="62"/>
      <c r="N745" s="62"/>
      <c r="O745" s="62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K746" s="62"/>
      <c r="L746" s="62"/>
      <c r="M746" s="62"/>
      <c r="N746" s="62"/>
      <c r="O746" s="62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K747" s="62"/>
      <c r="L747" s="62"/>
      <c r="M747" s="62"/>
      <c r="N747" s="62"/>
      <c r="O747" s="62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K748" s="62"/>
      <c r="L748" s="62"/>
      <c r="M748" s="62"/>
      <c r="N748" s="62"/>
      <c r="O748" s="62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K749" s="62"/>
      <c r="L749" s="62"/>
      <c r="M749" s="62"/>
      <c r="N749" s="62"/>
      <c r="O749" s="62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K750" s="62"/>
      <c r="L750" s="62"/>
      <c r="M750" s="62"/>
      <c r="N750" s="62"/>
      <c r="O750" s="62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K751" s="62"/>
      <c r="L751" s="62"/>
      <c r="M751" s="62"/>
      <c r="N751" s="62"/>
      <c r="O751" s="62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K752" s="62"/>
      <c r="L752" s="62"/>
      <c r="M752" s="62"/>
      <c r="N752" s="62"/>
      <c r="O752" s="62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K753" s="62"/>
      <c r="L753" s="62"/>
      <c r="M753" s="62"/>
      <c r="N753" s="62"/>
      <c r="O753" s="62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K754" s="62"/>
      <c r="L754" s="62"/>
      <c r="M754" s="62"/>
      <c r="N754" s="62"/>
      <c r="O754" s="62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K755" s="62"/>
      <c r="L755" s="62"/>
      <c r="M755" s="62"/>
      <c r="N755" s="62"/>
      <c r="O755" s="62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K756" s="62"/>
      <c r="L756" s="62"/>
      <c r="M756" s="62"/>
      <c r="N756" s="62"/>
      <c r="O756" s="62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K757" s="62"/>
      <c r="L757" s="62"/>
      <c r="M757" s="62"/>
      <c r="N757" s="62"/>
      <c r="O757" s="62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K758" s="62"/>
      <c r="L758" s="62"/>
      <c r="M758" s="62"/>
      <c r="N758" s="62"/>
      <c r="O758" s="62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K759" s="62"/>
      <c r="L759" s="62"/>
      <c r="M759" s="62"/>
      <c r="N759" s="62"/>
      <c r="O759" s="62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K760" s="62"/>
      <c r="L760" s="62"/>
      <c r="M760" s="62"/>
      <c r="N760" s="62"/>
      <c r="O760" s="62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K761" s="62"/>
      <c r="L761" s="62"/>
      <c r="M761" s="62"/>
      <c r="N761" s="62"/>
      <c r="O761" s="62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K762" s="62"/>
      <c r="L762" s="62"/>
      <c r="M762" s="62"/>
      <c r="N762" s="62"/>
      <c r="O762" s="62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K763" s="62"/>
      <c r="L763" s="62"/>
      <c r="M763" s="62"/>
      <c r="N763" s="62"/>
      <c r="O763" s="62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K764" s="62"/>
      <c r="L764" s="62"/>
      <c r="M764" s="62"/>
      <c r="N764" s="62"/>
      <c r="O764" s="62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K765" s="62"/>
      <c r="L765" s="62"/>
      <c r="M765" s="62"/>
      <c r="N765" s="62"/>
      <c r="O765" s="62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K766" s="62"/>
      <c r="L766" s="62"/>
      <c r="M766" s="62"/>
      <c r="N766" s="62"/>
      <c r="O766" s="62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K767" s="62"/>
      <c r="L767" s="62"/>
      <c r="M767" s="62"/>
      <c r="N767" s="62"/>
      <c r="O767" s="62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K768" s="62"/>
      <c r="L768" s="62"/>
      <c r="M768" s="62"/>
      <c r="N768" s="62"/>
      <c r="O768" s="62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K769" s="62"/>
      <c r="L769" s="62"/>
      <c r="M769" s="62"/>
      <c r="N769" s="62"/>
      <c r="O769" s="62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K770" s="62"/>
      <c r="L770" s="62"/>
      <c r="M770" s="62"/>
      <c r="N770" s="62"/>
      <c r="O770" s="62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K771" s="62"/>
      <c r="L771" s="62"/>
      <c r="M771" s="62"/>
      <c r="N771" s="62"/>
      <c r="O771" s="62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K772" s="62"/>
      <c r="L772" s="62"/>
      <c r="M772" s="62"/>
      <c r="N772" s="62"/>
      <c r="O772" s="62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K773" s="62"/>
      <c r="L773" s="62"/>
      <c r="M773" s="62"/>
      <c r="N773" s="62"/>
      <c r="O773" s="62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K774" s="62"/>
      <c r="L774" s="62"/>
      <c r="M774" s="62"/>
      <c r="N774" s="62"/>
      <c r="O774" s="62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K775" s="62"/>
      <c r="L775" s="62"/>
      <c r="M775" s="62"/>
      <c r="N775" s="62"/>
      <c r="O775" s="62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K776" s="62"/>
      <c r="L776" s="62"/>
      <c r="M776" s="62"/>
      <c r="N776" s="62"/>
      <c r="O776" s="62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K777" s="62"/>
      <c r="L777" s="62"/>
      <c r="M777" s="62"/>
      <c r="N777" s="62"/>
      <c r="O777" s="62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K778" s="62"/>
      <c r="L778" s="62"/>
      <c r="M778" s="62"/>
      <c r="N778" s="62"/>
      <c r="O778" s="62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K779" s="62"/>
      <c r="L779" s="62"/>
      <c r="M779" s="62"/>
      <c r="N779" s="62"/>
      <c r="O779" s="62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K780" s="62"/>
      <c r="L780" s="62"/>
      <c r="M780" s="62"/>
      <c r="N780" s="62"/>
      <c r="O780" s="62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K781" s="62"/>
      <c r="L781" s="62"/>
      <c r="M781" s="62"/>
      <c r="N781" s="62"/>
      <c r="O781" s="62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K782" s="62"/>
      <c r="L782" s="62"/>
      <c r="M782" s="62"/>
      <c r="N782" s="62"/>
      <c r="O782" s="62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K783" s="62"/>
      <c r="L783" s="62"/>
      <c r="M783" s="62"/>
      <c r="N783" s="62"/>
      <c r="O783" s="62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K784" s="62"/>
      <c r="L784" s="62"/>
      <c r="M784" s="62"/>
      <c r="N784" s="62"/>
      <c r="O784" s="62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K785" s="62"/>
      <c r="L785" s="62"/>
      <c r="M785" s="62"/>
      <c r="N785" s="62"/>
      <c r="O785" s="62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K786" s="62"/>
      <c r="L786" s="62"/>
      <c r="M786" s="62"/>
      <c r="N786" s="62"/>
      <c r="O786" s="62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K787" s="62"/>
      <c r="L787" s="62"/>
      <c r="M787" s="62"/>
      <c r="N787" s="62"/>
      <c r="O787" s="62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K788" s="62"/>
      <c r="L788" s="62"/>
      <c r="M788" s="62"/>
      <c r="N788" s="62"/>
      <c r="O788" s="62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K789" s="62"/>
      <c r="L789" s="62"/>
      <c r="M789" s="62"/>
      <c r="N789" s="62"/>
      <c r="O789" s="62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K790" s="62"/>
      <c r="L790" s="62"/>
      <c r="M790" s="62"/>
      <c r="N790" s="62"/>
      <c r="O790" s="62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K791" s="62"/>
      <c r="L791" s="62"/>
      <c r="M791" s="62"/>
      <c r="N791" s="62"/>
      <c r="O791" s="62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K792" s="62"/>
      <c r="L792" s="62"/>
      <c r="M792" s="62"/>
      <c r="N792" s="62"/>
      <c r="O792" s="62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K793" s="62"/>
      <c r="L793" s="62"/>
      <c r="M793" s="62"/>
      <c r="N793" s="62"/>
      <c r="O793" s="62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K794" s="62"/>
      <c r="L794" s="62"/>
      <c r="M794" s="62"/>
      <c r="N794" s="62"/>
      <c r="O794" s="62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K795" s="62"/>
      <c r="L795" s="62"/>
      <c r="M795" s="62"/>
      <c r="N795" s="62"/>
      <c r="O795" s="62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K796" s="62"/>
      <c r="L796" s="62"/>
      <c r="M796" s="62"/>
      <c r="N796" s="62"/>
      <c r="O796" s="62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K797" s="62"/>
      <c r="L797" s="62"/>
      <c r="M797" s="62"/>
      <c r="N797" s="62"/>
      <c r="O797" s="62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K798" s="62"/>
      <c r="L798" s="62"/>
      <c r="M798" s="62"/>
      <c r="N798" s="62"/>
      <c r="O798" s="62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K799" s="62"/>
      <c r="L799" s="62"/>
      <c r="M799" s="62"/>
      <c r="N799" s="62"/>
      <c r="O799" s="62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K800" s="62"/>
      <c r="L800" s="62"/>
      <c r="M800" s="62"/>
      <c r="N800" s="62"/>
      <c r="O800" s="62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K801" s="62"/>
      <c r="L801" s="62"/>
      <c r="M801" s="62"/>
      <c r="N801" s="62"/>
      <c r="O801" s="62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K802" s="62"/>
      <c r="L802" s="62"/>
      <c r="M802" s="62"/>
      <c r="N802" s="62"/>
      <c r="O802" s="62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K803" s="62"/>
      <c r="L803" s="62"/>
      <c r="M803" s="62"/>
      <c r="N803" s="62"/>
      <c r="O803" s="62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K804" s="62"/>
      <c r="L804" s="62"/>
      <c r="M804" s="62"/>
      <c r="N804" s="62"/>
      <c r="O804" s="62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K805" s="62"/>
      <c r="L805" s="62"/>
      <c r="M805" s="62"/>
      <c r="N805" s="62"/>
      <c r="O805" s="62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K806" s="62"/>
      <c r="L806" s="62"/>
      <c r="M806" s="62"/>
      <c r="N806" s="62"/>
      <c r="O806" s="62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K807" s="62"/>
      <c r="L807" s="62"/>
      <c r="M807" s="62"/>
      <c r="N807" s="62"/>
      <c r="O807" s="62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K808" s="62"/>
      <c r="L808" s="62"/>
      <c r="M808" s="62"/>
      <c r="N808" s="62"/>
      <c r="O808" s="62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K809" s="62"/>
      <c r="L809" s="62"/>
      <c r="M809" s="62"/>
      <c r="N809" s="62"/>
      <c r="O809" s="62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K810" s="62"/>
      <c r="L810" s="62"/>
      <c r="M810" s="62"/>
      <c r="N810" s="62"/>
      <c r="O810" s="62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K811" s="62"/>
      <c r="L811" s="62"/>
      <c r="M811" s="62"/>
      <c r="N811" s="62"/>
      <c r="O811" s="62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K812" s="62"/>
      <c r="L812" s="62"/>
      <c r="M812" s="62"/>
      <c r="N812" s="62"/>
      <c r="O812" s="62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K813" s="62"/>
      <c r="L813" s="62"/>
      <c r="M813" s="62"/>
      <c r="N813" s="62"/>
      <c r="O813" s="62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K814" s="62"/>
      <c r="L814" s="62"/>
      <c r="M814" s="62"/>
      <c r="N814" s="62"/>
      <c r="O814" s="62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K815" s="62"/>
      <c r="L815" s="62"/>
      <c r="M815" s="62"/>
      <c r="N815" s="62"/>
      <c r="O815" s="62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K816" s="62"/>
      <c r="L816" s="62"/>
      <c r="M816" s="62"/>
      <c r="N816" s="62"/>
      <c r="O816" s="62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K817" s="62"/>
      <c r="L817" s="62"/>
      <c r="M817" s="62"/>
      <c r="N817" s="62"/>
      <c r="O817" s="62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K818" s="62"/>
      <c r="L818" s="62"/>
      <c r="M818" s="62"/>
      <c r="N818" s="62"/>
      <c r="O818" s="62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K819" s="62"/>
      <c r="L819" s="62"/>
      <c r="M819" s="62"/>
      <c r="N819" s="62"/>
      <c r="O819" s="62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K820" s="62"/>
      <c r="L820" s="62"/>
      <c r="M820" s="62"/>
      <c r="N820" s="62"/>
      <c r="O820" s="62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K821" s="62"/>
      <c r="L821" s="62"/>
      <c r="M821" s="62"/>
      <c r="N821" s="62"/>
      <c r="O821" s="62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K822" s="62"/>
      <c r="L822" s="62"/>
      <c r="M822" s="62"/>
      <c r="N822" s="62"/>
      <c r="O822" s="62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K823" s="62"/>
      <c r="L823" s="62"/>
      <c r="M823" s="62"/>
      <c r="N823" s="62"/>
      <c r="O823" s="62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K824" s="62"/>
      <c r="L824" s="62"/>
      <c r="M824" s="62"/>
      <c r="N824" s="62"/>
      <c r="O824" s="62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K825" s="62"/>
      <c r="L825" s="62"/>
      <c r="M825" s="62"/>
      <c r="N825" s="62"/>
      <c r="O825" s="62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K826" s="62"/>
      <c r="L826" s="62"/>
      <c r="M826" s="62"/>
      <c r="N826" s="62"/>
      <c r="O826" s="62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K827" s="62"/>
      <c r="L827" s="62"/>
      <c r="M827" s="62"/>
      <c r="N827" s="62"/>
      <c r="O827" s="62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K828" s="62"/>
      <c r="L828" s="62"/>
      <c r="M828" s="62"/>
      <c r="N828" s="62"/>
      <c r="O828" s="62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K829" s="62"/>
      <c r="L829" s="62"/>
      <c r="M829" s="62"/>
      <c r="N829" s="62"/>
      <c r="O829" s="62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K830" s="62"/>
      <c r="L830" s="62"/>
      <c r="M830" s="62"/>
      <c r="N830" s="62"/>
      <c r="O830" s="62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K831" s="62"/>
      <c r="L831" s="62"/>
      <c r="M831" s="62"/>
      <c r="N831" s="62"/>
      <c r="O831" s="62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K832" s="62"/>
      <c r="L832" s="62"/>
      <c r="M832" s="62"/>
      <c r="N832" s="62"/>
      <c r="O832" s="62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K833" s="62"/>
      <c r="L833" s="62"/>
      <c r="M833" s="62"/>
      <c r="N833" s="62"/>
      <c r="O833" s="62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K834" s="62"/>
      <c r="L834" s="62"/>
      <c r="M834" s="62"/>
      <c r="N834" s="62"/>
      <c r="O834" s="62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K835" s="62"/>
      <c r="L835" s="62"/>
      <c r="M835" s="62"/>
      <c r="N835" s="62"/>
      <c r="O835" s="62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K836" s="62"/>
      <c r="L836" s="62"/>
      <c r="M836" s="62"/>
      <c r="N836" s="62"/>
      <c r="O836" s="62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K837" s="62"/>
      <c r="L837" s="62"/>
      <c r="M837" s="62"/>
      <c r="N837" s="62"/>
      <c r="O837" s="62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K838" s="62"/>
      <c r="L838" s="62"/>
      <c r="M838" s="62"/>
      <c r="N838" s="62"/>
      <c r="O838" s="62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K839" s="62"/>
      <c r="L839" s="62"/>
      <c r="M839" s="62"/>
      <c r="N839" s="62"/>
      <c r="O839" s="62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K840" s="62"/>
      <c r="L840" s="62"/>
      <c r="M840" s="62"/>
      <c r="N840" s="62"/>
      <c r="O840" s="62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K841" s="62"/>
      <c r="L841" s="62"/>
      <c r="M841" s="62"/>
      <c r="N841" s="62"/>
      <c r="O841" s="62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K842" s="62"/>
      <c r="L842" s="62"/>
      <c r="M842" s="62"/>
      <c r="N842" s="62"/>
      <c r="O842" s="62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K843" s="62"/>
      <c r="L843" s="62"/>
      <c r="M843" s="62"/>
      <c r="N843" s="62"/>
      <c r="O843" s="62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K844" s="62"/>
      <c r="L844" s="62"/>
      <c r="M844" s="62"/>
      <c r="N844" s="62"/>
      <c r="O844" s="62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K845" s="62"/>
      <c r="L845" s="62"/>
      <c r="M845" s="62"/>
      <c r="N845" s="62"/>
      <c r="O845" s="62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K846" s="62"/>
      <c r="L846" s="62"/>
      <c r="M846" s="62"/>
      <c r="N846" s="62"/>
      <c r="O846" s="62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K847" s="62"/>
      <c r="L847" s="62"/>
      <c r="M847" s="62"/>
      <c r="N847" s="62"/>
      <c r="O847" s="62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K848" s="62"/>
      <c r="L848" s="62"/>
      <c r="M848" s="62"/>
      <c r="N848" s="62"/>
      <c r="O848" s="62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K849" s="62"/>
      <c r="L849" s="62"/>
      <c r="M849" s="62"/>
      <c r="N849" s="62"/>
      <c r="O849" s="62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K850" s="62"/>
      <c r="L850" s="62"/>
      <c r="M850" s="62"/>
      <c r="N850" s="62"/>
      <c r="O850" s="62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K851" s="62"/>
      <c r="L851" s="62"/>
      <c r="M851" s="62"/>
      <c r="N851" s="62"/>
      <c r="O851" s="62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K852" s="62"/>
      <c r="L852" s="62"/>
      <c r="M852" s="62"/>
      <c r="N852" s="62"/>
      <c r="O852" s="62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K853" s="62"/>
      <c r="L853" s="62"/>
      <c r="M853" s="62"/>
      <c r="N853" s="62"/>
      <c r="O853" s="62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K854" s="62"/>
      <c r="L854" s="62"/>
      <c r="M854" s="62"/>
      <c r="N854" s="62"/>
      <c r="O854" s="62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K855" s="62"/>
      <c r="L855" s="62"/>
      <c r="M855" s="62"/>
      <c r="N855" s="62"/>
      <c r="O855" s="62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K856" s="62"/>
      <c r="L856" s="62"/>
      <c r="M856" s="62"/>
      <c r="N856" s="62"/>
      <c r="O856" s="62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K857" s="62"/>
      <c r="L857" s="62"/>
      <c r="M857" s="62"/>
      <c r="N857" s="62"/>
      <c r="O857" s="62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K858" s="62"/>
      <c r="L858" s="62"/>
      <c r="M858" s="62"/>
      <c r="N858" s="62"/>
      <c r="O858" s="62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K859" s="62"/>
      <c r="L859" s="62"/>
      <c r="M859" s="62"/>
      <c r="N859" s="62"/>
      <c r="O859" s="62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K860" s="62"/>
      <c r="L860" s="62"/>
      <c r="M860" s="62"/>
      <c r="N860" s="62"/>
      <c r="O860" s="62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K861" s="62"/>
      <c r="L861" s="62"/>
      <c r="M861" s="62"/>
      <c r="N861" s="62"/>
      <c r="O861" s="62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K862" s="62"/>
      <c r="L862" s="62"/>
      <c r="M862" s="62"/>
      <c r="N862" s="62"/>
      <c r="O862" s="62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K863" s="62"/>
      <c r="L863" s="62"/>
      <c r="M863" s="62"/>
      <c r="N863" s="62"/>
      <c r="O863" s="62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K864" s="62"/>
      <c r="L864" s="62"/>
      <c r="M864" s="62"/>
      <c r="N864" s="62"/>
      <c r="O864" s="62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K865" s="62"/>
      <c r="L865" s="62"/>
      <c r="M865" s="62"/>
      <c r="N865" s="62"/>
      <c r="O865" s="62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K866" s="62"/>
      <c r="L866" s="62"/>
      <c r="M866" s="62"/>
      <c r="N866" s="62"/>
      <c r="O866" s="62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K867" s="62"/>
      <c r="L867" s="62"/>
      <c r="M867" s="62"/>
      <c r="N867" s="62"/>
      <c r="O867" s="62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K868" s="62"/>
      <c r="L868" s="62"/>
      <c r="M868" s="62"/>
      <c r="N868" s="62"/>
      <c r="O868" s="62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K869" s="62"/>
      <c r="L869" s="62"/>
      <c r="M869" s="62"/>
      <c r="N869" s="62"/>
      <c r="O869" s="62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K870" s="62"/>
      <c r="L870" s="62"/>
      <c r="M870" s="62"/>
      <c r="N870" s="62"/>
      <c r="O870" s="62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K871" s="62"/>
      <c r="L871" s="62"/>
      <c r="M871" s="62"/>
      <c r="N871" s="62"/>
      <c r="O871" s="62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K872" s="62"/>
      <c r="L872" s="62"/>
      <c r="M872" s="62"/>
      <c r="N872" s="62"/>
      <c r="O872" s="62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K873" s="62"/>
      <c r="L873" s="62"/>
      <c r="M873" s="62"/>
      <c r="N873" s="62"/>
      <c r="O873" s="62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K874" s="62"/>
      <c r="L874" s="62"/>
      <c r="M874" s="62"/>
      <c r="N874" s="62"/>
      <c r="O874" s="62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K875" s="62"/>
      <c r="L875" s="62"/>
      <c r="M875" s="62"/>
      <c r="N875" s="62"/>
      <c r="O875" s="62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K876" s="62"/>
      <c r="L876" s="62"/>
      <c r="M876" s="62"/>
      <c r="N876" s="62"/>
      <c r="O876" s="62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K877" s="62"/>
      <c r="L877" s="62"/>
      <c r="M877" s="62"/>
      <c r="N877" s="62"/>
      <c r="O877" s="62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K878" s="62"/>
      <c r="L878" s="62"/>
      <c r="M878" s="62"/>
      <c r="N878" s="62"/>
      <c r="O878" s="62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K879" s="62"/>
      <c r="L879" s="62"/>
      <c r="M879" s="62"/>
      <c r="N879" s="62"/>
      <c r="O879" s="62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K880" s="62"/>
      <c r="L880" s="62"/>
      <c r="M880" s="62"/>
      <c r="N880" s="62"/>
      <c r="O880" s="62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K881" s="62"/>
      <c r="L881" s="62"/>
      <c r="M881" s="62"/>
      <c r="N881" s="62"/>
      <c r="O881" s="62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K882" s="62"/>
      <c r="L882" s="62"/>
      <c r="M882" s="62"/>
      <c r="N882" s="62"/>
      <c r="O882" s="62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K883" s="62"/>
      <c r="L883" s="62"/>
      <c r="M883" s="62"/>
      <c r="N883" s="62"/>
      <c r="O883" s="62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K884" s="62"/>
      <c r="L884" s="62"/>
      <c r="M884" s="62"/>
      <c r="N884" s="62"/>
      <c r="O884" s="62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K885" s="62"/>
      <c r="L885" s="62"/>
      <c r="M885" s="62"/>
      <c r="N885" s="62"/>
      <c r="O885" s="62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K886" s="62"/>
      <c r="L886" s="62"/>
      <c r="M886" s="62"/>
      <c r="N886" s="62"/>
      <c r="O886" s="62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K887" s="62"/>
      <c r="L887" s="62"/>
      <c r="M887" s="62"/>
      <c r="N887" s="62"/>
      <c r="O887" s="62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K888" s="62"/>
      <c r="L888" s="62"/>
      <c r="M888" s="62"/>
      <c r="N888" s="62"/>
      <c r="O888" s="62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K889" s="62"/>
      <c r="L889" s="62"/>
      <c r="M889" s="62"/>
      <c r="N889" s="62"/>
      <c r="O889" s="62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K890" s="62"/>
      <c r="L890" s="62"/>
      <c r="M890" s="62"/>
      <c r="N890" s="62"/>
      <c r="O890" s="62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K891" s="62"/>
      <c r="L891" s="62"/>
      <c r="M891" s="62"/>
      <c r="N891" s="62"/>
      <c r="O891" s="62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K892" s="62"/>
      <c r="L892" s="62"/>
      <c r="M892" s="62"/>
      <c r="N892" s="62"/>
      <c r="O892" s="62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K893" s="62"/>
      <c r="L893" s="62"/>
      <c r="M893" s="62"/>
      <c r="N893" s="62"/>
      <c r="O893" s="62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K894" s="62"/>
      <c r="L894" s="62"/>
      <c r="M894" s="62"/>
      <c r="N894" s="62"/>
      <c r="O894" s="62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K895" s="62"/>
      <c r="L895" s="62"/>
      <c r="M895" s="62"/>
      <c r="N895" s="62"/>
      <c r="O895" s="62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K896" s="62"/>
      <c r="L896" s="62"/>
      <c r="M896" s="62"/>
      <c r="N896" s="62"/>
      <c r="O896" s="62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K897" s="62"/>
      <c r="L897" s="62"/>
      <c r="M897" s="62"/>
      <c r="N897" s="62"/>
      <c r="O897" s="62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K898" s="62"/>
      <c r="L898" s="62"/>
      <c r="M898" s="62"/>
      <c r="N898" s="62"/>
      <c r="O898" s="62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K899" s="62"/>
      <c r="L899" s="62"/>
      <c r="M899" s="62"/>
      <c r="N899" s="62"/>
      <c r="O899" s="62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K900" s="62"/>
      <c r="L900" s="62"/>
      <c r="M900" s="62"/>
      <c r="N900" s="62"/>
      <c r="O900" s="62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K901" s="62"/>
      <c r="L901" s="62"/>
      <c r="M901" s="62"/>
      <c r="N901" s="62"/>
      <c r="O901" s="62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K902" s="62"/>
      <c r="L902" s="62"/>
      <c r="M902" s="62"/>
      <c r="N902" s="62"/>
      <c r="O902" s="62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K903" s="62"/>
      <c r="L903" s="62"/>
      <c r="M903" s="62"/>
      <c r="N903" s="62"/>
      <c r="O903" s="62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K904" s="62"/>
      <c r="L904" s="62"/>
      <c r="M904" s="62"/>
      <c r="N904" s="62"/>
      <c r="O904" s="62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K905" s="62"/>
      <c r="L905" s="62"/>
      <c r="M905" s="62"/>
      <c r="N905" s="62"/>
      <c r="O905" s="62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K906" s="62"/>
      <c r="L906" s="62"/>
      <c r="M906" s="62"/>
      <c r="N906" s="62"/>
      <c r="O906" s="62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K907" s="62"/>
      <c r="L907" s="62"/>
      <c r="M907" s="62"/>
      <c r="N907" s="62"/>
      <c r="O907" s="62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K908" s="62"/>
      <c r="L908" s="62"/>
      <c r="M908" s="62"/>
      <c r="N908" s="62"/>
      <c r="O908" s="62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K909" s="62"/>
      <c r="L909" s="62"/>
      <c r="M909" s="62"/>
      <c r="N909" s="62"/>
      <c r="O909" s="62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K910" s="62"/>
      <c r="L910" s="62"/>
      <c r="M910" s="62"/>
      <c r="N910" s="62"/>
      <c r="O910" s="62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K911" s="62"/>
      <c r="L911" s="62"/>
      <c r="M911" s="62"/>
      <c r="N911" s="62"/>
      <c r="O911" s="62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K912" s="62"/>
      <c r="L912" s="62"/>
      <c r="M912" s="62"/>
      <c r="N912" s="62"/>
      <c r="O912" s="62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K913" s="62"/>
      <c r="L913" s="62"/>
      <c r="M913" s="62"/>
      <c r="N913" s="62"/>
      <c r="O913" s="62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K914" s="62"/>
      <c r="L914" s="62"/>
      <c r="M914" s="62"/>
      <c r="N914" s="62"/>
      <c r="O914" s="62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K915" s="62"/>
      <c r="L915" s="62"/>
      <c r="M915" s="62"/>
      <c r="N915" s="62"/>
      <c r="O915" s="62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K916" s="62"/>
      <c r="L916" s="62"/>
      <c r="M916" s="62"/>
      <c r="N916" s="62"/>
      <c r="O916" s="62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K917" s="62"/>
      <c r="L917" s="62"/>
      <c r="M917" s="62"/>
      <c r="N917" s="62"/>
      <c r="O917" s="62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K918" s="62"/>
      <c r="L918" s="62"/>
      <c r="M918" s="62"/>
      <c r="N918" s="62"/>
      <c r="O918" s="62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K919" s="62"/>
      <c r="L919" s="62"/>
      <c r="M919" s="62"/>
      <c r="N919" s="62"/>
      <c r="O919" s="62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K920" s="62"/>
      <c r="L920" s="62"/>
      <c r="M920" s="62"/>
      <c r="N920" s="62"/>
      <c r="O920" s="62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K921" s="62"/>
      <c r="L921" s="62"/>
      <c r="M921" s="62"/>
      <c r="N921" s="62"/>
      <c r="O921" s="62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K922" s="62"/>
      <c r="L922" s="62"/>
      <c r="M922" s="62"/>
      <c r="N922" s="62"/>
      <c r="O922" s="62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K923" s="62"/>
      <c r="L923" s="62"/>
      <c r="M923" s="62"/>
      <c r="N923" s="62"/>
      <c r="O923" s="62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K924" s="62"/>
      <c r="L924" s="62"/>
      <c r="M924" s="62"/>
      <c r="N924" s="62"/>
      <c r="O924" s="62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K925" s="62"/>
      <c r="L925" s="62"/>
      <c r="M925" s="62"/>
      <c r="N925" s="62"/>
      <c r="O925" s="62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K926" s="62"/>
      <c r="L926" s="62"/>
      <c r="M926" s="62"/>
      <c r="N926" s="62"/>
      <c r="O926" s="62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K927" s="62"/>
      <c r="L927" s="62"/>
      <c r="M927" s="62"/>
      <c r="N927" s="62"/>
      <c r="O927" s="62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K928" s="62"/>
      <c r="L928" s="62"/>
      <c r="M928" s="62"/>
      <c r="N928" s="62"/>
      <c r="O928" s="62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K929" s="62"/>
      <c r="L929" s="62"/>
      <c r="M929" s="62"/>
      <c r="N929" s="62"/>
      <c r="O929" s="62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K930" s="62"/>
      <c r="L930" s="62"/>
      <c r="M930" s="62"/>
      <c r="N930" s="62"/>
      <c r="O930" s="62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K931" s="62"/>
      <c r="L931" s="62"/>
      <c r="M931" s="62"/>
      <c r="N931" s="62"/>
      <c r="O931" s="62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K932" s="62"/>
      <c r="L932" s="62"/>
      <c r="M932" s="62"/>
      <c r="N932" s="62"/>
      <c r="O932" s="62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K933" s="62"/>
      <c r="L933" s="62"/>
      <c r="M933" s="62"/>
      <c r="N933" s="62"/>
      <c r="O933" s="62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K934" s="62"/>
      <c r="L934" s="62"/>
      <c r="M934" s="62"/>
      <c r="N934" s="62"/>
      <c r="O934" s="62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K935" s="62"/>
      <c r="L935" s="62"/>
      <c r="M935" s="62"/>
      <c r="N935" s="62"/>
      <c r="O935" s="62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K936" s="62"/>
      <c r="L936" s="62"/>
      <c r="M936" s="62"/>
      <c r="N936" s="62"/>
      <c r="O936" s="62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K937" s="62"/>
      <c r="L937" s="62"/>
      <c r="M937" s="62"/>
      <c r="N937" s="62"/>
      <c r="O937" s="62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K938" s="62"/>
      <c r="L938" s="62"/>
      <c r="M938" s="62"/>
      <c r="N938" s="62"/>
      <c r="O938" s="62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K939" s="62"/>
      <c r="L939" s="62"/>
      <c r="M939" s="62"/>
      <c r="N939" s="62"/>
      <c r="O939" s="62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K940" s="62"/>
      <c r="L940" s="62"/>
      <c r="M940" s="62"/>
      <c r="N940" s="62"/>
      <c r="O940" s="62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K941" s="62"/>
      <c r="L941" s="62"/>
      <c r="M941" s="62"/>
      <c r="N941" s="62"/>
      <c r="O941" s="62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K942" s="62"/>
      <c r="L942" s="62"/>
      <c r="M942" s="62"/>
      <c r="N942" s="62"/>
      <c r="O942" s="62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K943" s="62"/>
      <c r="L943" s="62"/>
      <c r="M943" s="62"/>
      <c r="N943" s="62"/>
      <c r="O943" s="62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K944" s="62"/>
      <c r="L944" s="62"/>
      <c r="M944" s="62"/>
      <c r="N944" s="62"/>
      <c r="O944" s="62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K945" s="62"/>
      <c r="L945" s="62"/>
      <c r="M945" s="62"/>
      <c r="N945" s="62"/>
      <c r="O945" s="62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K946" s="62"/>
      <c r="L946" s="62"/>
      <c r="M946" s="62"/>
      <c r="N946" s="62"/>
      <c r="O946" s="62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K947" s="62"/>
      <c r="L947" s="62"/>
      <c r="M947" s="62"/>
      <c r="N947" s="62"/>
      <c r="O947" s="62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K948" s="62"/>
      <c r="L948" s="62"/>
      <c r="M948" s="62"/>
      <c r="N948" s="62"/>
      <c r="O948" s="62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K949" s="62"/>
      <c r="L949" s="62"/>
      <c r="M949" s="62"/>
      <c r="N949" s="62"/>
      <c r="O949" s="62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K950" s="62"/>
      <c r="L950" s="62"/>
      <c r="M950" s="62"/>
      <c r="N950" s="62"/>
      <c r="O950" s="62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K951" s="62"/>
      <c r="L951" s="62"/>
      <c r="M951" s="62"/>
      <c r="N951" s="62"/>
      <c r="O951" s="62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K952" s="62"/>
      <c r="L952" s="62"/>
      <c r="M952" s="62"/>
      <c r="N952" s="62"/>
      <c r="O952" s="62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K953" s="62"/>
      <c r="L953" s="62"/>
      <c r="M953" s="62"/>
      <c r="N953" s="62"/>
      <c r="O953" s="62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K954" s="62"/>
      <c r="L954" s="62"/>
      <c r="M954" s="62"/>
      <c r="N954" s="62"/>
      <c r="O954" s="62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K955" s="62"/>
      <c r="L955" s="62"/>
      <c r="M955" s="62"/>
      <c r="N955" s="62"/>
      <c r="O955" s="62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K956" s="62"/>
      <c r="L956" s="62"/>
      <c r="M956" s="62"/>
      <c r="N956" s="62"/>
      <c r="O956" s="62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K957" s="62"/>
      <c r="L957" s="62"/>
      <c r="M957" s="62"/>
      <c r="N957" s="62"/>
      <c r="O957" s="62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K958" s="62"/>
      <c r="L958" s="62"/>
      <c r="M958" s="62"/>
      <c r="N958" s="62"/>
      <c r="O958" s="62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K959" s="62"/>
      <c r="L959" s="62"/>
      <c r="M959" s="62"/>
      <c r="N959" s="62"/>
      <c r="O959" s="62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K960" s="62"/>
      <c r="L960" s="62"/>
      <c r="M960" s="62"/>
      <c r="N960" s="62"/>
      <c r="O960" s="62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K961" s="62"/>
      <c r="L961" s="62"/>
      <c r="M961" s="62"/>
      <c r="N961" s="62"/>
      <c r="O961" s="62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K962" s="62"/>
      <c r="L962" s="62"/>
      <c r="M962" s="62"/>
      <c r="N962" s="62"/>
      <c r="O962" s="62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K963" s="62"/>
      <c r="L963" s="62"/>
      <c r="M963" s="62"/>
      <c r="N963" s="62"/>
      <c r="O963" s="62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K964" s="62"/>
      <c r="L964" s="62"/>
      <c r="M964" s="62"/>
      <c r="N964" s="62"/>
      <c r="O964" s="62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K965" s="62"/>
      <c r="L965" s="62"/>
      <c r="M965" s="62"/>
      <c r="N965" s="62"/>
      <c r="O965" s="62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K966" s="62"/>
      <c r="L966" s="62"/>
      <c r="M966" s="62"/>
      <c r="N966" s="62"/>
      <c r="O966" s="62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K967" s="62"/>
      <c r="L967" s="62"/>
      <c r="M967" s="62"/>
      <c r="N967" s="62"/>
      <c r="O967" s="62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K968" s="62"/>
      <c r="L968" s="62"/>
      <c r="M968" s="62"/>
      <c r="N968" s="62"/>
      <c r="O968" s="62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K969" s="62"/>
      <c r="L969" s="62"/>
      <c r="M969" s="62"/>
      <c r="N969" s="62"/>
      <c r="O969" s="62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K970" s="62"/>
      <c r="L970" s="62"/>
      <c r="M970" s="62"/>
      <c r="N970" s="62"/>
      <c r="O970" s="62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K971" s="62"/>
      <c r="L971" s="62"/>
      <c r="M971" s="62"/>
      <c r="N971" s="62"/>
      <c r="O971" s="62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K972" s="62"/>
      <c r="L972" s="62"/>
      <c r="M972" s="62"/>
      <c r="N972" s="62"/>
      <c r="O972" s="62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K973" s="62"/>
      <c r="L973" s="62"/>
      <c r="M973" s="62"/>
      <c r="N973" s="62"/>
      <c r="O973" s="62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K974" s="62"/>
      <c r="L974" s="62"/>
      <c r="M974" s="62"/>
      <c r="N974" s="62"/>
      <c r="O974" s="62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K975" s="62"/>
      <c r="L975" s="62"/>
      <c r="M975" s="62"/>
      <c r="N975" s="62"/>
      <c r="O975" s="62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K976" s="62"/>
      <c r="L976" s="62"/>
      <c r="M976" s="62"/>
      <c r="N976" s="62"/>
      <c r="O976" s="62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K977" s="62"/>
      <c r="L977" s="62"/>
      <c r="M977" s="62"/>
      <c r="N977" s="62"/>
      <c r="O977" s="62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K978" s="62"/>
      <c r="L978" s="62"/>
      <c r="M978" s="62"/>
      <c r="N978" s="62"/>
      <c r="O978" s="62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K979" s="62"/>
      <c r="L979" s="62"/>
      <c r="M979" s="62"/>
      <c r="N979" s="62"/>
      <c r="O979" s="62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K980" s="62"/>
      <c r="L980" s="62"/>
      <c r="M980" s="62"/>
      <c r="N980" s="62"/>
      <c r="O980" s="62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K981" s="62"/>
      <c r="L981" s="62"/>
      <c r="M981" s="62"/>
      <c r="N981" s="62"/>
      <c r="O981" s="62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K982" s="62"/>
      <c r="L982" s="62"/>
      <c r="M982" s="62"/>
      <c r="N982" s="62"/>
      <c r="O982" s="62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K983" s="62"/>
      <c r="L983" s="62"/>
      <c r="M983" s="62"/>
      <c r="N983" s="62"/>
      <c r="O983" s="62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K984" s="62"/>
      <c r="L984" s="62"/>
      <c r="M984" s="62"/>
      <c r="N984" s="62"/>
      <c r="O984" s="62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K985" s="62"/>
      <c r="L985" s="62"/>
      <c r="M985" s="62"/>
      <c r="N985" s="62"/>
      <c r="O985" s="62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K986" s="62"/>
      <c r="L986" s="62"/>
      <c r="M986" s="62"/>
      <c r="N986" s="62"/>
      <c r="O986" s="62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K987" s="62"/>
      <c r="L987" s="62"/>
      <c r="M987" s="62"/>
      <c r="N987" s="62"/>
      <c r="O987" s="62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K988" s="62"/>
      <c r="L988" s="62"/>
      <c r="M988" s="62"/>
      <c r="N988" s="62"/>
      <c r="O988" s="62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K989" s="62"/>
      <c r="L989" s="62"/>
      <c r="M989" s="62"/>
      <c r="N989" s="62"/>
      <c r="O989" s="62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K990" s="62"/>
      <c r="L990" s="62"/>
      <c r="M990" s="62"/>
      <c r="N990" s="62"/>
      <c r="O990" s="62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K991" s="62"/>
      <c r="L991" s="62"/>
      <c r="M991" s="62"/>
      <c r="N991" s="62"/>
      <c r="O991" s="62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K992" s="62"/>
      <c r="L992" s="62"/>
      <c r="M992" s="62"/>
      <c r="N992" s="62"/>
      <c r="O992" s="62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K993" s="62"/>
      <c r="L993" s="62"/>
      <c r="M993" s="62"/>
      <c r="N993" s="62"/>
      <c r="O993" s="62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K994" s="62"/>
      <c r="L994" s="62"/>
      <c r="M994" s="62"/>
      <c r="N994" s="62"/>
      <c r="O994" s="62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K995" s="62"/>
      <c r="L995" s="62"/>
      <c r="M995" s="62"/>
      <c r="N995" s="62"/>
      <c r="O995" s="62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K996" s="62"/>
      <c r="L996" s="62"/>
      <c r="M996" s="62"/>
      <c r="N996" s="62"/>
      <c r="O996" s="62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K997" s="62"/>
      <c r="L997" s="62"/>
      <c r="M997" s="62"/>
      <c r="N997" s="62"/>
      <c r="O997" s="62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K998" s="62"/>
      <c r="L998" s="62"/>
      <c r="M998" s="62"/>
      <c r="N998" s="62"/>
      <c r="O998" s="62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K999" s="62"/>
      <c r="L999" s="62"/>
      <c r="M999" s="62"/>
      <c r="N999" s="62"/>
      <c r="O999" s="62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K1000" s="62"/>
      <c r="L1000" s="62"/>
      <c r="M1000" s="62"/>
      <c r="N1000" s="62"/>
      <c r="O1000" s="62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K1001" s="62"/>
      <c r="L1001" s="62"/>
      <c r="M1001" s="62"/>
      <c r="N1001" s="62"/>
      <c r="O1001" s="62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K1002" s="62"/>
      <c r="L1002" s="62"/>
      <c r="M1002" s="62"/>
      <c r="N1002" s="62"/>
      <c r="O1002" s="62"/>
    </row>
  </sheetData>
  <mergeCells count="3">
    <mergeCell ref="A1:A2"/>
    <mergeCell ref="B1:E1"/>
    <mergeCell ref="F1:I1"/>
  </mergeCells>
  <drawing r:id="rId1"/>
</worksheet>
</file>