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iu9Qec2r7RFLNz9koJc8A3oG47oBtVxoD222DsJX3Q="/>
    </ext>
  </extLst>
</workbook>
</file>

<file path=xl/sharedStrings.xml><?xml version="1.0" encoding="utf-8"?>
<sst xmlns="http://schemas.openxmlformats.org/spreadsheetml/2006/main" count="25" uniqueCount="25">
  <si>
    <t>Cálculo de trajetória de uma partícula. Para desligar o campo elétrico faça VP = 0. Para deligar o campo magnético, faça I = 0</t>
  </si>
  <si>
    <t>VP (V) =</t>
  </si>
  <si>
    <t xml:space="preserve">me (kg) = </t>
  </si>
  <si>
    <t xml:space="preserve">VAC (V) = </t>
  </si>
  <si>
    <t xml:space="preserve">dx (m) = </t>
  </si>
  <si>
    <t>Só altere VP, I e VA</t>
  </si>
  <si>
    <t xml:space="preserve">I (A) = </t>
  </si>
  <si>
    <t xml:space="preserve">q (C) = </t>
  </si>
  <si>
    <t>vx0 (m/s) =</t>
  </si>
  <si>
    <t>Somente altere as colunas alfa(x) e beta(x) com os parâmetros obtidos pelo seu grupo. As demais colunas são calculadas automaticamente</t>
  </si>
  <si>
    <t>x (m)</t>
  </si>
  <si>
    <t>alfa(x) (1/m)</t>
  </si>
  <si>
    <t>beta(x) (T/A)</t>
  </si>
  <si>
    <t>E (V/m)</t>
  </si>
  <si>
    <t>B (T)</t>
  </si>
  <si>
    <t>Fx (N)</t>
  </si>
  <si>
    <t>Fz (N)</t>
  </si>
  <si>
    <t>ax (m/s2)</t>
  </si>
  <si>
    <t>az (m/s2)</t>
  </si>
  <si>
    <t>vx (m/s)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</si>
  <si>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t (s)</t>
    </r>
  </si>
  <si>
    <t>vz (m/s)</t>
  </si>
  <si>
    <t>z (m)</t>
  </si>
  <si>
    <t>Não altere esta linha. São as condições iniciais</t>
  </si>
  <si>
    <t>TELA DO TRC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</si>
</sst>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2.0"/>
      <color theme="1"/>
      <name val="Calibri"/>
      <scheme val="minor"/>
    </font>
    <font>
      <sz val="12.0"/>
      <color theme="1"/>
      <name val="Calibri"/>
    </font>
    <font>
      <b/>
      <sz val="16.0"/>
      <color rgb="FFFF0000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color theme="1"/>
      <name val="Arial"/>
    </font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1" fillId="0" fontId="1" numFmtId="164" xfId="0" applyBorder="1" applyFont="1" applyNumberFormat="1"/>
    <xf borderId="2" fillId="0" fontId="1" numFmtId="0" xfId="0" applyBorder="1" applyFont="1"/>
    <xf borderId="3" fillId="0" fontId="1" numFmtId="0" xfId="0" applyBorder="1" applyFont="1"/>
    <xf borderId="4" fillId="0" fontId="3" numFmtId="164" xfId="0" applyAlignment="1" applyBorder="1" applyFont="1" applyNumberFormat="1">
      <alignment horizontal="righ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1" numFmtId="11" xfId="0" applyAlignment="1" applyFont="1" applyNumberFormat="1">
      <alignment horizontal="left"/>
    </xf>
    <xf borderId="0" fillId="0" fontId="1" numFmtId="11" xfId="0" applyFont="1" applyNumberFormat="1"/>
    <xf borderId="0" fillId="0" fontId="4" numFmtId="0" xfId="0" applyFont="1"/>
    <xf borderId="0" fillId="0" fontId="1" numFmtId="0" xfId="0" applyAlignment="1" applyFont="1">
      <alignment horizontal="left"/>
    </xf>
    <xf borderId="5" fillId="0" fontId="1" numFmtId="0" xfId="0" applyBorder="1" applyFont="1"/>
    <xf borderId="0" fillId="0" fontId="3" numFmtId="0" xfId="0" applyFont="1"/>
    <xf borderId="6" fillId="0" fontId="1" numFmtId="164" xfId="0" applyBorder="1" applyFont="1" applyNumberFormat="1"/>
    <xf borderId="7" fillId="0" fontId="1" numFmtId="0" xfId="0" applyBorder="1" applyFont="1"/>
    <xf borderId="7" fillId="0" fontId="3" numFmtId="0" xfId="0" applyBorder="1" applyFont="1"/>
    <xf borderId="7" fillId="0" fontId="1" numFmtId="10" xfId="0" applyBorder="1" applyFont="1" applyNumberFormat="1"/>
    <xf borderId="8" fillId="0" fontId="1" numFmtId="0" xfId="0" applyBorder="1" applyFont="1"/>
    <xf borderId="9" fillId="2" fontId="3" numFmtId="164" xfId="0" applyAlignment="1" applyBorder="1" applyFill="1" applyFont="1" applyNumberForma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2" fillId="2" fontId="3" numFmtId="164" xfId="0" applyBorder="1" applyFont="1" applyNumberFormat="1"/>
    <xf borderId="0" fillId="0" fontId="5" numFmtId="11" xfId="0" applyAlignment="1" applyFont="1" applyNumberFormat="1">
      <alignment horizontal="center"/>
    </xf>
    <xf borderId="13" fillId="2" fontId="3" numFmtId="0" xfId="0" applyBorder="1" applyFont="1"/>
    <xf borderId="13" fillId="2" fontId="3" numFmtId="11" xfId="0" applyBorder="1" applyFont="1" applyNumberFormat="1"/>
    <xf borderId="14" fillId="2" fontId="3" numFmtId="0" xfId="0" applyBorder="1" applyFont="1"/>
    <xf borderId="0" fillId="0" fontId="6" numFmtId="0" xfId="0" applyFont="1"/>
    <xf borderId="15" fillId="2" fontId="1" numFmtId="0" xfId="0" applyBorder="1" applyFont="1"/>
    <xf borderId="15" fillId="2" fontId="1" numFmtId="164" xfId="0" applyBorder="1" applyFont="1" applyNumberFormat="1"/>
    <xf borderId="15" fillId="2" fontId="6" numFmtId="0" xfId="0" applyBorder="1" applyFont="1"/>
    <xf borderId="15" fillId="2" fontId="1" numFmtId="11" xfId="0" applyBorder="1" applyFont="1" applyNumberFormat="1"/>
    <xf borderId="1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Sheet1!$B$13:$B$293</c:f>
            </c:numRef>
          </c:xVal>
          <c:yVal>
            <c:numRef>
              <c:f>Sheet1!$N$13:$N$293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5786"/>
        <c:axId val="195756321"/>
      </c:scatterChart>
      <c:valAx>
        <c:axId val="295095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x [m]</a:t>
                </a:r>
              </a:p>
            </c:rich>
          </c:tx>
          <c:layout>
            <c:manualLayout>
              <c:xMode val="edge"/>
              <c:yMode val="edge"/>
              <c:x val="0.469961304836895"/>
              <c:y val="0.9410526315789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95756321"/>
      </c:valAx>
      <c:valAx>
        <c:axId val="195756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z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295095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904875</xdr:colOff>
      <xdr:row>47</xdr:row>
      <xdr:rowOff>66675</xdr:rowOff>
    </xdr:from>
    <xdr:ext cx="12744450" cy="6324600"/>
    <xdr:graphicFrame>
      <xdr:nvGraphicFramePr>
        <xdr:cNvPr id="8846396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514350</xdr:colOff>
      <xdr:row>13</xdr:row>
      <xdr:rowOff>57150</xdr:rowOff>
    </xdr:from>
    <xdr:ext cx="12820650" cy="51625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12.0" topLeftCell="O13" activePane="bottomRight" state="frozen"/>
      <selection activeCell="O1" sqref="O1" pane="topRight"/>
      <selection activeCell="A13" sqref="A13" pane="bottomLeft"/>
      <selection activeCell="O13" sqref="O13" pane="bottomRight"/>
    </sheetView>
  </sheetViews>
  <sheetFormatPr customHeight="1" defaultColWidth="11.22" defaultRowHeight="15.0"/>
  <cols>
    <col customWidth="1" min="1" max="1" width="3.89"/>
    <col customWidth="1" min="2" max="4" width="8.89"/>
    <col customWidth="1" min="5" max="14" width="9.89"/>
    <col customWidth="1" min="15" max="15" width="12.11"/>
    <col customWidth="1" min="16" max="29" width="11.0"/>
  </cols>
  <sheetData>
    <row r="1" ht="15.75" customHeight="1">
      <c r="B1" s="1"/>
      <c r="G1" s="2"/>
    </row>
    <row r="2" ht="15.75" customHeight="1">
      <c r="B2" s="3" t="s">
        <v>0</v>
      </c>
      <c r="G2" s="2"/>
    </row>
    <row r="3" ht="15.75" customHeight="1">
      <c r="B3" s="1"/>
      <c r="G3" s="2"/>
    </row>
    <row r="4" ht="15.75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ht="15.75" customHeight="1">
      <c r="B5" s="7" t="s">
        <v>1</v>
      </c>
      <c r="C5" s="8">
        <v>4.55</v>
      </c>
      <c r="D5" s="9" t="s">
        <v>2</v>
      </c>
      <c r="E5" s="10">
        <v>9.11E-31</v>
      </c>
      <c r="F5" s="11"/>
      <c r="G5" s="9" t="s">
        <v>3</v>
      </c>
      <c r="H5" s="8">
        <v>1000.0</v>
      </c>
      <c r="I5" s="12"/>
      <c r="J5" s="9" t="s">
        <v>4</v>
      </c>
      <c r="K5" s="13">
        <v>0.001</v>
      </c>
      <c r="L5" s="2"/>
      <c r="M5" s="12" t="s">
        <v>5</v>
      </c>
      <c r="N5" s="14"/>
    </row>
    <row r="6" ht="15.75" customHeight="1">
      <c r="B6" s="7" t="s">
        <v>6</v>
      </c>
      <c r="C6" s="8">
        <v>0.3</v>
      </c>
      <c r="D6" s="9" t="s">
        <v>7</v>
      </c>
      <c r="E6" s="10">
        <v>1.6E-19</v>
      </c>
      <c r="F6" s="11"/>
      <c r="G6" s="9" t="s">
        <v>8</v>
      </c>
      <c r="H6" s="10">
        <f>SQRT(2*H5*E6/E5)</f>
        <v>18741994.27</v>
      </c>
      <c r="I6" s="11"/>
      <c r="J6" s="15"/>
      <c r="K6" s="2"/>
      <c r="L6" s="2"/>
      <c r="M6" s="2"/>
      <c r="N6" s="14"/>
    </row>
    <row r="7" ht="15.75" customHeight="1">
      <c r="B7" s="16"/>
      <c r="C7" s="17"/>
      <c r="D7" s="17"/>
      <c r="E7" s="17"/>
      <c r="F7" s="17"/>
      <c r="G7" s="18"/>
      <c r="H7" s="18"/>
      <c r="I7" s="18"/>
      <c r="J7" s="18"/>
      <c r="K7" s="19"/>
      <c r="L7" s="17"/>
      <c r="M7" s="17"/>
      <c r="N7" s="20"/>
    </row>
    <row r="8" ht="15.75" customHeight="1">
      <c r="B8" s="1"/>
      <c r="G8" s="2"/>
      <c r="J8" s="15"/>
      <c r="K8" s="15"/>
      <c r="L8" s="15"/>
    </row>
    <row r="9" ht="15.75" customHeight="1">
      <c r="B9" s="3" t="s">
        <v>9</v>
      </c>
      <c r="G9" s="2"/>
      <c r="J9" s="15"/>
      <c r="K9" s="15"/>
      <c r="L9" s="15"/>
    </row>
    <row r="10" ht="15.75" customHeight="1">
      <c r="B10" s="1"/>
      <c r="G10" s="2"/>
    </row>
    <row r="11" ht="15.75" customHeight="1">
      <c r="B11" s="1"/>
      <c r="G11" s="2"/>
    </row>
    <row r="12" ht="15.75" customHeight="1">
      <c r="B12" s="21" t="s">
        <v>10</v>
      </c>
      <c r="C12" s="22" t="s">
        <v>11</v>
      </c>
      <c r="D12" s="22" t="s">
        <v>12</v>
      </c>
      <c r="E12" s="22" t="s">
        <v>13</v>
      </c>
      <c r="F12" s="22" t="s">
        <v>14</v>
      </c>
      <c r="G12" s="22" t="s">
        <v>15</v>
      </c>
      <c r="H12" s="22" t="s">
        <v>16</v>
      </c>
      <c r="I12" s="22" t="s">
        <v>17</v>
      </c>
      <c r="J12" s="22" t="s">
        <v>18</v>
      </c>
      <c r="K12" s="22" t="s">
        <v>19</v>
      </c>
      <c r="L12" s="22" t="s">
        <v>20</v>
      </c>
      <c r="M12" s="22" t="s">
        <v>21</v>
      </c>
      <c r="N12" s="23" t="s">
        <v>22</v>
      </c>
    </row>
    <row r="13" ht="15.75" customHeight="1">
      <c r="B13" s="24">
        <v>0.0</v>
      </c>
      <c r="C13" s="25">
        <v>12.5635662826752</v>
      </c>
      <c r="D13" s="26">
        <v>0.0</v>
      </c>
      <c r="E13" s="26">
        <v>0.0</v>
      </c>
      <c r="F13" s="26">
        <v>0.0</v>
      </c>
      <c r="G13" s="27">
        <f>$E$6*F13*M13</f>
        <v>0</v>
      </c>
      <c r="H13" s="27">
        <f>$E$6*(E13-F13*K13)</f>
        <v>0</v>
      </c>
      <c r="I13" s="27">
        <f t="shared" ref="I13:J13" si="1">G13/$E$5</f>
        <v>0</v>
      </c>
      <c r="J13" s="27">
        <f t="shared" si="1"/>
        <v>0</v>
      </c>
      <c r="K13" s="27">
        <f>$H$6</f>
        <v>18741994.27</v>
      </c>
      <c r="L13" s="27">
        <f>$K$5/K13</f>
        <v>0</v>
      </c>
      <c r="M13" s="26">
        <v>0.0</v>
      </c>
      <c r="N13" s="28">
        <v>0.0</v>
      </c>
      <c r="O13" s="15" t="s">
        <v>23</v>
      </c>
    </row>
    <row r="14" ht="15.75" customHeight="1">
      <c r="B14" s="1">
        <f t="shared" ref="B14:B293" si="3">B13+$K$5</f>
        <v>0.001</v>
      </c>
      <c r="C14" s="25">
        <v>13.2243198492549</v>
      </c>
      <c r="D14" s="29">
        <v>0.0</v>
      </c>
      <c r="E14" s="11">
        <f t="shared" ref="E14:E293" si="4">C14*$C$5</f>
        <v>60.17065531</v>
      </c>
      <c r="F14" s="11">
        <f t="shared" ref="F14:F293" si="5">D14*$C$6</f>
        <v>0</v>
      </c>
      <c r="G14" s="11">
        <f t="shared" ref="G14:G293" si="6">$E$6*F14*M13</f>
        <v>0</v>
      </c>
      <c r="H14" s="11">
        <f t="shared" ref="H14:H293" si="7">$E$6*(E14-F14*K13)</f>
        <v>0</v>
      </c>
      <c r="I14" s="11">
        <f t="shared" ref="I14:J14" si="2">G14/$E$5</f>
        <v>0</v>
      </c>
      <c r="J14" s="11">
        <f t="shared" si="2"/>
        <v>10567842865266</v>
      </c>
      <c r="K14" s="11">
        <f t="shared" ref="K14:K293" si="9">SQRT(K13*K13+2*I14*$K$5)</f>
        <v>18741994.27</v>
      </c>
      <c r="L14" s="11">
        <f t="shared" ref="L14:L293" si="10">2*$K$5/(K13+K14)</f>
        <v>0</v>
      </c>
      <c r="M14" s="11">
        <f t="shared" ref="M14:M293" si="11">M13+J14*L14</f>
        <v>563.8590384</v>
      </c>
      <c r="N14" s="11">
        <f t="shared" ref="N14:N293" si="12">N13+M13*L14+0.5*J14*L14*L14</f>
        <v>0.00000001504266383</v>
      </c>
    </row>
    <row r="15" ht="15.75" customHeight="1">
      <c r="B15" s="1">
        <f t="shared" si="3"/>
        <v>0.002</v>
      </c>
      <c r="C15" s="25">
        <v>13.718275633772</v>
      </c>
      <c r="D15" s="29">
        <v>0.0</v>
      </c>
      <c r="E15" s="11">
        <f t="shared" si="4"/>
        <v>62.41815413</v>
      </c>
      <c r="F15" s="11">
        <f t="shared" si="5"/>
        <v>0</v>
      </c>
      <c r="G15" s="11">
        <f t="shared" si="6"/>
        <v>0</v>
      </c>
      <c r="H15" s="11">
        <f t="shared" si="7"/>
        <v>0</v>
      </c>
      <c r="I15" s="11">
        <f t="shared" ref="I15:J15" si="8">G15/$E$5</f>
        <v>0</v>
      </c>
      <c r="J15" s="11">
        <f t="shared" si="8"/>
        <v>10962573722707</v>
      </c>
      <c r="K15" s="11">
        <f t="shared" si="9"/>
        <v>18741994.27</v>
      </c>
      <c r="L15" s="11">
        <f t="shared" si="10"/>
        <v>0</v>
      </c>
      <c r="M15" s="11">
        <f t="shared" si="11"/>
        <v>1148.779382</v>
      </c>
      <c r="N15" s="11">
        <f t="shared" si="12"/>
        <v>0.00000006073253002</v>
      </c>
    </row>
    <row r="16" ht="15.75" customHeight="1">
      <c r="B16" s="1">
        <f t="shared" si="3"/>
        <v>0.003</v>
      </c>
      <c r="C16" s="25">
        <v>14.0470676273691</v>
      </c>
      <c r="D16" s="29">
        <v>0.0</v>
      </c>
      <c r="E16" s="11">
        <f t="shared" si="4"/>
        <v>63.9141577</v>
      </c>
      <c r="F16" s="11">
        <f t="shared" si="5"/>
        <v>0</v>
      </c>
      <c r="G16" s="11">
        <f t="shared" si="6"/>
        <v>0</v>
      </c>
      <c r="H16" s="11">
        <f t="shared" si="7"/>
        <v>0</v>
      </c>
      <c r="I16" s="11">
        <f t="shared" ref="I16:J16" si="13">G16/$E$5</f>
        <v>0</v>
      </c>
      <c r="J16" s="11">
        <f t="shared" si="13"/>
        <v>11225318586965</v>
      </c>
      <c r="K16" s="11">
        <f t="shared" si="9"/>
        <v>18741994.27</v>
      </c>
      <c r="L16" s="11">
        <f t="shared" si="10"/>
        <v>0</v>
      </c>
      <c r="M16" s="11">
        <f t="shared" si="11"/>
        <v>1747.71877</v>
      </c>
      <c r="N16" s="11">
        <f t="shared" si="12"/>
        <v>0.0000001380054742</v>
      </c>
    </row>
    <row r="17" ht="15.75" customHeight="1">
      <c r="B17" s="1">
        <f t="shared" si="3"/>
        <v>0.004</v>
      </c>
      <c r="C17" s="25">
        <v>14.2441198249158</v>
      </c>
      <c r="D17" s="29">
        <v>0.0</v>
      </c>
      <c r="E17" s="11">
        <f t="shared" si="4"/>
        <v>64.8107452</v>
      </c>
      <c r="F17" s="11">
        <f t="shared" si="5"/>
        <v>0</v>
      </c>
      <c r="G17" s="11">
        <f t="shared" si="6"/>
        <v>0</v>
      </c>
      <c r="H17" s="11">
        <f t="shared" si="7"/>
        <v>0</v>
      </c>
      <c r="I17" s="11">
        <f t="shared" ref="I17:J17" si="14">G17/$E$5</f>
        <v>0</v>
      </c>
      <c r="J17" s="11">
        <f t="shared" si="14"/>
        <v>11382787302457</v>
      </c>
      <c r="K17" s="11">
        <f t="shared" si="9"/>
        <v>18741994.27</v>
      </c>
      <c r="L17" s="11">
        <f t="shared" si="10"/>
        <v>0</v>
      </c>
      <c r="M17" s="11">
        <f t="shared" si="11"/>
        <v>2355.060078</v>
      </c>
      <c r="N17" s="11">
        <f t="shared" si="12"/>
        <v>0.000000247459644</v>
      </c>
    </row>
    <row r="18" ht="15.75" customHeight="1">
      <c r="B18" s="1">
        <f t="shared" si="3"/>
        <v>0.005</v>
      </c>
      <c r="C18" s="25">
        <v>14.352308008883</v>
      </c>
      <c r="D18" s="29">
        <v>0.0</v>
      </c>
      <c r="E18" s="11">
        <f t="shared" si="4"/>
        <v>65.30300144</v>
      </c>
      <c r="F18" s="11">
        <f t="shared" si="5"/>
        <v>0</v>
      </c>
      <c r="G18" s="11">
        <f t="shared" si="6"/>
        <v>0</v>
      </c>
      <c r="H18" s="11">
        <f t="shared" si="7"/>
        <v>0</v>
      </c>
      <c r="I18" s="11">
        <f t="shared" ref="I18:J18" si="15">G18/$E$5</f>
        <v>0</v>
      </c>
      <c r="J18" s="11">
        <f t="shared" si="15"/>
        <v>11469242843542</v>
      </c>
      <c r="K18" s="11">
        <f t="shared" si="9"/>
        <v>18741994.27</v>
      </c>
      <c r="L18" s="11">
        <f t="shared" si="10"/>
        <v>0</v>
      </c>
      <c r="M18" s="11">
        <f t="shared" si="11"/>
        <v>2967.014317</v>
      </c>
      <c r="N18" s="11">
        <f t="shared" si="12"/>
        <v>0.0000003894422506</v>
      </c>
    </row>
    <row r="19" ht="15.75" customHeight="1">
      <c r="B19" s="1">
        <f t="shared" si="3"/>
        <v>0.006</v>
      </c>
      <c r="C19" s="25">
        <v>14.4006987350608</v>
      </c>
      <c r="D19" s="29">
        <v>0.0</v>
      </c>
      <c r="E19" s="11">
        <f t="shared" si="4"/>
        <v>65.52317924</v>
      </c>
      <c r="F19" s="11">
        <f t="shared" si="5"/>
        <v>0</v>
      </c>
      <c r="G19" s="11">
        <f t="shared" si="6"/>
        <v>0</v>
      </c>
      <c r="H19" s="11">
        <f t="shared" si="7"/>
        <v>0</v>
      </c>
      <c r="I19" s="11">
        <f t="shared" ref="I19:J19" si="16">G19/$E$5</f>
        <v>0</v>
      </c>
      <c r="J19" s="11">
        <f t="shared" si="16"/>
        <v>11507912929884</v>
      </c>
      <c r="K19" s="11">
        <f t="shared" si="9"/>
        <v>18741994.27</v>
      </c>
      <c r="L19" s="11">
        <f t="shared" si="10"/>
        <v>0</v>
      </c>
      <c r="M19" s="11">
        <f t="shared" si="11"/>
        <v>3581.031842</v>
      </c>
      <c r="N19" s="11">
        <f t="shared" si="12"/>
        <v>0.0000005641314023</v>
      </c>
    </row>
    <row r="20" ht="15.75" customHeight="1">
      <c r="B20" s="1">
        <f t="shared" si="3"/>
        <v>0.007</v>
      </c>
      <c r="C20" s="25">
        <v>14.410983767858</v>
      </c>
      <c r="D20" s="29">
        <v>0.0</v>
      </c>
      <c r="E20" s="11">
        <f t="shared" si="4"/>
        <v>65.56997614</v>
      </c>
      <c r="F20" s="11">
        <f t="shared" si="5"/>
        <v>0</v>
      </c>
      <c r="G20" s="11">
        <f t="shared" si="6"/>
        <v>0</v>
      </c>
      <c r="H20" s="11">
        <f t="shared" si="7"/>
        <v>0</v>
      </c>
      <c r="I20" s="11">
        <f t="shared" ref="I20:J20" si="17">G20/$E$5</f>
        <v>0</v>
      </c>
      <c r="J20" s="11">
        <f t="shared" si="17"/>
        <v>11516131924260</v>
      </c>
      <c r="K20" s="11">
        <f t="shared" si="9"/>
        <v>18741994.27</v>
      </c>
      <c r="L20" s="11">
        <f t="shared" si="10"/>
        <v>0</v>
      </c>
      <c r="M20" s="11">
        <f t="shared" si="11"/>
        <v>4195.487901</v>
      </c>
      <c r="N20" s="11">
        <f t="shared" si="12"/>
        <v>0.0000007715938428</v>
      </c>
    </row>
    <row r="21" ht="15.75" customHeight="1">
      <c r="B21" s="1">
        <f t="shared" si="3"/>
        <v>0.008</v>
      </c>
      <c r="C21" s="25">
        <v>14.4027012449392</v>
      </c>
      <c r="D21" s="29">
        <v>0.0</v>
      </c>
      <c r="E21" s="11">
        <f t="shared" si="4"/>
        <v>65.53229066</v>
      </c>
      <c r="F21" s="11">
        <f t="shared" si="5"/>
        <v>0</v>
      </c>
      <c r="G21" s="11">
        <f t="shared" si="6"/>
        <v>0</v>
      </c>
      <c r="H21" s="11">
        <f t="shared" si="7"/>
        <v>0</v>
      </c>
      <c r="I21" s="11">
        <f t="shared" ref="I21:J21" si="18">G21/$E$5</f>
        <v>0</v>
      </c>
      <c r="J21" s="11">
        <f t="shared" si="18"/>
        <v>11509513179271</v>
      </c>
      <c r="K21" s="11">
        <f t="shared" si="9"/>
        <v>18741994.27</v>
      </c>
      <c r="L21" s="11">
        <f t="shared" si="10"/>
        <v>0</v>
      </c>
      <c r="M21" s="11">
        <f t="shared" si="11"/>
        <v>4809.590808</v>
      </c>
      <c r="N21" s="11">
        <f t="shared" si="12"/>
        <v>0.00000101183185</v>
      </c>
    </row>
    <row r="22" ht="15.75" customHeight="1">
      <c r="B22" s="1">
        <f t="shared" si="3"/>
        <v>0.009</v>
      </c>
      <c r="C22" s="25">
        <v>14.3849438505538</v>
      </c>
      <c r="D22" s="29">
        <v>0.0</v>
      </c>
      <c r="E22" s="11">
        <f t="shared" si="4"/>
        <v>65.45149452</v>
      </c>
      <c r="F22" s="11">
        <f t="shared" si="5"/>
        <v>0</v>
      </c>
      <c r="G22" s="11">
        <f t="shared" si="6"/>
        <v>0</v>
      </c>
      <c r="H22" s="11">
        <f t="shared" si="7"/>
        <v>0</v>
      </c>
      <c r="I22" s="11">
        <f t="shared" ref="I22:J22" si="19">G22/$E$5</f>
        <v>0</v>
      </c>
      <c r="J22" s="11">
        <f t="shared" si="19"/>
        <v>11495322857523</v>
      </c>
      <c r="K22" s="11">
        <f t="shared" si="9"/>
        <v>18741994.27</v>
      </c>
      <c r="L22" s="11">
        <f t="shared" si="10"/>
        <v>0</v>
      </c>
      <c r="M22" s="11">
        <f t="shared" si="11"/>
        <v>5422.936576</v>
      </c>
      <c r="N22" s="11">
        <f t="shared" si="12"/>
        <v>0.000001284815804</v>
      </c>
    </row>
    <row r="23" ht="15.75" customHeight="1">
      <c r="B23" s="1">
        <f t="shared" si="3"/>
        <v>0.01</v>
      </c>
      <c r="C23" s="25">
        <v>14.3634777179836</v>
      </c>
      <c r="D23" s="29">
        <v>0.0</v>
      </c>
      <c r="E23" s="11">
        <f t="shared" si="4"/>
        <v>65.35382362</v>
      </c>
      <c r="F23" s="11">
        <f t="shared" si="5"/>
        <v>0</v>
      </c>
      <c r="G23" s="11">
        <f t="shared" si="6"/>
        <v>0</v>
      </c>
      <c r="H23" s="11">
        <f t="shared" si="7"/>
        <v>0</v>
      </c>
      <c r="I23" s="11">
        <f t="shared" ref="I23:J23" si="20">G23/$E$5</f>
        <v>0</v>
      </c>
      <c r="J23" s="11">
        <f t="shared" si="20"/>
        <v>11478168802077</v>
      </c>
      <c r="K23" s="11">
        <f t="shared" si="9"/>
        <v>18741994.27</v>
      </c>
      <c r="L23" s="11">
        <f t="shared" si="10"/>
        <v>0</v>
      </c>
      <c r="M23" s="11">
        <f t="shared" si="11"/>
        <v>6035.36707</v>
      </c>
      <c r="N23" s="11">
        <f t="shared" si="12"/>
        <v>0.000001590501087</v>
      </c>
    </row>
    <row r="24" ht="15.75" customHeight="1">
      <c r="B24" s="1">
        <f t="shared" si="3"/>
        <v>0.011</v>
      </c>
      <c r="C24" s="25">
        <v>14.3419705971601</v>
      </c>
      <c r="D24" s="29">
        <v>0.0</v>
      </c>
      <c r="E24" s="11">
        <f t="shared" si="4"/>
        <v>65.25596622</v>
      </c>
      <c r="F24" s="11">
        <f t="shared" si="5"/>
        <v>0</v>
      </c>
      <c r="G24" s="11">
        <f t="shared" si="6"/>
        <v>0</v>
      </c>
      <c r="H24" s="11">
        <f t="shared" si="7"/>
        <v>0</v>
      </c>
      <c r="I24" s="11">
        <f t="shared" ref="I24:J24" si="21">G24/$E$5</f>
        <v>0</v>
      </c>
      <c r="J24" s="11">
        <f t="shared" si="21"/>
        <v>11460981992023</v>
      </c>
      <c r="K24" s="11">
        <f t="shared" si="9"/>
        <v>18741994.27</v>
      </c>
      <c r="L24" s="11">
        <f t="shared" si="10"/>
        <v>0</v>
      </c>
      <c r="M24" s="11">
        <f t="shared" si="11"/>
        <v>6646.880542</v>
      </c>
      <c r="N24" s="11">
        <f t="shared" si="12"/>
        <v>0.000001928838817</v>
      </c>
    </row>
    <row r="25" ht="15.75" customHeight="1">
      <c r="B25" s="1">
        <f t="shared" si="3"/>
        <v>0.012</v>
      </c>
      <c r="C25" s="25">
        <v>14.3219935785408</v>
      </c>
      <c r="D25" s="29">
        <v>0.0</v>
      </c>
      <c r="E25" s="11">
        <f t="shared" si="4"/>
        <v>65.16507078</v>
      </c>
      <c r="F25" s="11">
        <f t="shared" si="5"/>
        <v>0</v>
      </c>
      <c r="G25" s="11">
        <f t="shared" si="6"/>
        <v>0</v>
      </c>
      <c r="H25" s="11">
        <f t="shared" si="7"/>
        <v>0</v>
      </c>
      <c r="I25" s="11">
        <f t="shared" ref="I25:J25" si="22">G25/$E$5</f>
        <v>0</v>
      </c>
      <c r="J25" s="11">
        <f t="shared" si="22"/>
        <v>11445017920063</v>
      </c>
      <c r="K25" s="11">
        <f t="shared" si="9"/>
        <v>18741994.27</v>
      </c>
      <c r="L25" s="11">
        <f t="shared" si="10"/>
        <v>0</v>
      </c>
      <c r="M25" s="11">
        <f t="shared" si="11"/>
        <v>7257.542234</v>
      </c>
      <c r="N25" s="11">
        <f t="shared" si="12"/>
        <v>0.000002299781807</v>
      </c>
    </row>
    <row r="26" ht="15.75" customHeight="1">
      <c r="B26" s="1">
        <f t="shared" si="3"/>
        <v>0.013</v>
      </c>
      <c r="C26" s="25">
        <v>14.3043265423024</v>
      </c>
      <c r="D26" s="29">
        <v>0.0</v>
      </c>
      <c r="E26" s="11">
        <f t="shared" si="4"/>
        <v>65.08468577</v>
      </c>
      <c r="F26" s="11">
        <f t="shared" si="5"/>
        <v>0</v>
      </c>
      <c r="G26" s="11">
        <f t="shared" si="6"/>
        <v>0</v>
      </c>
      <c r="H26" s="11">
        <f t="shared" si="7"/>
        <v>0</v>
      </c>
      <c r="I26" s="11">
        <f t="shared" ref="I26:J26" si="23">G26/$E$5</f>
        <v>0</v>
      </c>
      <c r="J26" s="11">
        <f t="shared" si="23"/>
        <v>11430899805484</v>
      </c>
      <c r="K26" s="11">
        <f t="shared" si="9"/>
        <v>18741994.27</v>
      </c>
      <c r="L26" s="11">
        <f t="shared" si="10"/>
        <v>0</v>
      </c>
      <c r="M26" s="11">
        <f t="shared" si="11"/>
        <v>7867.450637</v>
      </c>
      <c r="N26" s="11">
        <f t="shared" si="12"/>
        <v>0.000002703287236</v>
      </c>
    </row>
    <row r="27" ht="15.75" customHeight="1">
      <c r="B27" s="1">
        <f t="shared" si="3"/>
        <v>0.014</v>
      </c>
      <c r="C27" s="25">
        <v>14.2892875232411</v>
      </c>
      <c r="D27" s="29">
        <v>0.0</v>
      </c>
      <c r="E27" s="11">
        <f t="shared" si="4"/>
        <v>65.01625823</v>
      </c>
      <c r="F27" s="11">
        <f t="shared" si="5"/>
        <v>0</v>
      </c>
      <c r="G27" s="11">
        <f t="shared" si="6"/>
        <v>0</v>
      </c>
      <c r="H27" s="11">
        <f t="shared" si="7"/>
        <v>0</v>
      </c>
      <c r="I27" s="11">
        <f t="shared" ref="I27:J27" si="24">G27/$E$5</f>
        <v>0</v>
      </c>
      <c r="J27" s="11">
        <f t="shared" si="24"/>
        <v>11418881796838</v>
      </c>
      <c r="K27" s="11">
        <f t="shared" si="9"/>
        <v>18741994.27</v>
      </c>
      <c r="L27" s="11">
        <f t="shared" si="10"/>
        <v>0</v>
      </c>
      <c r="M27" s="11">
        <f t="shared" si="11"/>
        <v>8476.717807</v>
      </c>
      <c r="N27" s="11">
        <f t="shared" si="12"/>
        <v>0.000003139317901</v>
      </c>
    </row>
    <row r="28" ht="15.75" customHeight="1">
      <c r="B28" s="1">
        <f t="shared" si="3"/>
        <v>0.015</v>
      </c>
      <c r="C28" s="25">
        <v>14.2765871650577</v>
      </c>
      <c r="D28" s="29">
        <v>0.0</v>
      </c>
      <c r="E28" s="11">
        <f t="shared" si="4"/>
        <v>64.9584716</v>
      </c>
      <c r="F28" s="11">
        <f t="shared" si="5"/>
        <v>0</v>
      </c>
      <c r="G28" s="11">
        <f t="shared" si="6"/>
        <v>0</v>
      </c>
      <c r="H28" s="11">
        <f t="shared" si="7"/>
        <v>0</v>
      </c>
      <c r="I28" s="11">
        <f t="shared" ref="I28:J28" si="25">G28/$E$5</f>
        <v>0</v>
      </c>
      <c r="J28" s="11">
        <f t="shared" si="25"/>
        <v>11408732663186</v>
      </c>
      <c r="K28" s="11">
        <f t="shared" si="9"/>
        <v>18741994.27</v>
      </c>
      <c r="L28" s="11">
        <f t="shared" si="10"/>
        <v>0</v>
      </c>
      <c r="M28" s="11">
        <f t="shared" si="11"/>
        <v>9085.443458</v>
      </c>
      <c r="N28" s="11">
        <f t="shared" si="12"/>
        <v>0.000003607842248</v>
      </c>
    </row>
    <row r="29" ht="15.75" customHeight="1">
      <c r="B29" s="1">
        <f t="shared" si="3"/>
        <v>0.016</v>
      </c>
      <c r="C29" s="25">
        <v>14.2660166101998</v>
      </c>
      <c r="D29" s="29">
        <v>0.0</v>
      </c>
      <c r="E29" s="11">
        <f t="shared" si="4"/>
        <v>64.91037558</v>
      </c>
      <c r="F29" s="11">
        <f t="shared" si="5"/>
        <v>0</v>
      </c>
      <c r="G29" s="11">
        <f t="shared" si="6"/>
        <v>0</v>
      </c>
      <c r="H29" s="11">
        <f t="shared" si="7"/>
        <v>0</v>
      </c>
      <c r="I29" s="11">
        <f t="shared" ref="I29:J29" si="26">G29/$E$5</f>
        <v>0</v>
      </c>
      <c r="J29" s="11">
        <f t="shared" si="26"/>
        <v>11400285501894</v>
      </c>
      <c r="K29" s="11">
        <f t="shared" si="9"/>
        <v>18741994.27</v>
      </c>
      <c r="L29" s="11">
        <f t="shared" si="10"/>
        <v>0</v>
      </c>
      <c r="M29" s="11">
        <f t="shared" si="11"/>
        <v>9693.718401</v>
      </c>
      <c r="N29" s="11">
        <f t="shared" si="12"/>
        <v>0.000004108833808</v>
      </c>
    </row>
    <row r="30" ht="15.75" customHeight="1">
      <c r="B30" s="1">
        <f t="shared" si="3"/>
        <v>0.017</v>
      </c>
      <c r="C30" s="25">
        <v>14.2574603097407</v>
      </c>
      <c r="D30" s="29">
        <v>0.0</v>
      </c>
      <c r="E30" s="11">
        <f t="shared" si="4"/>
        <v>64.87144441</v>
      </c>
      <c r="F30" s="11">
        <f t="shared" si="5"/>
        <v>0</v>
      </c>
      <c r="G30" s="11">
        <f t="shared" si="6"/>
        <v>0</v>
      </c>
      <c r="H30" s="11">
        <f t="shared" si="7"/>
        <v>0</v>
      </c>
      <c r="I30" s="11">
        <f t="shared" ref="I30:J30" si="27">G30/$E$5</f>
        <v>0</v>
      </c>
      <c r="J30" s="11">
        <f t="shared" si="27"/>
        <v>11393447975292</v>
      </c>
      <c r="K30" s="11">
        <f t="shared" si="9"/>
        <v>18741994.27</v>
      </c>
      <c r="L30" s="11">
        <f t="shared" si="10"/>
        <v>0</v>
      </c>
      <c r="M30" s="11">
        <f t="shared" si="11"/>
        <v>10301.62852</v>
      </c>
      <c r="N30" s="11">
        <f t="shared" si="12"/>
        <v>0.000004642270822</v>
      </c>
    </row>
    <row r="31" ht="15.75" customHeight="1">
      <c r="B31" s="1">
        <f t="shared" si="3"/>
        <v>0.018</v>
      </c>
      <c r="C31" s="25">
        <v>14.2504801216465</v>
      </c>
      <c r="D31" s="29">
        <v>0.0</v>
      </c>
      <c r="E31" s="11">
        <f t="shared" si="4"/>
        <v>64.83968455</v>
      </c>
      <c r="F31" s="11">
        <f t="shared" si="5"/>
        <v>0</v>
      </c>
      <c r="G31" s="11">
        <f t="shared" si="6"/>
        <v>0</v>
      </c>
      <c r="H31" s="11">
        <f t="shared" si="7"/>
        <v>0</v>
      </c>
      <c r="I31" s="11">
        <f t="shared" ref="I31:J31" si="28">G31/$E$5</f>
        <v>0</v>
      </c>
      <c r="J31" s="11">
        <f t="shared" si="28"/>
        <v>11387869954510</v>
      </c>
      <c r="K31" s="11">
        <f t="shared" si="9"/>
        <v>18741994.27</v>
      </c>
      <c r="L31" s="11">
        <f t="shared" si="10"/>
        <v>0</v>
      </c>
      <c r="M31" s="11">
        <f t="shared" si="11"/>
        <v>10909.24102</v>
      </c>
      <c r="N31" s="11">
        <f t="shared" si="12"/>
        <v>0.000005208135618</v>
      </c>
    </row>
    <row r="32" ht="15.75" customHeight="1">
      <c r="B32" s="1">
        <f t="shared" si="3"/>
        <v>0.019</v>
      </c>
      <c r="C32" s="25">
        <v>14.2447875502145</v>
      </c>
      <c r="D32" s="29">
        <v>0.0</v>
      </c>
      <c r="E32" s="11">
        <f t="shared" si="4"/>
        <v>64.81378335</v>
      </c>
      <c r="F32" s="11">
        <f t="shared" si="5"/>
        <v>0</v>
      </c>
      <c r="G32" s="11">
        <f t="shared" si="6"/>
        <v>0</v>
      </c>
      <c r="H32" s="11">
        <f t="shared" si="7"/>
        <v>0</v>
      </c>
      <c r="I32" s="11">
        <f t="shared" ref="I32:J32" si="29">G32/$E$5</f>
        <v>0</v>
      </c>
      <c r="J32" s="11">
        <f t="shared" si="29"/>
        <v>11383320896330</v>
      </c>
      <c r="K32" s="11">
        <f t="shared" si="9"/>
        <v>18741994.27</v>
      </c>
      <c r="L32" s="11">
        <f t="shared" si="10"/>
        <v>0</v>
      </c>
      <c r="M32" s="11">
        <f t="shared" si="11"/>
        <v>11516.6108</v>
      </c>
      <c r="N32" s="11">
        <f t="shared" si="12"/>
        <v>0.000005806413782</v>
      </c>
    </row>
    <row r="33" ht="15.75" customHeight="1">
      <c r="B33" s="1">
        <f t="shared" si="3"/>
        <v>0.02</v>
      </c>
      <c r="C33" s="25">
        <v>14.2402340579102</v>
      </c>
      <c r="D33" s="29">
        <v>0.0</v>
      </c>
      <c r="E33" s="11">
        <f t="shared" si="4"/>
        <v>64.79306496</v>
      </c>
      <c r="F33" s="11">
        <f t="shared" si="5"/>
        <v>0</v>
      </c>
      <c r="G33" s="11">
        <f t="shared" si="6"/>
        <v>0</v>
      </c>
      <c r="H33" s="11">
        <f t="shared" si="7"/>
        <v>0</v>
      </c>
      <c r="I33" s="11">
        <f t="shared" ref="I33:J33" si="30">G33/$E$5</f>
        <v>0</v>
      </c>
      <c r="J33" s="11">
        <f t="shared" si="30"/>
        <v>11379682101162</v>
      </c>
      <c r="K33" s="11">
        <f t="shared" si="9"/>
        <v>18741994.27</v>
      </c>
      <c r="L33" s="11">
        <f t="shared" si="10"/>
        <v>0</v>
      </c>
      <c r="M33" s="11">
        <f t="shared" si="11"/>
        <v>12123.78642</v>
      </c>
      <c r="N33" s="11">
        <f t="shared" si="12"/>
        <v>0.000006437093657</v>
      </c>
    </row>
    <row r="34" ht="15.75" customHeight="1">
      <c r="B34" s="1">
        <f t="shared" si="3"/>
        <v>0.021</v>
      </c>
      <c r="C34" s="25">
        <v>14.2365999514783</v>
      </c>
      <c r="D34" s="29">
        <v>0.0</v>
      </c>
      <c r="E34" s="11">
        <f t="shared" si="4"/>
        <v>64.77652978</v>
      </c>
      <c r="F34" s="11">
        <f t="shared" si="5"/>
        <v>0</v>
      </c>
      <c r="G34" s="11">
        <f t="shared" si="6"/>
        <v>0</v>
      </c>
      <c r="H34" s="11">
        <f t="shared" si="7"/>
        <v>0</v>
      </c>
      <c r="I34" s="11">
        <f t="shared" ref="I34:J34" si="31">G34/$E$5</f>
        <v>0</v>
      </c>
      <c r="J34" s="11">
        <f t="shared" si="31"/>
        <v>11376778007328</v>
      </c>
      <c r="K34" s="11">
        <f t="shared" si="9"/>
        <v>18741994.27</v>
      </c>
      <c r="L34" s="11">
        <f t="shared" si="10"/>
        <v>0</v>
      </c>
      <c r="M34" s="11">
        <f t="shared" si="11"/>
        <v>12730.8071</v>
      </c>
      <c r="N34" s="11">
        <f t="shared" si="12"/>
        <v>0.000007100165931</v>
      </c>
    </row>
    <row r="35" ht="15.75" customHeight="1">
      <c r="B35" s="1">
        <f t="shared" si="3"/>
        <v>0.022</v>
      </c>
      <c r="C35" s="25">
        <v>14.2336689418292</v>
      </c>
      <c r="D35" s="29">
        <v>0.0</v>
      </c>
      <c r="E35" s="11">
        <f t="shared" si="4"/>
        <v>64.76319369</v>
      </c>
      <c r="F35" s="11">
        <f t="shared" si="5"/>
        <v>0</v>
      </c>
      <c r="G35" s="11">
        <f t="shared" si="6"/>
        <v>0</v>
      </c>
      <c r="H35" s="11">
        <f t="shared" si="7"/>
        <v>0</v>
      </c>
      <c r="I35" s="11">
        <f t="shared" ref="I35:J35" si="32">G35/$E$5</f>
        <v>0</v>
      </c>
      <c r="J35" s="11">
        <f t="shared" si="32"/>
        <v>11374435773493</v>
      </c>
      <c r="K35" s="11">
        <f t="shared" si="9"/>
        <v>18741994.27</v>
      </c>
      <c r="L35" s="11">
        <f t="shared" si="10"/>
        <v>0</v>
      </c>
      <c r="M35" s="11">
        <f t="shared" si="11"/>
        <v>13337.7028</v>
      </c>
      <c r="N35" s="11">
        <f t="shared" si="12"/>
        <v>0.000007795623136</v>
      </c>
    </row>
    <row r="36" ht="15.75" customHeight="1">
      <c r="B36" s="1">
        <f t="shared" si="3"/>
        <v>0.023</v>
      </c>
      <c r="C36" s="25">
        <v>14.2313180689938</v>
      </c>
      <c r="D36" s="29">
        <v>0.0</v>
      </c>
      <c r="E36" s="11">
        <f t="shared" si="4"/>
        <v>64.75249721</v>
      </c>
      <c r="F36" s="11">
        <f t="shared" si="5"/>
        <v>0</v>
      </c>
      <c r="G36" s="11">
        <f t="shared" si="6"/>
        <v>0</v>
      </c>
      <c r="H36" s="11">
        <f t="shared" si="7"/>
        <v>0</v>
      </c>
      <c r="I36" s="11">
        <f t="shared" ref="I36:J36" si="33">G36/$E$5</f>
        <v>0</v>
      </c>
      <c r="J36" s="11">
        <f t="shared" si="33"/>
        <v>11372557139657</v>
      </c>
      <c r="K36" s="11">
        <f t="shared" si="9"/>
        <v>18741994.27</v>
      </c>
      <c r="L36" s="11">
        <f t="shared" si="10"/>
        <v>0</v>
      </c>
      <c r="M36" s="11">
        <f t="shared" si="11"/>
        <v>13944.49827</v>
      </c>
      <c r="N36" s="11">
        <f t="shared" si="12"/>
        <v>0.000008523459264</v>
      </c>
    </row>
    <row r="37" ht="15.75" customHeight="1">
      <c r="B37" s="1">
        <f t="shared" si="3"/>
        <v>0.024</v>
      </c>
      <c r="C37" s="25">
        <v>14.2294834534693</v>
      </c>
      <c r="D37" s="29">
        <v>0.0</v>
      </c>
      <c r="E37" s="11">
        <f t="shared" si="4"/>
        <v>64.74414971</v>
      </c>
      <c r="F37" s="11">
        <f t="shared" si="5"/>
        <v>0</v>
      </c>
      <c r="G37" s="11">
        <f t="shared" si="6"/>
        <v>0</v>
      </c>
      <c r="H37" s="11">
        <f t="shared" si="7"/>
        <v>0</v>
      </c>
      <c r="I37" s="11">
        <f t="shared" ref="I37:J37" si="34">G37/$E$5</f>
        <v>0</v>
      </c>
      <c r="J37" s="11">
        <f t="shared" si="34"/>
        <v>11371091058316</v>
      </c>
      <c r="K37" s="11">
        <f t="shared" si="9"/>
        <v>18741994.27</v>
      </c>
      <c r="L37" s="11">
        <f t="shared" si="10"/>
        <v>0</v>
      </c>
      <c r="M37" s="11">
        <f t="shared" si="11"/>
        <v>14551.21551</v>
      </c>
      <c r="N37" s="11">
        <f t="shared" si="12"/>
        <v>0.000009283669553</v>
      </c>
    </row>
    <row r="38" ht="15.75" customHeight="1">
      <c r="B38" s="1">
        <f t="shared" si="3"/>
        <v>0.025</v>
      </c>
      <c r="C38" s="25">
        <v>14.2279988314422</v>
      </c>
      <c r="D38" s="29">
        <v>0.0</v>
      </c>
      <c r="E38" s="11">
        <f t="shared" si="4"/>
        <v>64.73739468</v>
      </c>
      <c r="F38" s="11">
        <f t="shared" si="5"/>
        <v>0</v>
      </c>
      <c r="G38" s="11">
        <f t="shared" si="6"/>
        <v>0</v>
      </c>
      <c r="H38" s="11">
        <f t="shared" si="7"/>
        <v>0</v>
      </c>
      <c r="I38" s="11">
        <f t="shared" ref="I38:J38" si="35">G38/$E$5</f>
        <v>0</v>
      </c>
      <c r="J38" s="11">
        <f t="shared" si="35"/>
        <v>11369904664424</v>
      </c>
      <c r="K38" s="11">
        <f t="shared" si="9"/>
        <v>18741994.27</v>
      </c>
      <c r="L38" s="11">
        <f t="shared" si="10"/>
        <v>0</v>
      </c>
      <c r="M38" s="11">
        <f t="shared" si="11"/>
        <v>15157.86945</v>
      </c>
      <c r="N38" s="11">
        <f t="shared" si="12"/>
        <v>0.00001007625023</v>
      </c>
    </row>
    <row r="39" ht="15.75" customHeight="1">
      <c r="B39" s="1">
        <f t="shared" si="3"/>
        <v>0.026</v>
      </c>
      <c r="C39" s="25">
        <v>14.22681441719</v>
      </c>
      <c r="D39" s="29">
        <v>0.0</v>
      </c>
      <c r="E39" s="11">
        <f t="shared" si="4"/>
        <v>64.7320056</v>
      </c>
      <c r="F39" s="11">
        <f t="shared" si="5"/>
        <v>0</v>
      </c>
      <c r="G39" s="11">
        <f t="shared" si="6"/>
        <v>0</v>
      </c>
      <c r="H39" s="11">
        <f t="shared" si="7"/>
        <v>0</v>
      </c>
      <c r="I39" s="11">
        <f t="shared" ref="I39:J39" si="36">G39/$E$5</f>
        <v>0</v>
      </c>
      <c r="J39" s="11">
        <f t="shared" si="36"/>
        <v>11368958173122</v>
      </c>
      <c r="K39" s="11">
        <f t="shared" si="9"/>
        <v>18741994.27</v>
      </c>
      <c r="L39" s="11">
        <f t="shared" si="10"/>
        <v>0</v>
      </c>
      <c r="M39" s="11">
        <f t="shared" si="11"/>
        <v>15764.47289</v>
      </c>
      <c r="N39" s="11">
        <f t="shared" si="12"/>
        <v>0.00001090119825</v>
      </c>
    </row>
    <row r="40" ht="15.75" customHeight="1">
      <c r="B40" s="1">
        <f t="shared" si="3"/>
        <v>0.027</v>
      </c>
      <c r="C40" s="25">
        <v>14.2258851137852</v>
      </c>
      <c r="D40" s="29">
        <v>0.0</v>
      </c>
      <c r="E40" s="11">
        <f t="shared" si="4"/>
        <v>64.72777727</v>
      </c>
      <c r="F40" s="11">
        <f t="shared" si="5"/>
        <v>0</v>
      </c>
      <c r="G40" s="11">
        <f t="shared" si="6"/>
        <v>0</v>
      </c>
      <c r="H40" s="11">
        <f t="shared" si="7"/>
        <v>0</v>
      </c>
      <c r="I40" s="11">
        <f t="shared" ref="I40:J40" si="37">G40/$E$5</f>
        <v>0</v>
      </c>
      <c r="J40" s="11">
        <f t="shared" si="37"/>
        <v>11368215546472</v>
      </c>
      <c r="K40" s="11">
        <f t="shared" si="9"/>
        <v>18741994.27</v>
      </c>
      <c r="L40" s="11">
        <f t="shared" si="10"/>
        <v>0</v>
      </c>
      <c r="M40" s="11">
        <f t="shared" si="11"/>
        <v>16371.0367</v>
      </c>
      <c r="N40" s="11">
        <f t="shared" si="12"/>
        <v>0.00001175851123</v>
      </c>
    </row>
    <row r="41" ht="15.75" customHeight="1">
      <c r="B41" s="1">
        <f t="shared" si="3"/>
        <v>0.028</v>
      </c>
      <c r="C41" s="25">
        <v>14.2251431137695</v>
      </c>
      <c r="D41" s="29">
        <v>0.0</v>
      </c>
      <c r="E41" s="11">
        <f t="shared" si="4"/>
        <v>64.72440117</v>
      </c>
      <c r="F41" s="11">
        <f t="shared" si="5"/>
        <v>0</v>
      </c>
      <c r="G41" s="11">
        <f t="shared" si="6"/>
        <v>0</v>
      </c>
      <c r="H41" s="11">
        <f t="shared" si="7"/>
        <v>0</v>
      </c>
      <c r="I41" s="11">
        <f t="shared" ref="I41:J41" si="38">G41/$E$5</f>
        <v>0</v>
      </c>
      <c r="J41" s="11">
        <f t="shared" si="38"/>
        <v>11367622598051</v>
      </c>
      <c r="K41" s="11">
        <f t="shared" si="9"/>
        <v>18741994.27</v>
      </c>
      <c r="L41" s="11">
        <f t="shared" si="10"/>
        <v>0</v>
      </c>
      <c r="M41" s="11">
        <f t="shared" si="11"/>
        <v>16977.56888</v>
      </c>
      <c r="N41" s="11">
        <f t="shared" si="12"/>
        <v>0.00001264818724</v>
      </c>
    </row>
    <row r="42" ht="15.75" customHeight="1">
      <c r="B42" s="1">
        <f t="shared" si="3"/>
        <v>0.029</v>
      </c>
      <c r="C42" s="25">
        <v>14.224541955407</v>
      </c>
      <c r="D42" s="29">
        <v>0.0</v>
      </c>
      <c r="E42" s="11">
        <f t="shared" si="4"/>
        <v>64.7216659</v>
      </c>
      <c r="F42" s="11">
        <f t="shared" si="5"/>
        <v>0</v>
      </c>
      <c r="G42" s="11">
        <f t="shared" si="6"/>
        <v>0</v>
      </c>
      <c r="H42" s="11">
        <f t="shared" si="7"/>
        <v>0</v>
      </c>
      <c r="I42" s="11">
        <f t="shared" ref="I42:J42" si="39">G42/$E$5</f>
        <v>0</v>
      </c>
      <c r="J42" s="11">
        <f t="shared" si="39"/>
        <v>11367142199272</v>
      </c>
      <c r="K42" s="11">
        <f t="shared" si="9"/>
        <v>18741994.27</v>
      </c>
      <c r="L42" s="11">
        <f t="shared" si="10"/>
        <v>0</v>
      </c>
      <c r="M42" s="11">
        <f t="shared" si="11"/>
        <v>17584.07542</v>
      </c>
      <c r="N42" s="11">
        <f t="shared" si="12"/>
        <v>0.00001357022477</v>
      </c>
    </row>
    <row r="43" ht="15.75" customHeight="1">
      <c r="B43" s="1">
        <f t="shared" si="3"/>
        <v>0.03</v>
      </c>
      <c r="C43" s="25">
        <v>14.2240668901859</v>
      </c>
      <c r="D43" s="29">
        <v>0.0</v>
      </c>
      <c r="E43" s="11">
        <f t="shared" si="4"/>
        <v>64.71950435</v>
      </c>
      <c r="F43" s="11">
        <f t="shared" si="5"/>
        <v>0</v>
      </c>
      <c r="G43" s="11">
        <f t="shared" si="6"/>
        <v>0</v>
      </c>
      <c r="H43" s="11">
        <f t="shared" si="7"/>
        <v>0</v>
      </c>
      <c r="I43" s="11">
        <f t="shared" ref="I43:J43" si="40">G43/$E$5</f>
        <v>0</v>
      </c>
      <c r="J43" s="11">
        <f t="shared" si="40"/>
        <v>11366762564276</v>
      </c>
      <c r="K43" s="11">
        <f t="shared" si="9"/>
        <v>18741994.27</v>
      </c>
      <c r="L43" s="11">
        <f t="shared" si="10"/>
        <v>0</v>
      </c>
      <c r="M43" s="11">
        <f t="shared" si="11"/>
        <v>18190.56171</v>
      </c>
      <c r="N43" s="11">
        <f t="shared" si="12"/>
        <v>0.0000145246226</v>
      </c>
    </row>
    <row r="44" ht="15.75" customHeight="1">
      <c r="B44" s="1">
        <f t="shared" si="3"/>
        <v>0.031</v>
      </c>
      <c r="C44" s="25">
        <v>14.2237032274528</v>
      </c>
      <c r="D44" s="29">
        <v>0.0</v>
      </c>
      <c r="E44" s="11">
        <f t="shared" si="4"/>
        <v>64.71784968</v>
      </c>
      <c r="F44" s="11">
        <f t="shared" si="5"/>
        <v>0</v>
      </c>
      <c r="G44" s="11">
        <f t="shared" si="6"/>
        <v>0</v>
      </c>
      <c r="H44" s="11">
        <f t="shared" si="7"/>
        <v>0</v>
      </c>
      <c r="I44" s="11">
        <f t="shared" ref="I44:J44" si="41">G44/$E$5</f>
        <v>0</v>
      </c>
      <c r="J44" s="11">
        <f t="shared" si="41"/>
        <v>11366471953442</v>
      </c>
      <c r="K44" s="11">
        <f t="shared" si="9"/>
        <v>18741994.27</v>
      </c>
      <c r="L44" s="11">
        <f t="shared" si="10"/>
        <v>0</v>
      </c>
      <c r="M44" s="11">
        <f t="shared" si="11"/>
        <v>18797.0325</v>
      </c>
      <c r="N44" s="11">
        <f t="shared" si="12"/>
        <v>0.00001551137976</v>
      </c>
    </row>
    <row r="45" ht="15.75" customHeight="1">
      <c r="B45" s="1">
        <f t="shared" si="3"/>
        <v>0.032</v>
      </c>
      <c r="C45" s="25">
        <v>14.2234009431972</v>
      </c>
      <c r="D45" s="29">
        <v>0.0</v>
      </c>
      <c r="E45" s="11">
        <f t="shared" si="4"/>
        <v>64.71647429</v>
      </c>
      <c r="F45" s="11">
        <f t="shared" si="5"/>
        <v>0</v>
      </c>
      <c r="G45" s="11">
        <f t="shared" si="6"/>
        <v>0</v>
      </c>
      <c r="H45" s="11">
        <f t="shared" si="7"/>
        <v>0</v>
      </c>
      <c r="I45" s="11">
        <f t="shared" ref="I45:J45" si="42">G45/$E$5</f>
        <v>0</v>
      </c>
      <c r="J45" s="11">
        <f t="shared" si="42"/>
        <v>11366230391490</v>
      </c>
      <c r="K45" s="11">
        <f t="shared" si="9"/>
        <v>18741994.27</v>
      </c>
      <c r="L45" s="11">
        <f t="shared" si="10"/>
        <v>0</v>
      </c>
      <c r="M45" s="11">
        <f t="shared" si="11"/>
        <v>19403.49039</v>
      </c>
      <c r="N45" s="11">
        <f t="shared" si="12"/>
        <v>0.00001653049551</v>
      </c>
    </row>
    <row r="46" ht="15.75" customHeight="1">
      <c r="B46" s="1">
        <f t="shared" si="3"/>
        <v>0.033</v>
      </c>
      <c r="C46" s="25">
        <v>14.2231725487002</v>
      </c>
      <c r="D46" s="29">
        <v>0.0</v>
      </c>
      <c r="E46" s="11">
        <f t="shared" si="4"/>
        <v>64.7154351</v>
      </c>
      <c r="F46" s="11">
        <f t="shared" si="5"/>
        <v>0</v>
      </c>
      <c r="G46" s="11">
        <f t="shared" si="6"/>
        <v>0</v>
      </c>
      <c r="H46" s="11">
        <f t="shared" si="7"/>
        <v>0</v>
      </c>
      <c r="I46" s="11">
        <f t="shared" ref="I46:J46" si="43">G46/$E$5</f>
        <v>0</v>
      </c>
      <c r="J46" s="11">
        <f t="shared" si="43"/>
        <v>11366047876459</v>
      </c>
      <c r="K46" s="11">
        <f t="shared" si="9"/>
        <v>18741994.27</v>
      </c>
      <c r="L46" s="11">
        <f t="shared" si="10"/>
        <v>0</v>
      </c>
      <c r="M46" s="11">
        <f t="shared" si="11"/>
        <v>20009.93855</v>
      </c>
      <c r="N46" s="11">
        <f t="shared" si="12"/>
        <v>0.00001758196923</v>
      </c>
    </row>
    <row r="47" ht="15.75" customHeight="1">
      <c r="B47" s="1">
        <f t="shared" si="3"/>
        <v>0.034</v>
      </c>
      <c r="C47" s="25">
        <v>14.2229807068153</v>
      </c>
      <c r="D47" s="29">
        <v>0.0</v>
      </c>
      <c r="E47" s="11">
        <f t="shared" si="4"/>
        <v>64.71456222</v>
      </c>
      <c r="F47" s="11">
        <f t="shared" si="5"/>
        <v>0</v>
      </c>
      <c r="G47" s="11">
        <f t="shared" si="6"/>
        <v>0</v>
      </c>
      <c r="H47" s="11">
        <f t="shared" si="7"/>
        <v>0</v>
      </c>
      <c r="I47" s="11">
        <f t="shared" ref="I47:J47" si="44">G47/$E$5</f>
        <v>0</v>
      </c>
      <c r="J47" s="11">
        <f t="shared" si="44"/>
        <v>11365894571418</v>
      </c>
      <c r="K47" s="11">
        <f t="shared" si="9"/>
        <v>18741994.27</v>
      </c>
      <c r="L47" s="11">
        <f t="shared" si="10"/>
        <v>0</v>
      </c>
      <c r="M47" s="11">
        <f t="shared" si="11"/>
        <v>20616.37853</v>
      </c>
      <c r="N47" s="11">
        <f t="shared" si="12"/>
        <v>0.00001866580045</v>
      </c>
    </row>
    <row r="48" ht="15.75" customHeight="1">
      <c r="B48" s="1">
        <f t="shared" si="3"/>
        <v>0.035</v>
      </c>
      <c r="C48" s="25">
        <v>14.2228406380946</v>
      </c>
      <c r="D48" s="29">
        <v>0.0</v>
      </c>
      <c r="E48" s="11">
        <f t="shared" si="4"/>
        <v>64.7139249</v>
      </c>
      <c r="F48" s="11">
        <f t="shared" si="5"/>
        <v>0</v>
      </c>
      <c r="G48" s="11">
        <f t="shared" si="6"/>
        <v>0</v>
      </c>
      <c r="H48" s="11">
        <f t="shared" si="7"/>
        <v>0</v>
      </c>
      <c r="I48" s="11">
        <f t="shared" ref="I48:J48" si="45">G48/$E$5</f>
        <v>0</v>
      </c>
      <c r="J48" s="11">
        <f t="shared" si="45"/>
        <v>11365782639443</v>
      </c>
      <c r="K48" s="11">
        <f t="shared" si="9"/>
        <v>18741994.27</v>
      </c>
      <c r="L48" s="11">
        <f t="shared" si="10"/>
        <v>0</v>
      </c>
      <c r="M48" s="11">
        <f t="shared" si="11"/>
        <v>21222.81253</v>
      </c>
      <c r="N48" s="11">
        <f t="shared" si="12"/>
        <v>0.0000197819888</v>
      </c>
    </row>
    <row r="49" ht="15.75" customHeight="1">
      <c r="B49" s="1">
        <f t="shared" si="3"/>
        <v>0.036</v>
      </c>
      <c r="C49" s="25">
        <v>14.222729478702</v>
      </c>
      <c r="D49" s="29">
        <v>0.0</v>
      </c>
      <c r="E49" s="11">
        <f t="shared" si="4"/>
        <v>64.71341913</v>
      </c>
      <c r="F49" s="11">
        <f t="shared" si="5"/>
        <v>0</v>
      </c>
      <c r="G49" s="11">
        <f t="shared" si="6"/>
        <v>0</v>
      </c>
      <c r="H49" s="11">
        <f t="shared" si="7"/>
        <v>0</v>
      </c>
      <c r="I49" s="11">
        <f t="shared" ref="I49:J49" si="46">G49/$E$5</f>
        <v>0</v>
      </c>
      <c r="J49" s="11">
        <f t="shared" si="46"/>
        <v>11365693809545</v>
      </c>
      <c r="K49" s="11">
        <f t="shared" si="9"/>
        <v>18741994.27</v>
      </c>
      <c r="L49" s="11">
        <f t="shared" si="10"/>
        <v>0</v>
      </c>
      <c r="M49" s="11">
        <f t="shared" si="11"/>
        <v>21829.2418</v>
      </c>
      <c r="N49" s="11">
        <f t="shared" si="12"/>
        <v>0.00002093053397</v>
      </c>
    </row>
    <row r="50" ht="15.75" customHeight="1">
      <c r="B50" s="1">
        <f t="shared" si="3"/>
        <v>0.037</v>
      </c>
      <c r="C50" s="25">
        <v>14.2226324007631</v>
      </c>
      <c r="D50" s="29">
        <v>0.0</v>
      </c>
      <c r="E50" s="11">
        <f t="shared" si="4"/>
        <v>64.71297742</v>
      </c>
      <c r="F50" s="11">
        <f t="shared" si="5"/>
        <v>0</v>
      </c>
      <c r="G50" s="11">
        <f t="shared" si="6"/>
        <v>0</v>
      </c>
      <c r="H50" s="11">
        <f t="shared" si="7"/>
        <v>0</v>
      </c>
      <c r="I50" s="11">
        <f t="shared" ref="I50:J50" si="47">G50/$E$5</f>
        <v>0</v>
      </c>
      <c r="J50" s="11">
        <f t="shared" si="47"/>
        <v>11365616232443</v>
      </c>
      <c r="K50" s="11">
        <f t="shared" si="9"/>
        <v>18741994.27</v>
      </c>
      <c r="L50" s="11">
        <f t="shared" si="10"/>
        <v>0</v>
      </c>
      <c r="M50" s="11">
        <f t="shared" si="11"/>
        <v>22435.66692</v>
      </c>
      <c r="N50" s="11">
        <f t="shared" si="12"/>
        <v>0.00002211143575</v>
      </c>
    </row>
    <row r="51" ht="15.75" customHeight="1">
      <c r="B51" s="1">
        <f t="shared" si="3"/>
        <v>0.038</v>
      </c>
      <c r="C51" s="25">
        <v>14.2225513775091</v>
      </c>
      <c r="D51" s="29">
        <v>0.0</v>
      </c>
      <c r="E51" s="11">
        <f t="shared" si="4"/>
        <v>64.71260877</v>
      </c>
      <c r="F51" s="11">
        <f t="shared" si="5"/>
        <v>0</v>
      </c>
      <c r="G51" s="11">
        <f t="shared" si="6"/>
        <v>0</v>
      </c>
      <c r="H51" s="11">
        <f t="shared" si="7"/>
        <v>0</v>
      </c>
      <c r="I51" s="11">
        <f t="shared" ref="I51:J51" si="48">G51/$E$5</f>
        <v>0</v>
      </c>
      <c r="J51" s="11">
        <f t="shared" si="48"/>
        <v>11365551484991</v>
      </c>
      <c r="K51" s="11">
        <f t="shared" si="9"/>
        <v>18741994.27</v>
      </c>
      <c r="L51" s="11">
        <f t="shared" si="10"/>
        <v>0</v>
      </c>
      <c r="M51" s="11">
        <f t="shared" si="11"/>
        <v>23042.08859</v>
      </c>
      <c r="N51" s="11">
        <f t="shared" si="12"/>
        <v>0.00002332469393</v>
      </c>
    </row>
    <row r="52" ht="15.75" customHeight="1">
      <c r="B52" s="1">
        <f t="shared" si="3"/>
        <v>0.039</v>
      </c>
      <c r="C52" s="25">
        <v>14.222504638653</v>
      </c>
      <c r="D52" s="29">
        <v>0.0</v>
      </c>
      <c r="E52" s="11">
        <f t="shared" si="4"/>
        <v>64.71239611</v>
      </c>
      <c r="F52" s="11">
        <f t="shared" si="5"/>
        <v>0</v>
      </c>
      <c r="G52" s="11">
        <f t="shared" si="6"/>
        <v>0</v>
      </c>
      <c r="H52" s="11">
        <f t="shared" si="7"/>
        <v>0</v>
      </c>
      <c r="I52" s="11">
        <f t="shared" ref="I52:J52" si="49">G52/$E$5</f>
        <v>0</v>
      </c>
      <c r="J52" s="11">
        <f t="shared" si="49"/>
        <v>11365514134950</v>
      </c>
      <c r="K52" s="11">
        <f t="shared" si="9"/>
        <v>18741994.27</v>
      </c>
      <c r="L52" s="11">
        <f t="shared" si="10"/>
        <v>0</v>
      </c>
      <c r="M52" s="11">
        <f t="shared" si="11"/>
        <v>23648.50827</v>
      </c>
      <c r="N52" s="11">
        <f t="shared" si="12"/>
        <v>0.00002457030835</v>
      </c>
    </row>
    <row r="53" ht="15.75" customHeight="1">
      <c r="B53" s="1">
        <f t="shared" si="3"/>
        <v>0.04</v>
      </c>
      <c r="C53" s="25">
        <v>14.2224686240366</v>
      </c>
      <c r="D53" s="29">
        <v>0.0</v>
      </c>
      <c r="E53" s="11">
        <f t="shared" si="4"/>
        <v>64.71223224</v>
      </c>
      <c r="F53" s="11">
        <f t="shared" si="5"/>
        <v>0</v>
      </c>
      <c r="G53" s="11">
        <f t="shared" si="6"/>
        <v>0</v>
      </c>
      <c r="H53" s="11">
        <f t="shared" si="7"/>
        <v>0</v>
      </c>
      <c r="I53" s="11">
        <f t="shared" ref="I53:J53" si="50">G53/$E$5</f>
        <v>0</v>
      </c>
      <c r="J53" s="11">
        <f t="shared" si="50"/>
        <v>11365485354883</v>
      </c>
      <c r="K53" s="11">
        <f t="shared" si="9"/>
        <v>18741994.27</v>
      </c>
      <c r="L53" s="11">
        <f t="shared" si="10"/>
        <v>0</v>
      </c>
      <c r="M53" s="11">
        <f t="shared" si="11"/>
        <v>24254.92642</v>
      </c>
      <c r="N53" s="11">
        <f t="shared" si="12"/>
        <v>0.00002584827894</v>
      </c>
    </row>
    <row r="54" ht="15.75" customHeight="1">
      <c r="B54" s="1">
        <f t="shared" si="3"/>
        <v>0.041</v>
      </c>
      <c r="C54" s="25">
        <v>14.2224276216344</v>
      </c>
      <c r="D54" s="29">
        <v>0.0</v>
      </c>
      <c r="E54" s="11">
        <f t="shared" si="4"/>
        <v>64.71204568</v>
      </c>
      <c r="F54" s="11">
        <f t="shared" si="5"/>
        <v>0</v>
      </c>
      <c r="G54" s="11">
        <f t="shared" si="6"/>
        <v>0</v>
      </c>
      <c r="H54" s="11">
        <f t="shared" si="7"/>
        <v>0</v>
      </c>
      <c r="I54" s="11">
        <f t="shared" ref="I54:J54" si="51">G54/$E$5</f>
        <v>0</v>
      </c>
      <c r="J54" s="11">
        <f t="shared" si="51"/>
        <v>11365452588968</v>
      </c>
      <c r="K54" s="11">
        <f t="shared" si="9"/>
        <v>18741994.27</v>
      </c>
      <c r="L54" s="11">
        <f t="shared" si="10"/>
        <v>0</v>
      </c>
      <c r="M54" s="11">
        <f t="shared" si="11"/>
        <v>24861.34281</v>
      </c>
      <c r="N54" s="11">
        <f t="shared" si="12"/>
        <v>0.00002715860559</v>
      </c>
    </row>
    <row r="55" ht="15.75" customHeight="1">
      <c r="B55" s="1">
        <f t="shared" si="3"/>
        <v>0.042</v>
      </c>
      <c r="C55" s="25">
        <v>14.2223955559073</v>
      </c>
      <c r="D55" s="29">
        <v>0.0</v>
      </c>
      <c r="E55" s="11">
        <f t="shared" si="4"/>
        <v>64.71189978</v>
      </c>
      <c r="F55" s="11">
        <f t="shared" si="5"/>
        <v>0</v>
      </c>
      <c r="G55" s="11">
        <f t="shared" si="6"/>
        <v>0</v>
      </c>
      <c r="H55" s="11">
        <f t="shared" si="7"/>
        <v>0</v>
      </c>
      <c r="I55" s="11">
        <f t="shared" ref="I55:J55" si="52">G55/$E$5</f>
        <v>0</v>
      </c>
      <c r="J55" s="11">
        <f t="shared" si="52"/>
        <v>11365426964545</v>
      </c>
      <c r="K55" s="11">
        <f t="shared" si="9"/>
        <v>18741994.27</v>
      </c>
      <c r="L55" s="11">
        <f t="shared" si="10"/>
        <v>0</v>
      </c>
      <c r="M55" s="11">
        <f t="shared" si="11"/>
        <v>25467.75784</v>
      </c>
      <c r="N55" s="11">
        <f t="shared" si="12"/>
        <v>0.00002850128823</v>
      </c>
    </row>
    <row r="56" ht="15.75" customHeight="1">
      <c r="B56" s="1">
        <f t="shared" si="3"/>
        <v>0.043</v>
      </c>
      <c r="C56" s="25">
        <v>14.2223664068559</v>
      </c>
      <c r="D56" s="29">
        <v>0.0</v>
      </c>
      <c r="E56" s="11">
        <f t="shared" si="4"/>
        <v>64.71176715</v>
      </c>
      <c r="F56" s="11">
        <f t="shared" si="5"/>
        <v>0</v>
      </c>
      <c r="G56" s="11">
        <f t="shared" si="6"/>
        <v>0</v>
      </c>
      <c r="H56" s="11">
        <f t="shared" si="7"/>
        <v>0</v>
      </c>
      <c r="I56" s="11">
        <f t="shared" ref="I56:J56" si="53">G56/$E$5</f>
        <v>0</v>
      </c>
      <c r="J56" s="11">
        <f t="shared" si="53"/>
        <v>11365403670901</v>
      </c>
      <c r="K56" s="11">
        <f t="shared" si="9"/>
        <v>18741994.27</v>
      </c>
      <c r="L56" s="11">
        <f t="shared" si="10"/>
        <v>0</v>
      </c>
      <c r="M56" s="11">
        <f t="shared" si="11"/>
        <v>26074.17162</v>
      </c>
      <c r="N56" s="11">
        <f t="shared" si="12"/>
        <v>0.00002987632679</v>
      </c>
    </row>
    <row r="57" ht="15.75" customHeight="1">
      <c r="B57" s="1">
        <f t="shared" si="3"/>
        <v>0.044</v>
      </c>
      <c r="C57" s="25">
        <v>14.2223590789073</v>
      </c>
      <c r="D57" s="29">
        <v>0.0</v>
      </c>
      <c r="E57" s="11">
        <f t="shared" si="4"/>
        <v>64.71173381</v>
      </c>
      <c r="F57" s="11">
        <f t="shared" si="5"/>
        <v>0</v>
      </c>
      <c r="G57" s="11">
        <f t="shared" si="6"/>
        <v>0</v>
      </c>
      <c r="H57" s="11">
        <f t="shared" si="7"/>
        <v>0</v>
      </c>
      <c r="I57" s="11">
        <f t="shared" ref="I57:J57" si="54">G57/$E$5</f>
        <v>0</v>
      </c>
      <c r="J57" s="11">
        <f t="shared" si="54"/>
        <v>11365397814978</v>
      </c>
      <c r="K57" s="11">
        <f t="shared" si="9"/>
        <v>18741994.27</v>
      </c>
      <c r="L57" s="11">
        <f t="shared" si="10"/>
        <v>0</v>
      </c>
      <c r="M57" s="11">
        <f t="shared" si="11"/>
        <v>26680.58509</v>
      </c>
      <c r="N57" s="11">
        <f t="shared" si="12"/>
        <v>0.00003128372122</v>
      </c>
    </row>
    <row r="58" ht="15.75" customHeight="1">
      <c r="B58" s="1">
        <f t="shared" si="3"/>
        <v>0.045</v>
      </c>
      <c r="C58" s="25">
        <v>14.2223522871818</v>
      </c>
      <c r="D58" s="29">
        <v>0.0</v>
      </c>
      <c r="E58" s="11">
        <f t="shared" si="4"/>
        <v>64.71170291</v>
      </c>
      <c r="F58" s="11">
        <f t="shared" si="5"/>
        <v>0</v>
      </c>
      <c r="G58" s="11">
        <f t="shared" si="6"/>
        <v>0</v>
      </c>
      <c r="H58" s="11">
        <f t="shared" si="7"/>
        <v>0</v>
      </c>
      <c r="I58" s="11">
        <f t="shared" ref="I58:J58" si="55">G58/$E$5</f>
        <v>0</v>
      </c>
      <c r="J58" s="11">
        <f t="shared" si="55"/>
        <v>11365392387561</v>
      </c>
      <c r="K58" s="11">
        <f t="shared" si="9"/>
        <v>18741994.27</v>
      </c>
      <c r="L58" s="11">
        <f t="shared" si="10"/>
        <v>0</v>
      </c>
      <c r="M58" s="11">
        <f t="shared" si="11"/>
        <v>27286.99828</v>
      </c>
      <c r="N58" s="11">
        <f t="shared" si="12"/>
        <v>0.00003272347151</v>
      </c>
    </row>
    <row r="59" ht="15.75" customHeight="1">
      <c r="B59" s="1">
        <f t="shared" si="3"/>
        <v>0.046</v>
      </c>
      <c r="C59" s="25">
        <v>14.2223467465772</v>
      </c>
      <c r="D59" s="29">
        <v>0.0</v>
      </c>
      <c r="E59" s="11">
        <f t="shared" si="4"/>
        <v>64.7116777</v>
      </c>
      <c r="F59" s="11">
        <f t="shared" si="5"/>
        <v>0</v>
      </c>
      <c r="G59" s="11">
        <f t="shared" si="6"/>
        <v>0</v>
      </c>
      <c r="H59" s="11">
        <f t="shared" si="7"/>
        <v>0</v>
      </c>
      <c r="I59" s="11">
        <f t="shared" ref="I59:J59" si="56">G59/$E$5</f>
        <v>0</v>
      </c>
      <c r="J59" s="11">
        <f t="shared" si="56"/>
        <v>11365387959943</v>
      </c>
      <c r="K59" s="11">
        <f t="shared" si="9"/>
        <v>18741994.27</v>
      </c>
      <c r="L59" s="11">
        <f t="shared" si="10"/>
        <v>0</v>
      </c>
      <c r="M59" s="11">
        <f t="shared" si="11"/>
        <v>27893.41122</v>
      </c>
      <c r="N59" s="11">
        <f t="shared" si="12"/>
        <v>0.00003419557764</v>
      </c>
    </row>
    <row r="60" ht="15.75" customHeight="1">
      <c r="B60" s="1">
        <f t="shared" si="3"/>
        <v>0.047</v>
      </c>
      <c r="C60" s="25">
        <v>14.2223412059769</v>
      </c>
      <c r="D60" s="29">
        <v>0.0</v>
      </c>
      <c r="E60" s="11">
        <f t="shared" si="4"/>
        <v>64.71165249</v>
      </c>
      <c r="F60" s="11">
        <f t="shared" si="5"/>
        <v>0</v>
      </c>
      <c r="G60" s="11">
        <f t="shared" si="6"/>
        <v>0</v>
      </c>
      <c r="H60" s="11">
        <f t="shared" si="7"/>
        <v>0</v>
      </c>
      <c r="I60" s="11">
        <f t="shared" ref="I60:J60" si="57">G60/$E$5</f>
        <v>0</v>
      </c>
      <c r="J60" s="11">
        <f t="shared" si="57"/>
        <v>11365383532328</v>
      </c>
      <c r="K60" s="11">
        <f t="shared" si="9"/>
        <v>18741994.27</v>
      </c>
      <c r="L60" s="11">
        <f t="shared" si="10"/>
        <v>0</v>
      </c>
      <c r="M60" s="11">
        <f t="shared" si="11"/>
        <v>28499.82393</v>
      </c>
      <c r="N60" s="11">
        <f t="shared" si="12"/>
        <v>0.00003570003961</v>
      </c>
    </row>
    <row r="61" ht="15.75" customHeight="1">
      <c r="B61" s="1">
        <f t="shared" si="3"/>
        <v>0.048</v>
      </c>
      <c r="C61" s="25">
        <v>14.2223356653811</v>
      </c>
      <c r="D61" s="29">
        <v>0.0</v>
      </c>
      <c r="E61" s="11">
        <f t="shared" si="4"/>
        <v>64.71162728</v>
      </c>
      <c r="F61" s="11">
        <f t="shared" si="5"/>
        <v>0</v>
      </c>
      <c r="G61" s="11">
        <f t="shared" si="6"/>
        <v>0</v>
      </c>
      <c r="H61" s="11">
        <f t="shared" si="7"/>
        <v>0</v>
      </c>
      <c r="I61" s="11">
        <f t="shared" ref="I61:J61" si="58">G61/$E$5</f>
        <v>0</v>
      </c>
      <c r="J61" s="11">
        <f t="shared" si="58"/>
        <v>11365379104717</v>
      </c>
      <c r="K61" s="11">
        <f t="shared" si="9"/>
        <v>18741994.27</v>
      </c>
      <c r="L61" s="11">
        <f t="shared" si="10"/>
        <v>0</v>
      </c>
      <c r="M61" s="11">
        <f t="shared" si="11"/>
        <v>29106.23641</v>
      </c>
      <c r="N61" s="11">
        <f t="shared" si="12"/>
        <v>0.0000372368574</v>
      </c>
    </row>
    <row r="62" ht="15.75" customHeight="1">
      <c r="B62" s="1">
        <f t="shared" si="3"/>
        <v>0.049</v>
      </c>
      <c r="C62" s="25">
        <v>14.2223301247895</v>
      </c>
      <c r="D62" s="29">
        <v>0.0</v>
      </c>
      <c r="E62" s="11">
        <f t="shared" si="4"/>
        <v>64.71160207</v>
      </c>
      <c r="F62" s="11">
        <f t="shared" si="5"/>
        <v>0</v>
      </c>
      <c r="G62" s="11">
        <f t="shared" si="6"/>
        <v>0</v>
      </c>
      <c r="H62" s="11">
        <f t="shared" si="7"/>
        <v>0</v>
      </c>
      <c r="I62" s="11">
        <f t="shared" ref="I62:J62" si="59">G62/$E$5</f>
        <v>0</v>
      </c>
      <c r="J62" s="11">
        <f t="shared" si="59"/>
        <v>11365374677110</v>
      </c>
      <c r="K62" s="11">
        <f t="shared" si="9"/>
        <v>18741994.27</v>
      </c>
      <c r="L62" s="11">
        <f t="shared" si="10"/>
        <v>0</v>
      </c>
      <c r="M62" s="11">
        <f t="shared" si="11"/>
        <v>29712.64864</v>
      </c>
      <c r="N62" s="11">
        <f t="shared" si="12"/>
        <v>0.00003880603099</v>
      </c>
    </row>
    <row r="63" ht="15.75" customHeight="1">
      <c r="B63" s="1">
        <f t="shared" si="3"/>
        <v>0.05</v>
      </c>
      <c r="C63" s="25">
        <v>14.222324584202</v>
      </c>
      <c r="D63" s="29">
        <v>0.0</v>
      </c>
      <c r="E63" s="11">
        <f t="shared" si="4"/>
        <v>64.71157686</v>
      </c>
      <c r="F63" s="11">
        <f t="shared" si="5"/>
        <v>0</v>
      </c>
      <c r="G63" s="11">
        <f t="shared" si="6"/>
        <v>0</v>
      </c>
      <c r="H63" s="11">
        <f t="shared" si="7"/>
        <v>0</v>
      </c>
      <c r="I63" s="11">
        <f t="shared" ref="I63:J63" si="60">G63/$E$5</f>
        <v>0</v>
      </c>
      <c r="J63" s="11">
        <f t="shared" si="60"/>
        <v>11365370249505</v>
      </c>
      <c r="K63" s="11">
        <f t="shared" si="9"/>
        <v>18741994.27</v>
      </c>
      <c r="L63" s="11">
        <f t="shared" si="10"/>
        <v>0</v>
      </c>
      <c r="M63" s="11">
        <f t="shared" si="11"/>
        <v>30319.06064</v>
      </c>
      <c r="N63" s="11">
        <f t="shared" si="12"/>
        <v>0.00004040756038</v>
      </c>
    </row>
    <row r="64" ht="15.75" customHeight="1">
      <c r="B64" s="1">
        <f t="shared" si="3"/>
        <v>0.051</v>
      </c>
      <c r="C64" s="25">
        <v>14.2223024219904</v>
      </c>
      <c r="D64" s="29">
        <v>0.0</v>
      </c>
      <c r="E64" s="11">
        <f t="shared" si="4"/>
        <v>64.71147602</v>
      </c>
      <c r="F64" s="11">
        <f t="shared" si="5"/>
        <v>0</v>
      </c>
      <c r="G64" s="11">
        <f t="shared" si="6"/>
        <v>0</v>
      </c>
      <c r="H64" s="11">
        <f t="shared" si="7"/>
        <v>0</v>
      </c>
      <c r="I64" s="11">
        <f t="shared" ref="I64:J64" si="61">G64/$E$5</f>
        <v>0</v>
      </c>
      <c r="J64" s="11">
        <f t="shared" si="61"/>
        <v>11365352539198</v>
      </c>
      <c r="K64" s="11">
        <f t="shared" si="9"/>
        <v>18741994.27</v>
      </c>
      <c r="L64" s="11">
        <f t="shared" si="10"/>
        <v>0</v>
      </c>
      <c r="M64" s="11">
        <f t="shared" si="11"/>
        <v>30925.4717</v>
      </c>
      <c r="N64" s="11">
        <f t="shared" si="12"/>
        <v>0.00004204144554</v>
      </c>
    </row>
    <row r="65" ht="15.75" customHeight="1">
      <c r="B65" s="1">
        <f t="shared" si="3"/>
        <v>0.052</v>
      </c>
      <c r="C65" s="25">
        <v>14.2222906747154</v>
      </c>
      <c r="D65" s="29">
        <v>0.0</v>
      </c>
      <c r="E65" s="11">
        <f t="shared" si="4"/>
        <v>64.71142257</v>
      </c>
      <c r="F65" s="11">
        <f t="shared" si="5"/>
        <v>0</v>
      </c>
      <c r="G65" s="11">
        <f t="shared" si="6"/>
        <v>0</v>
      </c>
      <c r="H65" s="11">
        <f t="shared" si="7"/>
        <v>0</v>
      </c>
      <c r="I65" s="11">
        <f t="shared" ref="I65:J65" si="62">G65/$E$5</f>
        <v>0</v>
      </c>
      <c r="J65" s="11">
        <f t="shared" si="62"/>
        <v>11365343151694</v>
      </c>
      <c r="K65" s="11">
        <f t="shared" si="9"/>
        <v>18741994.27</v>
      </c>
      <c r="L65" s="11">
        <f t="shared" si="10"/>
        <v>0</v>
      </c>
      <c r="M65" s="11">
        <f t="shared" si="11"/>
        <v>31531.88226</v>
      </c>
      <c r="N65" s="11">
        <f t="shared" si="12"/>
        <v>0.00004370768641</v>
      </c>
    </row>
    <row r="66" ht="15.75" customHeight="1">
      <c r="B66" s="1">
        <f t="shared" si="3"/>
        <v>0.053</v>
      </c>
      <c r="C66" s="25">
        <v>14.222287213896</v>
      </c>
      <c r="D66" s="29">
        <v>0.0</v>
      </c>
      <c r="E66" s="11">
        <f t="shared" si="4"/>
        <v>64.71140682</v>
      </c>
      <c r="F66" s="11">
        <f t="shared" si="5"/>
        <v>0</v>
      </c>
      <c r="G66" s="11">
        <f t="shared" si="6"/>
        <v>0</v>
      </c>
      <c r="H66" s="11">
        <f t="shared" si="7"/>
        <v>0</v>
      </c>
      <c r="I66" s="11">
        <f t="shared" ref="I66:J66" si="63">G66/$E$5</f>
        <v>0</v>
      </c>
      <c r="J66" s="11">
        <f t="shared" si="63"/>
        <v>11365340386077</v>
      </c>
      <c r="K66" s="11">
        <f t="shared" si="9"/>
        <v>18741994.27</v>
      </c>
      <c r="L66" s="11">
        <f t="shared" si="10"/>
        <v>0</v>
      </c>
      <c r="M66" s="11">
        <f t="shared" si="11"/>
        <v>32138.29266</v>
      </c>
      <c r="N66" s="11">
        <f t="shared" si="12"/>
        <v>0.000045406283</v>
      </c>
    </row>
    <row r="67" ht="15.75" customHeight="1">
      <c r="B67" s="1">
        <f t="shared" si="3"/>
        <v>0.054</v>
      </c>
      <c r="C67" s="25">
        <v>14.2222778875858</v>
      </c>
      <c r="D67" s="29">
        <v>0.0</v>
      </c>
      <c r="E67" s="11">
        <f t="shared" si="4"/>
        <v>64.71136439</v>
      </c>
      <c r="F67" s="11">
        <f t="shared" si="5"/>
        <v>0</v>
      </c>
      <c r="G67" s="11">
        <f t="shared" si="6"/>
        <v>0</v>
      </c>
      <c r="H67" s="11">
        <f t="shared" si="7"/>
        <v>0</v>
      </c>
      <c r="I67" s="11">
        <f t="shared" ref="I67:J67" si="64">G67/$E$5</f>
        <v>0</v>
      </c>
      <c r="J67" s="11">
        <f t="shared" si="64"/>
        <v>11365332933219</v>
      </c>
      <c r="K67" s="11">
        <f t="shared" si="9"/>
        <v>18741994.27</v>
      </c>
      <c r="L67" s="11">
        <f t="shared" si="10"/>
        <v>0</v>
      </c>
      <c r="M67" s="11">
        <f t="shared" si="11"/>
        <v>32744.70267</v>
      </c>
      <c r="N67" s="11">
        <f t="shared" si="12"/>
        <v>0.00004713723528</v>
      </c>
    </row>
    <row r="68" ht="15.75" customHeight="1">
      <c r="B68" s="1">
        <f t="shared" si="3"/>
        <v>0.055</v>
      </c>
      <c r="C68" s="25">
        <v>14.2222667821284</v>
      </c>
      <c r="D68" s="29">
        <v>0.0</v>
      </c>
      <c r="E68" s="11">
        <f t="shared" si="4"/>
        <v>64.71131386</v>
      </c>
      <c r="F68" s="11">
        <f t="shared" si="5"/>
        <v>0</v>
      </c>
      <c r="G68" s="11">
        <f t="shared" si="6"/>
        <v>0</v>
      </c>
      <c r="H68" s="11">
        <f t="shared" si="7"/>
        <v>0</v>
      </c>
      <c r="I68" s="11">
        <f t="shared" ref="I68:J68" si="65">G68/$E$5</f>
        <v>0</v>
      </c>
      <c r="J68" s="11">
        <f t="shared" si="65"/>
        <v>11365324058605</v>
      </c>
      <c r="K68" s="11">
        <f t="shared" si="9"/>
        <v>18741994.27</v>
      </c>
      <c r="L68" s="11">
        <f t="shared" si="10"/>
        <v>0</v>
      </c>
      <c r="M68" s="11">
        <f t="shared" si="11"/>
        <v>33351.11221</v>
      </c>
      <c r="N68" s="11">
        <f t="shared" si="12"/>
        <v>0.00004890054323</v>
      </c>
    </row>
    <row r="69" ht="15.75" customHeight="1">
      <c r="B69" s="1">
        <f t="shared" si="3"/>
        <v>0.056</v>
      </c>
      <c r="C69" s="25">
        <v>14.2222637193944</v>
      </c>
      <c r="D69" s="29">
        <v>0.0</v>
      </c>
      <c r="E69" s="11">
        <f t="shared" si="4"/>
        <v>64.71129992</v>
      </c>
      <c r="F69" s="11">
        <f t="shared" si="5"/>
        <v>0</v>
      </c>
      <c r="G69" s="11">
        <f t="shared" si="6"/>
        <v>0</v>
      </c>
      <c r="H69" s="11">
        <f t="shared" si="7"/>
        <v>0</v>
      </c>
      <c r="I69" s="11">
        <f t="shared" ref="I69:J69" si="66">G69/$E$5</f>
        <v>0</v>
      </c>
      <c r="J69" s="11">
        <f t="shared" si="66"/>
        <v>11365321611108</v>
      </c>
      <c r="K69" s="11">
        <f t="shared" si="9"/>
        <v>18741994.27</v>
      </c>
      <c r="L69" s="11">
        <f t="shared" si="10"/>
        <v>0</v>
      </c>
      <c r="M69" s="11">
        <f t="shared" si="11"/>
        <v>33957.52162</v>
      </c>
      <c r="N69" s="11">
        <f t="shared" si="12"/>
        <v>0.00005069620683</v>
      </c>
    </row>
    <row r="70" ht="15.75" customHeight="1">
      <c r="B70" s="1">
        <f t="shared" si="3"/>
        <v>0.057</v>
      </c>
      <c r="C70" s="25">
        <v>14.2222521021306</v>
      </c>
      <c r="D70" s="29">
        <v>0.0</v>
      </c>
      <c r="E70" s="11">
        <f t="shared" si="4"/>
        <v>64.71124706</v>
      </c>
      <c r="F70" s="11">
        <f t="shared" si="5"/>
        <v>0</v>
      </c>
      <c r="G70" s="11">
        <f t="shared" si="6"/>
        <v>0</v>
      </c>
      <c r="H70" s="11">
        <f t="shared" si="7"/>
        <v>0</v>
      </c>
      <c r="I70" s="11">
        <f t="shared" ref="I70:J70" si="67">G70/$E$5</f>
        <v>0</v>
      </c>
      <c r="J70" s="11">
        <f t="shared" si="67"/>
        <v>11365312327498</v>
      </c>
      <c r="K70" s="11">
        <f t="shared" si="9"/>
        <v>18741994.27</v>
      </c>
      <c r="L70" s="11">
        <f t="shared" si="10"/>
        <v>0</v>
      </c>
      <c r="M70" s="11">
        <f t="shared" si="11"/>
        <v>34563.93053</v>
      </c>
      <c r="N70" s="11">
        <f t="shared" si="12"/>
        <v>0.00005252422606</v>
      </c>
    </row>
    <row r="71" ht="15.75" customHeight="1">
      <c r="B71" s="1">
        <f t="shared" si="3"/>
        <v>0.058</v>
      </c>
      <c r="C71" s="25">
        <v>14.2222434744898</v>
      </c>
      <c r="D71" s="29">
        <v>0.0</v>
      </c>
      <c r="E71" s="11">
        <f t="shared" si="4"/>
        <v>64.71120781</v>
      </c>
      <c r="F71" s="11">
        <f t="shared" si="5"/>
        <v>0</v>
      </c>
      <c r="G71" s="11">
        <f t="shared" si="6"/>
        <v>0</v>
      </c>
      <c r="H71" s="11">
        <f t="shared" si="7"/>
        <v>0</v>
      </c>
      <c r="I71" s="11">
        <f t="shared" ref="I71:J71" si="68">G71/$E$5</f>
        <v>0</v>
      </c>
      <c r="J71" s="11">
        <f t="shared" si="68"/>
        <v>11365305432962</v>
      </c>
      <c r="K71" s="11">
        <f t="shared" si="9"/>
        <v>18741994.27</v>
      </c>
      <c r="L71" s="11">
        <f t="shared" si="10"/>
        <v>0</v>
      </c>
      <c r="M71" s="11">
        <f t="shared" si="11"/>
        <v>35170.33907</v>
      </c>
      <c r="N71" s="11">
        <f t="shared" si="12"/>
        <v>0.00005438460092</v>
      </c>
    </row>
    <row r="72" ht="15.75" customHeight="1">
      <c r="B72" s="1">
        <f t="shared" si="3"/>
        <v>0.059</v>
      </c>
      <c r="C72" s="25">
        <v>14.2222448555571</v>
      </c>
      <c r="D72" s="29">
        <v>0.0</v>
      </c>
      <c r="E72" s="11">
        <f t="shared" si="4"/>
        <v>64.71121409</v>
      </c>
      <c r="F72" s="11">
        <f t="shared" si="5"/>
        <v>0</v>
      </c>
      <c r="G72" s="11">
        <f t="shared" si="6"/>
        <v>0</v>
      </c>
      <c r="H72" s="11">
        <f t="shared" si="7"/>
        <v>0</v>
      </c>
      <c r="I72" s="11">
        <f t="shared" ref="I72:J72" si="69">G72/$E$5</f>
        <v>0</v>
      </c>
      <c r="J72" s="11">
        <f t="shared" si="69"/>
        <v>11365306536603</v>
      </c>
      <c r="K72" s="11">
        <f t="shared" si="9"/>
        <v>18741994.27</v>
      </c>
      <c r="L72" s="11">
        <f t="shared" si="10"/>
        <v>0</v>
      </c>
      <c r="M72" s="11">
        <f t="shared" si="11"/>
        <v>35776.74767</v>
      </c>
      <c r="N72" s="11">
        <f t="shared" si="12"/>
        <v>0.00005627733137</v>
      </c>
    </row>
    <row r="73" ht="15.75" customHeight="1">
      <c r="B73" s="1">
        <f t="shared" si="3"/>
        <v>0.06</v>
      </c>
      <c r="C73" s="25">
        <v>14.2222265279172</v>
      </c>
      <c r="D73" s="29">
        <v>0.0</v>
      </c>
      <c r="E73" s="11">
        <f t="shared" si="4"/>
        <v>64.7111307</v>
      </c>
      <c r="F73" s="11">
        <f t="shared" si="5"/>
        <v>0</v>
      </c>
      <c r="G73" s="11">
        <f t="shared" si="6"/>
        <v>0</v>
      </c>
      <c r="H73" s="11">
        <f t="shared" si="7"/>
        <v>0</v>
      </c>
      <c r="I73" s="11">
        <f t="shared" ref="I73:J73" si="70">G73/$E$5</f>
        <v>0</v>
      </c>
      <c r="J73" s="11">
        <f t="shared" si="70"/>
        <v>11365291890586</v>
      </c>
      <c r="K73" s="11">
        <f t="shared" si="9"/>
        <v>18741994.27</v>
      </c>
      <c r="L73" s="11">
        <f t="shared" si="10"/>
        <v>0</v>
      </c>
      <c r="M73" s="11">
        <f t="shared" si="11"/>
        <v>36383.15549</v>
      </c>
      <c r="N73" s="11">
        <f t="shared" si="12"/>
        <v>0.00005820241742</v>
      </c>
    </row>
    <row r="74" ht="15.75" customHeight="1">
      <c r="B74" s="1">
        <f t="shared" si="3"/>
        <v>0.061</v>
      </c>
      <c r="C74" s="25">
        <v>14.2221985490317</v>
      </c>
      <c r="D74" s="29">
        <v>0.001</v>
      </c>
      <c r="E74" s="11">
        <f t="shared" si="4"/>
        <v>64.7110034</v>
      </c>
      <c r="F74" s="11">
        <f t="shared" si="5"/>
        <v>0.0003</v>
      </c>
      <c r="G74" s="11">
        <f t="shared" si="6"/>
        <v>0</v>
      </c>
      <c r="H74" s="11">
        <f t="shared" si="7"/>
        <v>0</v>
      </c>
      <c r="I74" s="11">
        <f t="shared" ref="I74:J74" si="71">G74/$E$5</f>
        <v>1917004899694</v>
      </c>
      <c r="J74" s="11">
        <f t="shared" si="71"/>
        <v>-976138270279406</v>
      </c>
      <c r="K74" s="11">
        <f t="shared" si="9"/>
        <v>18742096.55</v>
      </c>
      <c r="L74" s="11">
        <f t="shared" si="10"/>
        <v>0</v>
      </c>
      <c r="M74" s="11">
        <f t="shared" si="11"/>
        <v>-15699.64812</v>
      </c>
      <c r="N74" s="11">
        <f t="shared" si="12"/>
        <v>0.00005875421171</v>
      </c>
    </row>
    <row r="75" ht="15.75" customHeight="1">
      <c r="B75" s="1">
        <f t="shared" si="3"/>
        <v>0.062</v>
      </c>
      <c r="C75" s="25">
        <v>14.2221686366517</v>
      </c>
      <c r="D75" s="29">
        <v>0.001</v>
      </c>
      <c r="E75" s="11">
        <f t="shared" si="4"/>
        <v>64.7108673</v>
      </c>
      <c r="F75" s="11">
        <f t="shared" si="5"/>
        <v>0.0003</v>
      </c>
      <c r="G75" s="11">
        <f t="shared" si="6"/>
        <v>0</v>
      </c>
      <c r="H75" s="11">
        <f t="shared" si="7"/>
        <v>0</v>
      </c>
      <c r="I75" s="11">
        <f t="shared" ref="I75:J75" si="72">G75/$E$5</f>
        <v>-827204291763</v>
      </c>
      <c r="J75" s="11">
        <f t="shared" si="72"/>
        <v>-976143683442562</v>
      </c>
      <c r="K75" s="11">
        <f t="shared" si="9"/>
        <v>18742052.41</v>
      </c>
      <c r="L75" s="11">
        <f t="shared" si="10"/>
        <v>0</v>
      </c>
      <c r="M75" s="11">
        <f t="shared" si="11"/>
        <v>-67782.65976</v>
      </c>
      <c r="N75" s="11">
        <f t="shared" si="12"/>
        <v>0.00005652707543</v>
      </c>
    </row>
    <row r="76" ht="15.75" customHeight="1">
      <c r="B76" s="1">
        <f t="shared" si="3"/>
        <v>0.063</v>
      </c>
      <c r="C76" s="25">
        <v>14.2221223545169</v>
      </c>
      <c r="D76" s="29">
        <v>0.001</v>
      </c>
      <c r="E76" s="11">
        <f t="shared" si="4"/>
        <v>64.71065671</v>
      </c>
      <c r="F76" s="11">
        <f t="shared" si="5"/>
        <v>0.0003</v>
      </c>
      <c r="G76" s="11">
        <f t="shared" si="6"/>
        <v>0</v>
      </c>
      <c r="H76" s="11">
        <f t="shared" si="7"/>
        <v>0</v>
      </c>
      <c r="I76" s="11">
        <f t="shared" ref="I76:J76" si="73">G76/$E$5</f>
        <v>-3571424444210</v>
      </c>
      <c r="J76" s="11">
        <f t="shared" si="73"/>
        <v>-976141394918866</v>
      </c>
      <c r="K76" s="11">
        <f t="shared" si="9"/>
        <v>18741861.86</v>
      </c>
      <c r="L76" s="11">
        <f t="shared" si="10"/>
        <v>0</v>
      </c>
      <c r="M76" s="11">
        <f t="shared" si="11"/>
        <v>-119865.8754</v>
      </c>
      <c r="N76" s="11">
        <f t="shared" si="12"/>
        <v>0.00005152096711</v>
      </c>
    </row>
    <row r="77" ht="15.75" customHeight="1">
      <c r="B77" s="1">
        <f t="shared" si="3"/>
        <v>0.064</v>
      </c>
      <c r="C77" s="25">
        <v>14.2220472161124</v>
      </c>
      <c r="D77" s="29">
        <v>0.001</v>
      </c>
      <c r="E77" s="11">
        <f t="shared" si="4"/>
        <v>64.71031483</v>
      </c>
      <c r="F77" s="11">
        <f t="shared" si="5"/>
        <v>0.0003</v>
      </c>
      <c r="G77" s="11">
        <f t="shared" si="6"/>
        <v>0</v>
      </c>
      <c r="H77" s="11">
        <f t="shared" si="7"/>
        <v>0</v>
      </c>
      <c r="I77" s="11">
        <f t="shared" ref="I77:J77" si="74">G77/$E$5</f>
        <v>-6315655345005</v>
      </c>
      <c r="J77" s="11">
        <f t="shared" si="74"/>
        <v>-976131414601246</v>
      </c>
      <c r="K77" s="11">
        <f t="shared" si="9"/>
        <v>18741524.87</v>
      </c>
      <c r="L77" s="11">
        <f t="shared" si="10"/>
        <v>0</v>
      </c>
      <c r="M77" s="11">
        <f t="shared" si="11"/>
        <v>-171949.2915</v>
      </c>
      <c r="N77" s="11">
        <f t="shared" si="12"/>
        <v>0.00004373578033</v>
      </c>
    </row>
    <row r="78" ht="15.75" customHeight="1">
      <c r="B78" s="1">
        <f t="shared" si="3"/>
        <v>0.065</v>
      </c>
      <c r="C78" s="25">
        <v>14.2218975891709</v>
      </c>
      <c r="D78" s="29">
        <v>0.001</v>
      </c>
      <c r="E78" s="11">
        <f t="shared" si="4"/>
        <v>64.70963403</v>
      </c>
      <c r="F78" s="11">
        <f t="shared" si="5"/>
        <v>0.0003</v>
      </c>
      <c r="G78" s="11">
        <f t="shared" si="6"/>
        <v>0</v>
      </c>
      <c r="H78" s="11">
        <f t="shared" si="7"/>
        <v>0</v>
      </c>
      <c r="I78" s="11">
        <f t="shared" ref="I78:J78" si="75">G78/$E$5</f>
        <v>-9059896810053</v>
      </c>
      <c r="J78" s="11">
        <f t="shared" si="75"/>
        <v>-976113778689900</v>
      </c>
      <c r="K78" s="11">
        <f t="shared" si="9"/>
        <v>18741041.45</v>
      </c>
      <c r="L78" s="11">
        <f t="shared" si="10"/>
        <v>0</v>
      </c>
      <c r="M78" s="11">
        <f t="shared" si="11"/>
        <v>-224032.9066</v>
      </c>
      <c r="N78" s="11">
        <f t="shared" si="12"/>
        <v>0.00003317134366</v>
      </c>
    </row>
    <row r="79" ht="15.75" customHeight="1">
      <c r="B79" s="1">
        <f t="shared" si="3"/>
        <v>0.066</v>
      </c>
      <c r="C79" s="25">
        <v>14.2216723279618</v>
      </c>
      <c r="D79" s="29">
        <v>0.001</v>
      </c>
      <c r="E79" s="11">
        <f t="shared" si="4"/>
        <v>64.70860909</v>
      </c>
      <c r="F79" s="11">
        <f t="shared" si="5"/>
        <v>0.0003</v>
      </c>
      <c r="G79" s="11">
        <f t="shared" si="6"/>
        <v>0</v>
      </c>
      <c r="H79" s="11">
        <f t="shared" si="7"/>
        <v>0</v>
      </c>
      <c r="I79" s="11">
        <f t="shared" ref="I79:J79" si="76">G79/$E$5</f>
        <v>-11804148758262</v>
      </c>
      <c r="J79" s="11">
        <f t="shared" si="76"/>
        <v>-976088487654527</v>
      </c>
      <c r="K79" s="11">
        <f t="shared" si="9"/>
        <v>18740411.59</v>
      </c>
      <c r="L79" s="11">
        <f t="shared" si="10"/>
        <v>0</v>
      </c>
      <c r="M79" s="11">
        <f t="shared" si="11"/>
        <v>-276116.7192</v>
      </c>
      <c r="N79" s="11">
        <f t="shared" si="12"/>
        <v>0.00001982742059</v>
      </c>
    </row>
    <row r="80" ht="15.75" customHeight="1">
      <c r="B80" s="1">
        <f t="shared" si="3"/>
        <v>0.067</v>
      </c>
      <c r="C80" s="25">
        <v>14.2213320227418</v>
      </c>
      <c r="D80" s="29">
        <v>0.001</v>
      </c>
      <c r="E80" s="11">
        <f t="shared" si="4"/>
        <v>64.7070607</v>
      </c>
      <c r="F80" s="11">
        <f t="shared" si="5"/>
        <v>0.0003</v>
      </c>
      <c r="G80" s="11">
        <f t="shared" si="6"/>
        <v>0</v>
      </c>
      <c r="H80" s="11">
        <f t="shared" si="7"/>
        <v>0</v>
      </c>
      <c r="I80" s="11">
        <f t="shared" ref="I80:J80" si="77">G80/$E$5</f>
        <v>-14548411111589</v>
      </c>
      <c r="J80" s="11">
        <f t="shared" si="77"/>
        <v>-976055572361759</v>
      </c>
      <c r="K80" s="11">
        <f t="shared" si="9"/>
        <v>18739635.26</v>
      </c>
      <c r="L80" s="11">
        <f t="shared" si="10"/>
        <v>0</v>
      </c>
      <c r="M80" s="11">
        <f t="shared" si="11"/>
        <v>-328200.7295</v>
      </c>
      <c r="N80" s="11">
        <f t="shared" si="12"/>
        <v>0.000003703709451</v>
      </c>
    </row>
    <row r="81" ht="15.75" customHeight="1">
      <c r="B81" s="1">
        <f t="shared" si="3"/>
        <v>0.068</v>
      </c>
      <c r="C81" s="25">
        <v>14.2207556819655</v>
      </c>
      <c r="D81" s="29">
        <v>0.001</v>
      </c>
      <c r="E81" s="11">
        <f t="shared" si="4"/>
        <v>64.70443835</v>
      </c>
      <c r="F81" s="11">
        <f t="shared" si="5"/>
        <v>0.0003</v>
      </c>
      <c r="G81" s="11">
        <f t="shared" si="6"/>
        <v>0</v>
      </c>
      <c r="H81" s="11">
        <f t="shared" si="7"/>
        <v>0</v>
      </c>
      <c r="I81" s="11">
        <f t="shared" ref="I81:J81" si="78">G81/$E$5</f>
        <v>-17292683881007</v>
      </c>
      <c r="J81" s="11">
        <f t="shared" si="78"/>
        <v>-976015128691268</v>
      </c>
      <c r="K81" s="11">
        <f t="shared" si="9"/>
        <v>18738712.45</v>
      </c>
      <c r="L81" s="11">
        <f t="shared" si="10"/>
        <v>0</v>
      </c>
      <c r="M81" s="11">
        <f t="shared" si="11"/>
        <v>-380284.9428</v>
      </c>
      <c r="N81" s="11">
        <f t="shared" si="12"/>
        <v>-0.0000152001568</v>
      </c>
    </row>
    <row r="82" ht="15.75" customHeight="1">
      <c r="B82" s="1">
        <f t="shared" si="3"/>
        <v>0.069</v>
      </c>
      <c r="C82" s="25">
        <v>14.2198533862391</v>
      </c>
      <c r="D82" s="29">
        <v>0.001</v>
      </c>
      <c r="E82" s="11">
        <f t="shared" si="4"/>
        <v>64.70033291</v>
      </c>
      <c r="F82" s="11">
        <f t="shared" si="5"/>
        <v>0.0003</v>
      </c>
      <c r="G82" s="11">
        <f t="shared" si="6"/>
        <v>0</v>
      </c>
      <c r="H82" s="11">
        <f t="shared" si="7"/>
        <v>0</v>
      </c>
      <c r="I82" s="11">
        <f t="shared" ref="I82:J82" si="79">G82/$E$5</f>
        <v>-20036967349817</v>
      </c>
      <c r="J82" s="11">
        <f t="shared" si="79"/>
        <v>-975967227511194</v>
      </c>
      <c r="K82" s="11">
        <f t="shared" si="9"/>
        <v>18737643.14</v>
      </c>
      <c r="L82" s="11">
        <f t="shared" si="10"/>
        <v>0</v>
      </c>
      <c r="M82" s="11">
        <f t="shared" si="11"/>
        <v>-432369.3684</v>
      </c>
      <c r="N82" s="11">
        <f t="shared" si="12"/>
        <v>-0.00003688461087</v>
      </c>
    </row>
    <row r="83" ht="15.75" customHeight="1">
      <c r="B83" s="1">
        <f t="shared" si="3"/>
        <v>0.07</v>
      </c>
      <c r="C83" s="25">
        <v>14.2184427602566</v>
      </c>
      <c r="D83" s="29">
        <v>0.001</v>
      </c>
      <c r="E83" s="11">
        <f t="shared" si="4"/>
        <v>64.69391456</v>
      </c>
      <c r="F83" s="11">
        <f t="shared" si="5"/>
        <v>0.0003</v>
      </c>
      <c r="G83" s="11">
        <f t="shared" si="6"/>
        <v>0</v>
      </c>
      <c r="H83" s="11">
        <f t="shared" si="7"/>
        <v>0</v>
      </c>
      <c r="I83" s="11">
        <f t="shared" ref="I83:J83" si="80">G83/$E$5</f>
        <v>-22781262003881</v>
      </c>
      <c r="J83" s="11">
        <f t="shared" si="80"/>
        <v>-975912013391234</v>
      </c>
      <c r="K83" s="11">
        <f t="shared" si="9"/>
        <v>18736427.29</v>
      </c>
      <c r="L83" s="11">
        <f t="shared" si="10"/>
        <v>0</v>
      </c>
      <c r="M83" s="11">
        <f t="shared" si="11"/>
        <v>-484454.0234</v>
      </c>
      <c r="N83" s="11">
        <f t="shared" si="12"/>
        <v>-0.00006135015147</v>
      </c>
    </row>
    <row r="84" ht="15.75" customHeight="1">
      <c r="B84" s="1">
        <f t="shared" si="3"/>
        <v>0.071</v>
      </c>
      <c r="C84" s="25">
        <v>14.2162077561762</v>
      </c>
      <c r="D84" s="29">
        <v>0.001</v>
      </c>
      <c r="E84" s="11">
        <f t="shared" si="4"/>
        <v>64.68374529</v>
      </c>
      <c r="F84" s="11">
        <f t="shared" si="5"/>
        <v>0.0003</v>
      </c>
      <c r="G84" s="11">
        <f t="shared" si="6"/>
        <v>0</v>
      </c>
      <c r="H84" s="11">
        <f t="shared" si="7"/>
        <v>0</v>
      </c>
      <c r="I84" s="11">
        <f t="shared" ref="I84:J84" si="81">G84/$E$5</f>
        <v>-25525568739445</v>
      </c>
      <c r="J84" s="11">
        <f t="shared" si="81"/>
        <v>-975849737539039</v>
      </c>
      <c r="K84" s="11">
        <f t="shared" si="9"/>
        <v>18735064.9</v>
      </c>
      <c r="L84" s="11">
        <f t="shared" si="10"/>
        <v>0</v>
      </c>
      <c r="M84" s="11">
        <f t="shared" si="11"/>
        <v>-536538.9381</v>
      </c>
      <c r="N84" s="11">
        <f t="shared" si="12"/>
        <v>-0.00008859734399</v>
      </c>
    </row>
    <row r="85" ht="15.75" customHeight="1">
      <c r="B85" s="1">
        <f t="shared" si="3"/>
        <v>0.072</v>
      </c>
      <c r="C85" s="25">
        <v>14.2126064724613</v>
      </c>
      <c r="D85" s="29">
        <v>0.001</v>
      </c>
      <c r="E85" s="11">
        <f t="shared" si="4"/>
        <v>64.66735945</v>
      </c>
      <c r="F85" s="11">
        <f t="shared" si="5"/>
        <v>0.0003</v>
      </c>
      <c r="G85" s="11">
        <f t="shared" si="6"/>
        <v>0</v>
      </c>
      <c r="H85" s="11">
        <f t="shared" si="7"/>
        <v>0</v>
      </c>
      <c r="I85" s="11">
        <f t="shared" ref="I85:J85" si="82">G85/$E$5</f>
        <v>-28269889163673</v>
      </c>
      <c r="J85" s="11">
        <f t="shared" si="82"/>
        <v>-975780831462884</v>
      </c>
      <c r="K85" s="11">
        <f t="shared" si="9"/>
        <v>18733555.91</v>
      </c>
      <c r="L85" s="11">
        <f t="shared" si="10"/>
        <v>0</v>
      </c>
      <c r="M85" s="11">
        <f t="shared" si="11"/>
        <v>-588624.1662</v>
      </c>
      <c r="N85" s="11">
        <f t="shared" si="12"/>
        <v>-0.0001186268215</v>
      </c>
    </row>
    <row r="86" ht="15.75" customHeight="1">
      <c r="B86" s="1">
        <f t="shared" si="3"/>
        <v>0.073</v>
      </c>
      <c r="C86" s="25">
        <v>14.2069995361485</v>
      </c>
      <c r="D86" s="29">
        <v>0.001</v>
      </c>
      <c r="E86" s="11">
        <f t="shared" si="4"/>
        <v>64.64184789</v>
      </c>
      <c r="F86" s="11">
        <f t="shared" si="5"/>
        <v>0.0003</v>
      </c>
      <c r="G86" s="11">
        <f t="shared" si="6"/>
        <v>0</v>
      </c>
      <c r="H86" s="11">
        <f t="shared" si="7"/>
        <v>0</v>
      </c>
      <c r="I86" s="11">
        <f t="shared" ref="I86:J86" si="83">G86/$E$5</f>
        <v>-31014226102515</v>
      </c>
      <c r="J86" s="11">
        <f t="shared" si="83"/>
        <v>-975705804376410</v>
      </c>
      <c r="K86" s="11">
        <f t="shared" si="9"/>
        <v>18731900.29</v>
      </c>
      <c r="L86" s="11">
        <f t="shared" si="10"/>
        <v>0</v>
      </c>
      <c r="M86" s="11">
        <f t="shared" si="11"/>
        <v>-640709.7888</v>
      </c>
      <c r="N86" s="11">
        <f t="shared" si="12"/>
        <v>-0.0001514392861</v>
      </c>
    </row>
    <row r="87" ht="15.75" customHeight="1">
      <c r="B87" s="1">
        <f t="shared" si="3"/>
        <v>0.074</v>
      </c>
      <c r="C87" s="25">
        <v>14.1982239383096</v>
      </c>
      <c r="D87" s="29">
        <v>0.001</v>
      </c>
      <c r="E87" s="11">
        <f t="shared" si="4"/>
        <v>64.60191892</v>
      </c>
      <c r="F87" s="11">
        <f t="shared" si="5"/>
        <v>0.0003</v>
      </c>
      <c r="G87" s="11">
        <f t="shared" si="6"/>
        <v>0</v>
      </c>
      <c r="H87" s="11">
        <f t="shared" si="7"/>
        <v>0</v>
      </c>
      <c r="I87" s="11">
        <f t="shared" ref="I87:J87" si="84">G87/$E$5</f>
        <v>-33758583820269</v>
      </c>
      <c r="J87" s="11">
        <f t="shared" si="84"/>
        <v>-975625583752388</v>
      </c>
      <c r="K87" s="11">
        <f t="shared" si="9"/>
        <v>18730098</v>
      </c>
      <c r="L87" s="11">
        <f t="shared" si="10"/>
        <v>0</v>
      </c>
      <c r="M87" s="11">
        <f t="shared" si="11"/>
        <v>-692795.9362</v>
      </c>
      <c r="N87" s="11">
        <f t="shared" si="12"/>
        <v>-0.0001870355112</v>
      </c>
    </row>
    <row r="88" ht="15.75" customHeight="1">
      <c r="B88" s="1">
        <f t="shared" si="3"/>
        <v>0.075</v>
      </c>
      <c r="C88" s="25">
        <v>14.1841722273011</v>
      </c>
      <c r="D88" s="29">
        <v>0.001</v>
      </c>
      <c r="E88" s="11">
        <f t="shared" si="4"/>
        <v>64.53798363</v>
      </c>
      <c r="F88" s="11">
        <f t="shared" si="5"/>
        <v>0.0003</v>
      </c>
      <c r="G88" s="11">
        <f t="shared" si="6"/>
        <v>0</v>
      </c>
      <c r="H88" s="11">
        <f t="shared" si="7"/>
        <v>0</v>
      </c>
      <c r="I88" s="11">
        <f t="shared" ref="I88:J88" si="85">G88/$E$5</f>
        <v>-36502969197328</v>
      </c>
      <c r="J88" s="11">
        <f t="shared" si="85"/>
        <v>-975541851594309</v>
      </c>
      <c r="K88" s="11">
        <f t="shared" si="9"/>
        <v>18728149.01</v>
      </c>
      <c r="L88" s="11">
        <f t="shared" si="10"/>
        <v>0</v>
      </c>
      <c r="M88" s="11">
        <f t="shared" si="11"/>
        <v>-744882.8292</v>
      </c>
      <c r="N88" s="11">
        <f t="shared" si="12"/>
        <v>-0.0002254163453</v>
      </c>
    </row>
    <row r="89" ht="15.75" customHeight="1">
      <c r="B89" s="1">
        <f t="shared" si="3"/>
        <v>0.076</v>
      </c>
      <c r="C89" s="25">
        <v>14.1624893497572</v>
      </c>
      <c r="D89" s="29">
        <v>0.001</v>
      </c>
      <c r="E89" s="11">
        <f t="shared" si="4"/>
        <v>64.43932654</v>
      </c>
      <c r="F89" s="11">
        <f t="shared" si="5"/>
        <v>0.0003</v>
      </c>
      <c r="G89" s="11">
        <f t="shared" si="6"/>
        <v>0</v>
      </c>
      <c r="H89" s="11">
        <f t="shared" si="7"/>
        <v>0</v>
      </c>
      <c r="I89" s="11">
        <f t="shared" ref="I89:J89" si="86">G89/$E$5</f>
        <v>-39247393854645</v>
      </c>
      <c r="J89" s="11">
        <f t="shared" si="86"/>
        <v>-975456487567918</v>
      </c>
      <c r="K89" s="11">
        <f t="shared" si="9"/>
        <v>18726053.25</v>
      </c>
      <c r="L89" s="11">
        <f t="shared" si="10"/>
        <v>0</v>
      </c>
      <c r="M89" s="11">
        <f t="shared" si="11"/>
        <v>-796970.7888</v>
      </c>
      <c r="N89" s="11">
        <f t="shared" si="12"/>
        <v>-0.0002665827172</v>
      </c>
    </row>
    <row r="90" ht="15.75" customHeight="1">
      <c r="B90" s="1">
        <f t="shared" si="3"/>
        <v>0.077</v>
      </c>
      <c r="C90" s="25">
        <v>14.1296306631979</v>
      </c>
      <c r="D90" s="29">
        <v>0.001</v>
      </c>
      <c r="E90" s="11">
        <f t="shared" si="4"/>
        <v>64.28981952</v>
      </c>
      <c r="F90" s="11">
        <f t="shared" si="5"/>
        <v>0.0003</v>
      </c>
      <c r="G90" s="11">
        <f t="shared" si="6"/>
        <v>0</v>
      </c>
      <c r="H90" s="11">
        <f t="shared" si="7"/>
        <v>0</v>
      </c>
      <c r="I90" s="11">
        <f t="shared" ref="I90:J90" si="87">G90/$E$5</f>
        <v>-41991874712813</v>
      </c>
      <c r="J90" s="11">
        <f t="shared" si="87"/>
        <v>-975372321750297</v>
      </c>
      <c r="K90" s="11">
        <f t="shared" si="9"/>
        <v>18723810.69</v>
      </c>
      <c r="L90" s="11">
        <f t="shared" si="10"/>
        <v>0</v>
      </c>
      <c r="M90" s="11">
        <f t="shared" si="11"/>
        <v>-849060.2876</v>
      </c>
      <c r="N90" s="11">
        <f t="shared" si="12"/>
        <v>-0.0003105356426</v>
      </c>
    </row>
    <row r="91" ht="15.75" customHeight="1">
      <c r="B91" s="1">
        <f t="shared" si="3"/>
        <v>0.078</v>
      </c>
      <c r="C91" s="25">
        <v>14.078554353687</v>
      </c>
      <c r="D91" s="29">
        <v>0.001</v>
      </c>
      <c r="E91" s="11">
        <f t="shared" si="4"/>
        <v>64.05742231</v>
      </c>
      <c r="F91" s="11">
        <f t="shared" si="5"/>
        <v>0.0003</v>
      </c>
      <c r="G91" s="11">
        <f t="shared" si="6"/>
        <v>0</v>
      </c>
      <c r="H91" s="11">
        <f t="shared" si="7"/>
        <v>0</v>
      </c>
      <c r="I91" s="11">
        <f t="shared" ref="I91:J91" si="88">G91/$E$5</f>
        <v>-44736436670015</v>
      </c>
      <c r="J91" s="11">
        <f t="shared" si="88"/>
        <v>-975294978654099</v>
      </c>
      <c r="K91" s="11">
        <f t="shared" si="9"/>
        <v>18721421.26</v>
      </c>
      <c r="L91" s="11">
        <f t="shared" si="10"/>
        <v>0</v>
      </c>
      <c r="M91" s="11">
        <f t="shared" si="11"/>
        <v>-901152.0989</v>
      </c>
      <c r="N91" s="11">
        <f t="shared" si="12"/>
        <v>-0.0003572762367</v>
      </c>
    </row>
    <row r="92" ht="15.75" customHeight="1">
      <c r="B92" s="1">
        <f t="shared" si="3"/>
        <v>0.079</v>
      </c>
      <c r="C92" s="25">
        <v>14.0031354035297</v>
      </c>
      <c r="D92" s="29">
        <v>0.001</v>
      </c>
      <c r="E92" s="11">
        <f t="shared" si="4"/>
        <v>63.71426609</v>
      </c>
      <c r="F92" s="11">
        <f t="shared" si="5"/>
        <v>0.0003</v>
      </c>
      <c r="G92" s="11">
        <f t="shared" si="6"/>
        <v>0</v>
      </c>
      <c r="H92" s="11">
        <f t="shared" si="7"/>
        <v>0</v>
      </c>
      <c r="I92" s="11">
        <f t="shared" ref="I92:J92" si="89">G92/$E$5</f>
        <v>-47481120471565</v>
      </c>
      <c r="J92" s="11">
        <f t="shared" si="89"/>
        <v>-975229349906744</v>
      </c>
      <c r="K92" s="11">
        <f t="shared" si="9"/>
        <v>18718884.89</v>
      </c>
      <c r="L92" s="11">
        <f t="shared" si="10"/>
        <v>0</v>
      </c>
      <c r="M92" s="11">
        <f t="shared" si="11"/>
        <v>-953247.2579</v>
      </c>
      <c r="N92" s="11">
        <f t="shared" si="12"/>
        <v>-0.000406805729</v>
      </c>
    </row>
    <row r="93" ht="15.75" customHeight="1">
      <c r="B93" s="1">
        <f t="shared" si="3"/>
        <v>0.08</v>
      </c>
      <c r="C93" s="25">
        <v>13.8961306551937</v>
      </c>
      <c r="D93" s="29">
        <v>0.001</v>
      </c>
      <c r="E93" s="11">
        <f t="shared" si="4"/>
        <v>63.22739448</v>
      </c>
      <c r="F93" s="11">
        <f t="shared" si="5"/>
        <v>0.0003</v>
      </c>
      <c r="G93" s="11">
        <f t="shared" si="6"/>
        <v>0</v>
      </c>
      <c r="H93" s="11">
        <f t="shared" si="7"/>
        <v>0</v>
      </c>
      <c r="I93" s="11">
        <f t="shared" ref="I93:J93" si="90">G93/$E$5</f>
        <v>-50225980657426</v>
      </c>
      <c r="J93" s="11">
        <f t="shared" si="90"/>
        <v>-975181220367298</v>
      </c>
      <c r="K93" s="11">
        <f t="shared" si="9"/>
        <v>18716201.53</v>
      </c>
      <c r="L93" s="11">
        <f t="shared" si="10"/>
        <v>0</v>
      </c>
      <c r="M93" s="11">
        <f t="shared" si="11"/>
        <v>-1005347.109</v>
      </c>
      <c r="N93" s="11">
        <f t="shared" si="12"/>
        <v>-0.0004591254791</v>
      </c>
    </row>
    <row r="94" ht="15.75" customHeight="1">
      <c r="B94" s="1">
        <f t="shared" si="3"/>
        <v>0.081</v>
      </c>
      <c r="C94" s="25">
        <v>13.7482917035759</v>
      </c>
      <c r="D94" s="29">
        <v>0.001</v>
      </c>
      <c r="E94" s="11">
        <f t="shared" si="4"/>
        <v>62.55472725</v>
      </c>
      <c r="F94" s="11">
        <f t="shared" si="5"/>
        <v>0.0003</v>
      </c>
      <c r="G94" s="11">
        <f t="shared" si="6"/>
        <v>0</v>
      </c>
      <c r="H94" s="11">
        <f t="shared" si="7"/>
        <v>0</v>
      </c>
      <c r="I94" s="11">
        <f t="shared" ref="I94:J94" si="91">G94/$E$5</f>
        <v>-52971088087130</v>
      </c>
      <c r="J94" s="11">
        <f t="shared" si="91"/>
        <v>-975157976994356</v>
      </c>
      <c r="K94" s="11">
        <f t="shared" si="9"/>
        <v>18713371.09</v>
      </c>
      <c r="L94" s="11">
        <f t="shared" si="10"/>
        <v>0</v>
      </c>
      <c r="M94" s="11">
        <f t="shared" si="11"/>
        <v>-1057453.394</v>
      </c>
      <c r="N94" s="11">
        <f t="shared" si="12"/>
        <v>-0.0005142369955</v>
      </c>
    </row>
    <row r="95" ht="15.75" customHeight="1">
      <c r="B95" s="1">
        <f t="shared" si="3"/>
        <v>0.082</v>
      </c>
      <c r="C95" s="25">
        <v>13.5553194878639</v>
      </c>
      <c r="D95" s="29">
        <v>0.001</v>
      </c>
      <c r="E95" s="11">
        <f t="shared" si="4"/>
        <v>61.67670367</v>
      </c>
      <c r="F95" s="11">
        <f t="shared" si="5"/>
        <v>0.0003</v>
      </c>
      <c r="G95" s="11">
        <f t="shared" si="6"/>
        <v>0</v>
      </c>
      <c r="H95" s="11">
        <f t="shared" si="7"/>
        <v>0</v>
      </c>
      <c r="I95" s="11">
        <f t="shared" ref="I95:J95" si="92">G95/$E$5</f>
        <v>-55716534463501</v>
      </c>
      <c r="J95" s="11">
        <f t="shared" si="92"/>
        <v>-975163051233304</v>
      </c>
      <c r="K95" s="11">
        <f t="shared" si="9"/>
        <v>18710393.49</v>
      </c>
      <c r="L95" s="11">
        <f t="shared" si="10"/>
        <v>0</v>
      </c>
      <c r="M95" s="11">
        <f t="shared" si="11"/>
        <v>-1109568.036</v>
      </c>
      <c r="N95" s="11">
        <f t="shared" si="12"/>
        <v>-0.0005721419512</v>
      </c>
    </row>
    <row r="96" ht="15.75" customHeight="1">
      <c r="B96" s="1">
        <f t="shared" si="3"/>
        <v>0.083</v>
      </c>
      <c r="C96" s="25">
        <v>13.3220215252529</v>
      </c>
      <c r="D96" s="29">
        <v>0.001</v>
      </c>
      <c r="E96" s="11">
        <f t="shared" si="4"/>
        <v>60.61519794</v>
      </c>
      <c r="F96" s="11">
        <f t="shared" si="5"/>
        <v>0.0003</v>
      </c>
      <c r="G96" s="11">
        <f t="shared" si="6"/>
        <v>0</v>
      </c>
      <c r="H96" s="11">
        <f t="shared" si="7"/>
        <v>0</v>
      </c>
      <c r="I96" s="11">
        <f t="shared" ref="I96:J96" si="93">G96/$E$5</f>
        <v>-58462421212065</v>
      </c>
      <c r="J96" s="11">
        <f t="shared" si="93"/>
        <v>-975192596820759</v>
      </c>
      <c r="K96" s="11">
        <f t="shared" si="9"/>
        <v>18707268.63</v>
      </c>
      <c r="L96" s="11">
        <f t="shared" si="10"/>
        <v>0</v>
      </c>
      <c r="M96" s="11">
        <f t="shared" si="11"/>
        <v>-1161692.757</v>
      </c>
      <c r="N96" s="11">
        <f t="shared" si="12"/>
        <v>-0.0006328421837</v>
      </c>
    </row>
    <row r="97" ht="15.75" customHeight="1">
      <c r="B97" s="1">
        <f t="shared" si="3"/>
        <v>0.084</v>
      </c>
      <c r="C97" s="25">
        <v>13.0559748784045</v>
      </c>
      <c r="D97" s="29">
        <v>0.001</v>
      </c>
      <c r="E97" s="11">
        <f t="shared" si="4"/>
        <v>59.4046857</v>
      </c>
      <c r="F97" s="11">
        <f t="shared" si="5"/>
        <v>0.0003</v>
      </c>
      <c r="G97" s="11">
        <f t="shared" si="6"/>
        <v>0</v>
      </c>
      <c r="H97" s="11">
        <f t="shared" si="7"/>
        <v>0</v>
      </c>
      <c r="I97" s="11">
        <f t="shared" ref="I97:J97" si="94">G97/$E$5</f>
        <v>-61208838996918</v>
      </c>
      <c r="J97" s="11">
        <f t="shared" si="94"/>
        <v>-975240553817624</v>
      </c>
      <c r="K97" s="11">
        <f t="shared" si="9"/>
        <v>18703996.42</v>
      </c>
      <c r="L97" s="11">
        <f t="shared" si="10"/>
        <v>0</v>
      </c>
      <c r="M97" s="11">
        <f t="shared" si="11"/>
        <v>-1213828.954</v>
      </c>
      <c r="N97" s="11">
        <f t="shared" si="12"/>
        <v>-0.0006963396813</v>
      </c>
    </row>
    <row r="98" ht="15.75" customHeight="1">
      <c r="B98" s="1">
        <f t="shared" si="3"/>
        <v>0.085</v>
      </c>
      <c r="C98" s="25">
        <v>12.7676404050637</v>
      </c>
      <c r="D98" s="29">
        <v>0.001</v>
      </c>
      <c r="E98" s="11">
        <f t="shared" si="4"/>
        <v>58.09276384</v>
      </c>
      <c r="F98" s="11">
        <f t="shared" si="5"/>
        <v>0.0003</v>
      </c>
      <c r="G98" s="11">
        <f t="shared" si="6"/>
        <v>0</v>
      </c>
      <c r="H98" s="11">
        <f t="shared" si="7"/>
        <v>0</v>
      </c>
      <c r="I98" s="11">
        <f t="shared" ref="I98:J98" si="95">G98/$E$5</f>
        <v>-63955861484034</v>
      </c>
      <c r="J98" s="11">
        <f t="shared" si="95"/>
        <v>-975298557339280</v>
      </c>
      <c r="K98" s="11">
        <f t="shared" si="9"/>
        <v>18700576.73</v>
      </c>
      <c r="L98" s="11">
        <f t="shared" si="10"/>
        <v>0</v>
      </c>
      <c r="M98" s="11">
        <f t="shared" si="11"/>
        <v>-1265977.581</v>
      </c>
      <c r="N98" s="11">
        <f t="shared" si="12"/>
        <v>-0.0007626365623</v>
      </c>
    </row>
    <row r="99" ht="15.75" customHeight="1">
      <c r="B99" s="1">
        <f t="shared" si="3"/>
        <v>0.086</v>
      </c>
      <c r="C99" s="25">
        <v>12.4698450787638</v>
      </c>
      <c r="D99" s="29">
        <v>0.001</v>
      </c>
      <c r="E99" s="11">
        <f t="shared" si="4"/>
        <v>56.73779511</v>
      </c>
      <c r="F99" s="11">
        <f t="shared" si="5"/>
        <v>0.0003</v>
      </c>
      <c r="G99" s="11">
        <f t="shared" si="6"/>
        <v>0</v>
      </c>
      <c r="H99" s="11">
        <f t="shared" si="7"/>
        <v>0</v>
      </c>
      <c r="I99" s="11">
        <f t="shared" ref="I99:J99" si="96">G99/$E$5</f>
        <v>-66703538840915</v>
      </c>
      <c r="J99" s="11">
        <f t="shared" si="96"/>
        <v>-975356351291513</v>
      </c>
      <c r="K99" s="11">
        <f t="shared" si="9"/>
        <v>18697009.47</v>
      </c>
      <c r="L99" s="11">
        <f t="shared" si="10"/>
        <v>0</v>
      </c>
      <c r="M99" s="11">
        <f t="shared" si="11"/>
        <v>-1318139.041</v>
      </c>
      <c r="N99" s="11">
        <f t="shared" si="12"/>
        <v>-0.0008317350492</v>
      </c>
    </row>
    <row r="100" ht="15.75" customHeight="1">
      <c r="B100" s="1">
        <f t="shared" si="3"/>
        <v>0.087</v>
      </c>
      <c r="C100" s="25">
        <v>12.1698369047121</v>
      </c>
      <c r="D100" s="29">
        <v>0.001</v>
      </c>
      <c r="E100" s="11">
        <f t="shared" si="4"/>
        <v>55.37275792</v>
      </c>
      <c r="F100" s="11">
        <f t="shared" si="5"/>
        <v>0.0003</v>
      </c>
      <c r="G100" s="11">
        <f t="shared" si="6"/>
        <v>0</v>
      </c>
      <c r="H100" s="11">
        <f t="shared" si="7"/>
        <v>0</v>
      </c>
      <c r="I100" s="11">
        <f t="shared" ref="I100:J100" si="97">G100/$E$5</f>
        <v>-69451892394502</v>
      </c>
      <c r="J100" s="11">
        <f t="shared" si="97"/>
        <v>-975408137526205</v>
      </c>
      <c r="K100" s="11">
        <f t="shared" si="9"/>
        <v>18693294.5</v>
      </c>
      <c r="L100" s="11">
        <f t="shared" si="10"/>
        <v>0</v>
      </c>
      <c r="M100" s="11">
        <f t="shared" si="11"/>
        <v>-1370313.43</v>
      </c>
      <c r="N100" s="11">
        <f t="shared" si="12"/>
        <v>-0.000903637446</v>
      </c>
    </row>
    <row r="101" ht="15.75" customHeight="1">
      <c r="B101" s="1">
        <f t="shared" si="3"/>
        <v>0.088</v>
      </c>
      <c r="C101" s="25">
        <v>11.8728825140794</v>
      </c>
      <c r="D101" s="29">
        <v>0.001</v>
      </c>
      <c r="E101" s="11">
        <f t="shared" si="4"/>
        <v>54.02161544</v>
      </c>
      <c r="F101" s="11">
        <f t="shared" si="5"/>
        <v>0.0003</v>
      </c>
      <c r="G101" s="11">
        <f t="shared" si="6"/>
        <v>0</v>
      </c>
      <c r="H101" s="11">
        <f t="shared" si="7"/>
        <v>0</v>
      </c>
      <c r="I101" s="11">
        <f t="shared" ref="I101:J101" si="98">G101/$E$5</f>
        <v>-72200927175922</v>
      </c>
      <c r="J101" s="11">
        <f t="shared" si="98"/>
        <v>-975449701005659</v>
      </c>
      <c r="K101" s="11">
        <f t="shared" si="9"/>
        <v>18689431.71</v>
      </c>
      <c r="L101" s="11">
        <f t="shared" si="10"/>
        <v>0</v>
      </c>
      <c r="M101" s="11">
        <f t="shared" si="11"/>
        <v>-1422500.619</v>
      </c>
      <c r="N101" s="11">
        <f t="shared" si="12"/>
        <v>-0.0009783461239</v>
      </c>
    </row>
    <row r="102" ht="15.75" customHeight="1">
      <c r="B102" s="1">
        <f t="shared" si="3"/>
        <v>0.089</v>
      </c>
      <c r="C102" s="25">
        <v>11.5821160152086</v>
      </c>
      <c r="D102" s="29">
        <v>0.001</v>
      </c>
      <c r="E102" s="11">
        <f t="shared" si="4"/>
        <v>52.69862787</v>
      </c>
      <c r="F102" s="11">
        <f t="shared" si="5"/>
        <v>0.0003</v>
      </c>
      <c r="G102" s="11">
        <f t="shared" si="6"/>
        <v>0</v>
      </c>
      <c r="H102" s="11">
        <f t="shared" si="7"/>
        <v>0</v>
      </c>
      <c r="I102" s="11">
        <f t="shared" ref="I102:J102" si="99">G102/$E$5</f>
        <v>-74950636371592</v>
      </c>
      <c r="J102" s="11">
        <f t="shared" si="99"/>
        <v>-975478530634098</v>
      </c>
      <c r="K102" s="11">
        <f t="shared" si="9"/>
        <v>18685420.95</v>
      </c>
      <c r="L102" s="11">
        <f t="shared" si="10"/>
        <v>0</v>
      </c>
      <c r="M102" s="11">
        <f t="shared" si="11"/>
        <v>-1474700.345</v>
      </c>
      <c r="N102" s="11">
        <f t="shared" si="12"/>
        <v>-0.001055863512</v>
      </c>
    </row>
    <row r="103" ht="15.75" customHeight="1">
      <c r="B103" s="1">
        <f t="shared" si="3"/>
        <v>0.09</v>
      </c>
      <c r="C103" s="25">
        <v>11.2992387782433</v>
      </c>
      <c r="D103" s="29">
        <v>0.001</v>
      </c>
      <c r="E103" s="11">
        <f t="shared" si="4"/>
        <v>51.41153644</v>
      </c>
      <c r="F103" s="11">
        <f t="shared" si="5"/>
        <v>0.0003</v>
      </c>
      <c r="G103" s="11">
        <f t="shared" si="6"/>
        <v>0</v>
      </c>
      <c r="H103" s="11">
        <f t="shared" si="7"/>
        <v>0</v>
      </c>
      <c r="I103" s="11">
        <f t="shared" ref="I103:J103" si="100">G103/$E$5</f>
        <v>-77701006118293</v>
      </c>
      <c r="J103" s="11">
        <f t="shared" si="100"/>
        <v>-975493260077163</v>
      </c>
      <c r="K103" s="11">
        <f t="shared" si="9"/>
        <v>18681262.11</v>
      </c>
      <c r="L103" s="11">
        <f t="shared" si="10"/>
        <v>0</v>
      </c>
      <c r="M103" s="11">
        <f t="shared" si="11"/>
        <v>-1526912.272</v>
      </c>
      <c r="N103" s="11">
        <f t="shared" si="12"/>
        <v>-0.001136192093</v>
      </c>
    </row>
    <row r="104" ht="15.75" customHeight="1">
      <c r="B104" s="1">
        <f t="shared" si="3"/>
        <v>0.091</v>
      </c>
      <c r="C104" s="25">
        <v>11.0259978117226</v>
      </c>
      <c r="D104" s="29">
        <v>0.001</v>
      </c>
      <c r="E104" s="11">
        <f t="shared" si="4"/>
        <v>50.16829004</v>
      </c>
      <c r="F104" s="11">
        <f t="shared" si="5"/>
        <v>0.0003</v>
      </c>
      <c r="G104" s="11">
        <f t="shared" si="6"/>
        <v>0</v>
      </c>
      <c r="H104" s="11">
        <f t="shared" si="7"/>
        <v>0</v>
      </c>
      <c r="I104" s="11">
        <f t="shared" ref="I104:J104" si="101">G104/$E$5</f>
        <v>-80452018725523</v>
      </c>
      <c r="J104" s="11">
        <f t="shared" si="101"/>
        <v>-975492486378056</v>
      </c>
      <c r="K104" s="11">
        <f t="shared" si="9"/>
        <v>18676955.06</v>
      </c>
      <c r="L104" s="11">
        <f t="shared" si="10"/>
        <v>0</v>
      </c>
      <c r="M104" s="11">
        <f t="shared" si="11"/>
        <v>-1579135.989</v>
      </c>
      <c r="N104" s="11">
        <f t="shared" si="12"/>
        <v>-0.001219334397</v>
      </c>
    </row>
    <row r="105" ht="15.75" customHeight="1">
      <c r="B105" s="1">
        <f t="shared" si="3"/>
        <v>0.092</v>
      </c>
      <c r="C105" s="25">
        <v>10.7638666607023</v>
      </c>
      <c r="D105" s="29">
        <v>0.001</v>
      </c>
      <c r="E105" s="11">
        <f t="shared" si="4"/>
        <v>48.97559331</v>
      </c>
      <c r="F105" s="11">
        <f t="shared" si="5"/>
        <v>0.0003</v>
      </c>
      <c r="G105" s="11">
        <f t="shared" si="6"/>
        <v>0</v>
      </c>
      <c r="H105" s="11">
        <f t="shared" si="7"/>
        <v>0</v>
      </c>
      <c r="I105" s="11">
        <f t="shared" ref="I105:J105" si="102">G105/$E$5</f>
        <v>-83203652568492</v>
      </c>
      <c r="J105" s="11">
        <f t="shared" si="102"/>
        <v>-975475024968910</v>
      </c>
      <c r="K105" s="11">
        <f t="shared" si="9"/>
        <v>18672499.64</v>
      </c>
      <c r="L105" s="11">
        <f t="shared" si="10"/>
        <v>0</v>
      </c>
      <c r="M105" s="11">
        <f t="shared" si="11"/>
        <v>-1631371.024</v>
      </c>
      <c r="N105" s="11">
        <f t="shared" si="12"/>
        <v>-0.001305293002</v>
      </c>
    </row>
    <row r="106" ht="15.75" customHeight="1">
      <c r="B106" s="1">
        <f t="shared" si="3"/>
        <v>0.093</v>
      </c>
      <c r="C106" s="25">
        <v>10.5126476759001</v>
      </c>
      <c r="D106" s="29">
        <v>0.001</v>
      </c>
      <c r="E106" s="11">
        <f t="shared" si="4"/>
        <v>47.83254693</v>
      </c>
      <c r="F106" s="11">
        <f t="shared" si="5"/>
        <v>0.0003</v>
      </c>
      <c r="G106" s="11">
        <f t="shared" si="6"/>
        <v>0</v>
      </c>
      <c r="H106" s="11">
        <f t="shared" si="7"/>
        <v>0</v>
      </c>
      <c r="I106" s="11">
        <f t="shared" ref="I106:J106" si="103">G106/$E$5</f>
        <v>-85955882700155</v>
      </c>
      <c r="J106" s="11">
        <f t="shared" si="103"/>
        <v>-975441026638433</v>
      </c>
      <c r="K106" s="11">
        <f t="shared" si="9"/>
        <v>18667895.73</v>
      </c>
      <c r="L106" s="11">
        <f t="shared" si="10"/>
        <v>0</v>
      </c>
      <c r="M106" s="11">
        <f t="shared" si="11"/>
        <v>-1683616.91</v>
      </c>
      <c r="N106" s="11">
        <f t="shared" si="12"/>
        <v>-0.001394070528</v>
      </c>
    </row>
    <row r="107" ht="15.75" customHeight="1">
      <c r="B107" s="1">
        <f t="shared" si="3"/>
        <v>0.094</v>
      </c>
      <c r="C107" s="25">
        <v>10.2723419525162</v>
      </c>
      <c r="D107" s="29">
        <v>0.001</v>
      </c>
      <c r="E107" s="11">
        <f t="shared" si="4"/>
        <v>46.73915588</v>
      </c>
      <c r="F107" s="11">
        <f t="shared" si="5"/>
        <v>0.0003</v>
      </c>
      <c r="G107" s="11">
        <f t="shared" si="6"/>
        <v>0</v>
      </c>
      <c r="H107" s="11">
        <f t="shared" si="7"/>
        <v>0</v>
      </c>
      <c r="I107" s="11">
        <f t="shared" ref="I107:J107" si="104">G107/$E$5</f>
        <v>-88708684615857</v>
      </c>
      <c r="J107" s="11">
        <f t="shared" si="104"/>
        <v>-975390483231604</v>
      </c>
      <c r="K107" s="11">
        <f t="shared" si="9"/>
        <v>18663143.19</v>
      </c>
      <c r="L107" s="11">
        <f t="shared" si="10"/>
        <v>0</v>
      </c>
      <c r="M107" s="11">
        <f t="shared" si="11"/>
        <v>-1735873.183</v>
      </c>
      <c r="N107" s="11">
        <f t="shared" si="12"/>
        <v>-0.001485669642</v>
      </c>
    </row>
    <row r="108" ht="15.75" customHeight="1">
      <c r="B108" s="1">
        <f t="shared" si="3"/>
        <v>0.095</v>
      </c>
      <c r="C108" s="25">
        <v>10.0435890625189</v>
      </c>
      <c r="D108" s="29">
        <v>0.001</v>
      </c>
      <c r="E108" s="11">
        <f t="shared" si="4"/>
        <v>45.69833023</v>
      </c>
      <c r="F108" s="11">
        <f t="shared" si="5"/>
        <v>0.0003</v>
      </c>
      <c r="G108" s="11">
        <f t="shared" si="6"/>
        <v>0</v>
      </c>
      <c r="H108" s="11">
        <f t="shared" si="7"/>
        <v>0</v>
      </c>
      <c r="I108" s="11">
        <f t="shared" ref="I108:J108" si="105">G108/$E$5</f>
        <v>-91462033804277</v>
      </c>
      <c r="J108" s="11">
        <f t="shared" si="105"/>
        <v>-975322876248031</v>
      </c>
      <c r="K108" s="11">
        <f t="shared" si="9"/>
        <v>18658241.87</v>
      </c>
      <c r="L108" s="11">
        <f t="shared" si="10"/>
        <v>0</v>
      </c>
      <c r="M108" s="11">
        <f t="shared" si="11"/>
        <v>-1788139.35</v>
      </c>
      <c r="N108" s="11">
        <f t="shared" si="12"/>
        <v>-0.001580093055</v>
      </c>
    </row>
    <row r="109" ht="15.75" customHeight="1">
      <c r="B109" s="1">
        <f t="shared" si="3"/>
        <v>0.096</v>
      </c>
      <c r="C109" s="25">
        <v>9.82475294731471</v>
      </c>
      <c r="D109" s="29">
        <v>0.001</v>
      </c>
      <c r="E109" s="11">
        <f t="shared" si="4"/>
        <v>44.70262591</v>
      </c>
      <c r="F109" s="11">
        <f t="shared" si="5"/>
        <v>0.0003</v>
      </c>
      <c r="G109" s="11">
        <f t="shared" si="6"/>
        <v>0</v>
      </c>
      <c r="H109" s="11">
        <f t="shared" si="7"/>
        <v>0</v>
      </c>
      <c r="I109" s="11">
        <f t="shared" ref="I109:J109" si="106">G109/$E$5</f>
        <v>-94215904305632</v>
      </c>
      <c r="J109" s="11">
        <f t="shared" si="106"/>
        <v>-975239505568040</v>
      </c>
      <c r="K109" s="11">
        <f t="shared" si="9"/>
        <v>18653191.63</v>
      </c>
      <c r="L109" s="11">
        <f t="shared" si="10"/>
        <v>0</v>
      </c>
      <c r="M109" s="11">
        <f t="shared" si="11"/>
        <v>-1840414.989</v>
      </c>
      <c r="N109" s="11">
        <f t="shared" si="12"/>
        <v>-0.001677343522</v>
      </c>
    </row>
    <row r="110" ht="15.75" customHeight="1">
      <c r="B110" s="1">
        <f t="shared" si="3"/>
        <v>0.097</v>
      </c>
      <c r="C110" s="25">
        <v>9.61509467367311</v>
      </c>
      <c r="D110" s="29">
        <v>0.001</v>
      </c>
      <c r="E110" s="11">
        <f t="shared" si="4"/>
        <v>43.74868077</v>
      </c>
      <c r="F110" s="11">
        <f t="shared" si="5"/>
        <v>0.0003</v>
      </c>
      <c r="G110" s="11">
        <f t="shared" si="6"/>
        <v>0</v>
      </c>
      <c r="H110" s="11">
        <f t="shared" si="7"/>
        <v>0</v>
      </c>
      <c r="I110" s="11">
        <f t="shared" ref="I110:J110" si="107">G110/$E$5</f>
        <v>-96970273844982</v>
      </c>
      <c r="J110" s="11">
        <f t="shared" si="107"/>
        <v>-975140954037449</v>
      </c>
      <c r="K110" s="11">
        <f t="shared" si="9"/>
        <v>18647992.31</v>
      </c>
      <c r="L110" s="11">
        <f t="shared" si="10"/>
        <v>0</v>
      </c>
      <c r="M110" s="11">
        <f t="shared" si="11"/>
        <v>-1892699.708</v>
      </c>
      <c r="N110" s="11">
        <f t="shared" si="12"/>
        <v>-0.001777423849</v>
      </c>
    </row>
    <row r="111" ht="15.75" customHeight="1">
      <c r="B111" s="1">
        <f t="shared" si="3"/>
        <v>0.098</v>
      </c>
      <c r="C111" s="25">
        <v>9.41440647323754</v>
      </c>
      <c r="D111" s="29">
        <v>0.001</v>
      </c>
      <c r="E111" s="11">
        <f t="shared" si="4"/>
        <v>42.83554945</v>
      </c>
      <c r="F111" s="11">
        <f t="shared" si="5"/>
        <v>0.0003</v>
      </c>
      <c r="G111" s="11">
        <f t="shared" si="6"/>
        <v>0</v>
      </c>
      <c r="H111" s="11">
        <f t="shared" si="7"/>
        <v>0</v>
      </c>
      <c r="I111" s="11">
        <f t="shared" ref="I111:J111" si="108">G111/$E$5</f>
        <v>-99725121809728</v>
      </c>
      <c r="J111" s="11">
        <f t="shared" si="108"/>
        <v>-975027379903403</v>
      </c>
      <c r="K111" s="11">
        <f t="shared" si="9"/>
        <v>18642643.78</v>
      </c>
      <c r="L111" s="11">
        <f t="shared" si="10"/>
        <v>0</v>
      </c>
      <c r="M111" s="11">
        <f t="shared" si="11"/>
        <v>-1944993.124</v>
      </c>
      <c r="N111" s="11">
        <f t="shared" si="12"/>
        <v>-0.001880336892</v>
      </c>
    </row>
    <row r="112" ht="15.75" customHeight="1">
      <c r="B112" s="1">
        <f t="shared" si="3"/>
        <v>0.099</v>
      </c>
      <c r="C112" s="25">
        <v>9.22193584317007</v>
      </c>
      <c r="D112" s="29">
        <v>0.001</v>
      </c>
      <c r="E112" s="11">
        <f t="shared" si="4"/>
        <v>41.95980809</v>
      </c>
      <c r="F112" s="11">
        <f t="shared" si="5"/>
        <v>0.0003</v>
      </c>
      <c r="G112" s="11">
        <f t="shared" si="6"/>
        <v>0</v>
      </c>
      <c r="H112" s="11">
        <f t="shared" si="7"/>
        <v>0</v>
      </c>
      <c r="I112" s="11">
        <f t="shared" ref="I112:J112" si="109">G112/$E$5</f>
        <v>-102480428050958</v>
      </c>
      <c r="J112" s="11">
        <f t="shared" si="109"/>
        <v>-974899376583548</v>
      </c>
      <c r="K112" s="11">
        <f t="shared" si="9"/>
        <v>18637145.87</v>
      </c>
      <c r="L112" s="11">
        <f t="shared" si="10"/>
        <v>0</v>
      </c>
      <c r="M112" s="11">
        <f t="shared" si="11"/>
        <v>-1997294.888</v>
      </c>
      <c r="N112" s="11">
        <f t="shared" si="12"/>
        <v>-0.001986085558</v>
      </c>
    </row>
    <row r="113" ht="15.75" customHeight="1">
      <c r="B113" s="1">
        <f t="shared" si="3"/>
        <v>0.1</v>
      </c>
      <c r="C113" s="25">
        <v>9.03677021911086</v>
      </c>
      <c r="D113" s="29">
        <v>0.0</v>
      </c>
      <c r="E113" s="11">
        <f t="shared" si="4"/>
        <v>41.1173045</v>
      </c>
      <c r="F113" s="11">
        <f t="shared" si="5"/>
        <v>0</v>
      </c>
      <c r="G113" s="11">
        <f t="shared" si="6"/>
        <v>0</v>
      </c>
      <c r="H113" s="11">
        <f t="shared" si="7"/>
        <v>0</v>
      </c>
      <c r="I113" s="11">
        <f t="shared" ref="I113:J113" si="110">G113/$E$5</f>
        <v>0</v>
      </c>
      <c r="J113" s="11">
        <f t="shared" si="110"/>
        <v>7221480482451</v>
      </c>
      <c r="K113" s="11">
        <f t="shared" si="9"/>
        <v>18637145.87</v>
      </c>
      <c r="L113" s="11">
        <f t="shared" si="10"/>
        <v>0</v>
      </c>
      <c r="M113" s="11">
        <f t="shared" si="11"/>
        <v>-1996907.41</v>
      </c>
      <c r="N113" s="11">
        <f t="shared" si="12"/>
        <v>-0.002093242585</v>
      </c>
    </row>
    <row r="114" ht="15.75" customHeight="1">
      <c r="B114" s="1">
        <f t="shared" si="3"/>
        <v>0.101</v>
      </c>
      <c r="C114" s="25">
        <v>8.85854997955875</v>
      </c>
      <c r="D114" s="29">
        <v>0.0</v>
      </c>
      <c r="E114" s="11">
        <f t="shared" si="4"/>
        <v>40.30640241</v>
      </c>
      <c r="F114" s="11">
        <f t="shared" si="5"/>
        <v>0</v>
      </c>
      <c r="G114" s="11">
        <f t="shared" si="6"/>
        <v>0</v>
      </c>
      <c r="H114" s="11">
        <f t="shared" si="7"/>
        <v>0</v>
      </c>
      <c r="I114" s="11">
        <f t="shared" ref="I114:J114" si="111">G114/$E$5</f>
        <v>0</v>
      </c>
      <c r="J114" s="11">
        <f t="shared" si="111"/>
        <v>7079060795959</v>
      </c>
      <c r="K114" s="11">
        <f t="shared" si="9"/>
        <v>18637145.87</v>
      </c>
      <c r="L114" s="11">
        <f t="shared" si="10"/>
        <v>0</v>
      </c>
      <c r="M114" s="11">
        <f t="shared" si="11"/>
        <v>-1996527.574</v>
      </c>
      <c r="N114" s="11">
        <f t="shared" si="12"/>
        <v>-0.002200379027</v>
      </c>
    </row>
    <row r="115" ht="15.75" customHeight="1">
      <c r="B115" s="1">
        <f t="shared" si="3"/>
        <v>0.102</v>
      </c>
      <c r="C115" s="25">
        <v>8.68729671875688</v>
      </c>
      <c r="D115" s="29">
        <v>0.0</v>
      </c>
      <c r="E115" s="11">
        <f t="shared" si="4"/>
        <v>39.52720007</v>
      </c>
      <c r="F115" s="11">
        <f t="shared" si="5"/>
        <v>0</v>
      </c>
      <c r="G115" s="11">
        <f t="shared" si="6"/>
        <v>0</v>
      </c>
      <c r="H115" s="11">
        <f t="shared" si="7"/>
        <v>0</v>
      </c>
      <c r="I115" s="11">
        <f t="shared" ref="I115:J115" si="112">G115/$E$5</f>
        <v>0</v>
      </c>
      <c r="J115" s="11">
        <f t="shared" si="112"/>
        <v>6942208574374</v>
      </c>
      <c r="K115" s="11">
        <f t="shared" si="9"/>
        <v>18637145.87</v>
      </c>
      <c r="L115" s="11">
        <f t="shared" si="10"/>
        <v>0</v>
      </c>
      <c r="M115" s="11">
        <f t="shared" si="11"/>
        <v>-1996155.081</v>
      </c>
      <c r="N115" s="11">
        <f t="shared" si="12"/>
        <v>-0.002307495285</v>
      </c>
    </row>
    <row r="116" ht="15.75" customHeight="1">
      <c r="B116" s="1">
        <f t="shared" si="3"/>
        <v>0.103</v>
      </c>
      <c r="C116" s="25">
        <v>8.52209733142288</v>
      </c>
      <c r="D116" s="29">
        <v>0.0</v>
      </c>
      <c r="E116" s="11">
        <f t="shared" si="4"/>
        <v>38.77554286</v>
      </c>
      <c r="F116" s="11">
        <f t="shared" si="5"/>
        <v>0</v>
      </c>
      <c r="G116" s="11">
        <f t="shared" si="6"/>
        <v>0</v>
      </c>
      <c r="H116" s="11">
        <f t="shared" si="7"/>
        <v>0</v>
      </c>
      <c r="I116" s="11">
        <f t="shared" ref="I116:J116" si="113">G116/$E$5</f>
        <v>0</v>
      </c>
      <c r="J116" s="11">
        <f t="shared" si="113"/>
        <v>6810194135319</v>
      </c>
      <c r="K116" s="11">
        <f t="shared" si="9"/>
        <v>18637145.87</v>
      </c>
      <c r="L116" s="11">
        <f t="shared" si="10"/>
        <v>0</v>
      </c>
      <c r="M116" s="11">
        <f t="shared" si="11"/>
        <v>-1995789.671</v>
      </c>
      <c r="N116" s="11">
        <f t="shared" si="12"/>
        <v>-0.002414591747</v>
      </c>
    </row>
    <row r="117" ht="15.75" customHeight="1">
      <c r="B117" s="1">
        <f t="shared" si="3"/>
        <v>0.104</v>
      </c>
      <c r="C117" s="25">
        <v>8.36271380157006</v>
      </c>
      <c r="D117" s="29">
        <v>0.0</v>
      </c>
      <c r="E117" s="11">
        <f t="shared" si="4"/>
        <v>38.0503478</v>
      </c>
      <c r="F117" s="11">
        <f t="shared" si="5"/>
        <v>0</v>
      </c>
      <c r="G117" s="11">
        <f t="shared" si="6"/>
        <v>0</v>
      </c>
      <c r="H117" s="11">
        <f t="shared" si="7"/>
        <v>0</v>
      </c>
      <c r="I117" s="11">
        <f t="shared" ref="I117:J117" si="114">G117/$E$5</f>
        <v>0</v>
      </c>
      <c r="J117" s="11">
        <f t="shared" si="114"/>
        <v>6682827275020</v>
      </c>
      <c r="K117" s="11">
        <f t="shared" si="9"/>
        <v>18637145.87</v>
      </c>
      <c r="L117" s="11">
        <f t="shared" si="10"/>
        <v>0</v>
      </c>
      <c r="M117" s="11">
        <f t="shared" si="11"/>
        <v>-1995431.095</v>
      </c>
      <c r="N117" s="11">
        <f t="shared" si="12"/>
        <v>-0.002521668785</v>
      </c>
    </row>
    <row r="118" ht="15.75" customHeight="1">
      <c r="B118" s="1">
        <f t="shared" si="3"/>
        <v>0.105</v>
      </c>
      <c r="C118" s="25">
        <v>8.20935772984633</v>
      </c>
      <c r="D118" s="29">
        <v>0.0</v>
      </c>
      <c r="E118" s="11">
        <f t="shared" si="4"/>
        <v>37.35257767</v>
      </c>
      <c r="F118" s="11">
        <f t="shared" si="5"/>
        <v>0</v>
      </c>
      <c r="G118" s="11">
        <f t="shared" si="6"/>
        <v>0</v>
      </c>
      <c r="H118" s="11">
        <f t="shared" si="7"/>
        <v>0</v>
      </c>
      <c r="I118" s="11">
        <f t="shared" ref="I118:J118" si="115">G118/$E$5</f>
        <v>0</v>
      </c>
      <c r="J118" s="11">
        <f t="shared" si="115"/>
        <v>6560277088176</v>
      </c>
      <c r="K118" s="11">
        <f t="shared" si="9"/>
        <v>18637145.87</v>
      </c>
      <c r="L118" s="11">
        <f t="shared" si="10"/>
        <v>0</v>
      </c>
      <c r="M118" s="11">
        <f t="shared" si="11"/>
        <v>-1995079.095</v>
      </c>
      <c r="N118" s="11">
        <f t="shared" si="12"/>
        <v>-0.00262872676</v>
      </c>
    </row>
    <row r="119" ht="15.75" customHeight="1">
      <c r="B119" s="1">
        <f t="shared" si="3"/>
        <v>0.106</v>
      </c>
      <c r="C119" s="25">
        <v>8.06150253376679</v>
      </c>
      <c r="D119" s="29">
        <v>0.0</v>
      </c>
      <c r="E119" s="11">
        <f t="shared" si="4"/>
        <v>36.67983653</v>
      </c>
      <c r="F119" s="11">
        <f t="shared" si="5"/>
        <v>0</v>
      </c>
      <c r="G119" s="11">
        <f t="shared" si="6"/>
        <v>0</v>
      </c>
      <c r="H119" s="11">
        <f t="shared" si="7"/>
        <v>0</v>
      </c>
      <c r="I119" s="11">
        <f t="shared" ref="I119:J119" si="116">G119/$E$5</f>
        <v>0</v>
      </c>
      <c r="J119" s="11">
        <f t="shared" si="116"/>
        <v>6442122771221</v>
      </c>
      <c r="K119" s="11">
        <f t="shared" si="9"/>
        <v>18637145.87</v>
      </c>
      <c r="L119" s="11">
        <f t="shared" si="10"/>
        <v>0</v>
      </c>
      <c r="M119" s="11">
        <f t="shared" si="11"/>
        <v>-1994733.435</v>
      </c>
      <c r="N119" s="11">
        <f t="shared" si="12"/>
        <v>-0.002735766018</v>
      </c>
    </row>
    <row r="120" ht="15.75" customHeight="1">
      <c r="B120" s="1">
        <f t="shared" si="3"/>
        <v>0.107</v>
      </c>
      <c r="C120" s="25">
        <v>7.91880545466831</v>
      </c>
      <c r="D120" s="29">
        <v>0.0</v>
      </c>
      <c r="E120" s="11">
        <f t="shared" si="4"/>
        <v>36.03056482</v>
      </c>
      <c r="F120" s="11">
        <f t="shared" si="5"/>
        <v>0</v>
      </c>
      <c r="G120" s="11">
        <f t="shared" si="6"/>
        <v>0</v>
      </c>
      <c r="H120" s="11">
        <f t="shared" si="7"/>
        <v>0</v>
      </c>
      <c r="I120" s="11">
        <f t="shared" ref="I120:J120" si="117">G120/$E$5</f>
        <v>0</v>
      </c>
      <c r="J120" s="11">
        <f t="shared" si="117"/>
        <v>6328090418220</v>
      </c>
      <c r="K120" s="11">
        <f t="shared" si="9"/>
        <v>18637145.87</v>
      </c>
      <c r="L120" s="11">
        <f t="shared" si="10"/>
        <v>0</v>
      </c>
      <c r="M120" s="11">
        <f t="shared" si="11"/>
        <v>-1994393.893</v>
      </c>
      <c r="N120" s="11">
        <f t="shared" si="12"/>
        <v>-0.002842786893</v>
      </c>
    </row>
    <row r="121" ht="15.75" customHeight="1">
      <c r="B121" s="1">
        <f t="shared" si="3"/>
        <v>0.108</v>
      </c>
      <c r="C121" s="25">
        <v>7.78124101038883</v>
      </c>
      <c r="D121" s="29">
        <v>0.0</v>
      </c>
      <c r="E121" s="11">
        <f t="shared" si="4"/>
        <v>35.4046466</v>
      </c>
      <c r="F121" s="11">
        <f t="shared" si="5"/>
        <v>0</v>
      </c>
      <c r="G121" s="11">
        <f t="shared" si="6"/>
        <v>0</v>
      </c>
      <c r="H121" s="11">
        <f t="shared" si="7"/>
        <v>0</v>
      </c>
      <c r="I121" s="11">
        <f t="shared" ref="I121:J121" si="118">G121/$E$5</f>
        <v>0</v>
      </c>
      <c r="J121" s="11">
        <f t="shared" si="118"/>
        <v>6218159665821</v>
      </c>
      <c r="K121" s="11">
        <f t="shared" si="9"/>
        <v>18637145.87</v>
      </c>
      <c r="L121" s="11">
        <f t="shared" si="10"/>
        <v>0</v>
      </c>
      <c r="M121" s="11">
        <f t="shared" si="11"/>
        <v>-1994060.25</v>
      </c>
      <c r="N121" s="11">
        <f t="shared" si="12"/>
        <v>-0.002949789708</v>
      </c>
    </row>
    <row r="122" ht="15.75" customHeight="1">
      <c r="B122" s="1">
        <f t="shared" si="3"/>
        <v>0.109</v>
      </c>
      <c r="C122" s="25">
        <v>7.64865519242441</v>
      </c>
      <c r="D122" s="29">
        <v>0.0</v>
      </c>
      <c r="E122" s="11">
        <f t="shared" si="4"/>
        <v>34.80138113</v>
      </c>
      <c r="F122" s="11">
        <f t="shared" si="5"/>
        <v>0</v>
      </c>
      <c r="G122" s="11">
        <f t="shared" si="6"/>
        <v>0</v>
      </c>
      <c r="H122" s="11">
        <f t="shared" si="7"/>
        <v>0</v>
      </c>
      <c r="I122" s="11">
        <f t="shared" ref="I122:J122" si="119">G122/$E$5</f>
        <v>0</v>
      </c>
      <c r="J122" s="11">
        <f t="shared" si="119"/>
        <v>6112207442464</v>
      </c>
      <c r="K122" s="11">
        <f t="shared" si="9"/>
        <v>18637145.87</v>
      </c>
      <c r="L122" s="11">
        <f t="shared" si="10"/>
        <v>0</v>
      </c>
      <c r="M122" s="11">
        <f t="shared" si="11"/>
        <v>-1993732.291</v>
      </c>
      <c r="N122" s="11">
        <f t="shared" si="12"/>
        <v>-0.003056774774</v>
      </c>
    </row>
    <row r="123" ht="15.75" customHeight="1">
      <c r="B123" s="1">
        <f t="shared" si="3"/>
        <v>0.11</v>
      </c>
      <c r="C123" s="25">
        <v>7.52049314461282</v>
      </c>
      <c r="D123" s="29">
        <v>0.0</v>
      </c>
      <c r="E123" s="11">
        <f t="shared" si="4"/>
        <v>34.21824381</v>
      </c>
      <c r="F123" s="11">
        <f t="shared" si="5"/>
        <v>0</v>
      </c>
      <c r="G123" s="11">
        <f t="shared" si="6"/>
        <v>0</v>
      </c>
      <c r="H123" s="11">
        <f t="shared" si="7"/>
        <v>0</v>
      </c>
      <c r="I123" s="11">
        <f t="shared" ref="I123:J123" si="120">G123/$E$5</f>
        <v>0</v>
      </c>
      <c r="J123" s="11">
        <f t="shared" si="120"/>
        <v>6009790350470</v>
      </c>
      <c r="K123" s="11">
        <f t="shared" si="9"/>
        <v>18637145.87</v>
      </c>
      <c r="L123" s="11">
        <f t="shared" si="10"/>
        <v>0</v>
      </c>
      <c r="M123" s="11">
        <f t="shared" si="11"/>
        <v>-1993409.828</v>
      </c>
      <c r="N123" s="11">
        <f t="shared" si="12"/>
        <v>-0.003163742389</v>
      </c>
    </row>
    <row r="124" ht="15.75" customHeight="1">
      <c r="B124" s="1">
        <f t="shared" si="3"/>
        <v>0.111</v>
      </c>
      <c r="C124" s="25">
        <v>7.39651196647651</v>
      </c>
      <c r="D124" s="29">
        <v>0.0</v>
      </c>
      <c r="E124" s="11">
        <f t="shared" si="4"/>
        <v>33.65412945</v>
      </c>
      <c r="F124" s="11">
        <f t="shared" si="5"/>
        <v>0</v>
      </c>
      <c r="G124" s="11">
        <f t="shared" si="6"/>
        <v>0</v>
      </c>
      <c r="H124" s="11">
        <f t="shared" si="7"/>
        <v>0</v>
      </c>
      <c r="I124" s="11">
        <f t="shared" ref="I124:J124" si="121">G124/$E$5</f>
        <v>0</v>
      </c>
      <c r="J124" s="11">
        <f t="shared" si="121"/>
        <v>5910714282761</v>
      </c>
      <c r="K124" s="11">
        <f t="shared" si="9"/>
        <v>18637145.87</v>
      </c>
      <c r="L124" s="11">
        <f t="shared" si="10"/>
        <v>0</v>
      </c>
      <c r="M124" s="11">
        <f t="shared" si="11"/>
        <v>-1993092.681</v>
      </c>
      <c r="N124" s="11">
        <f t="shared" si="12"/>
        <v>-0.003270692846</v>
      </c>
    </row>
    <row r="125" ht="15.75" customHeight="1">
      <c r="B125" s="1">
        <f t="shared" si="3"/>
        <v>0.112</v>
      </c>
      <c r="C125" s="25">
        <v>7.27686366706112</v>
      </c>
      <c r="D125" s="29">
        <v>0.0</v>
      </c>
      <c r="E125" s="11">
        <f t="shared" si="4"/>
        <v>33.10972969</v>
      </c>
      <c r="F125" s="11">
        <f t="shared" si="5"/>
        <v>0</v>
      </c>
      <c r="G125" s="11">
        <f t="shared" si="6"/>
        <v>0</v>
      </c>
      <c r="H125" s="11">
        <f t="shared" si="7"/>
        <v>0</v>
      </c>
      <c r="I125" s="11">
        <f t="shared" ref="I125:J125" si="122">G125/$E$5</f>
        <v>0</v>
      </c>
      <c r="J125" s="11">
        <f t="shared" si="122"/>
        <v>5815100713085</v>
      </c>
      <c r="K125" s="11">
        <f t="shared" si="9"/>
        <v>18637145.87</v>
      </c>
      <c r="L125" s="11">
        <f t="shared" si="10"/>
        <v>0</v>
      </c>
      <c r="M125" s="11">
        <f t="shared" si="11"/>
        <v>-1992780.665</v>
      </c>
      <c r="N125" s="11">
        <f t="shared" si="12"/>
        <v>-0.003377626423</v>
      </c>
    </row>
    <row r="126" ht="15.75" customHeight="1">
      <c r="B126" s="1">
        <f t="shared" si="3"/>
        <v>0.113</v>
      </c>
      <c r="C126" s="25">
        <v>7.16093994786858</v>
      </c>
      <c r="D126" s="29">
        <v>0.0</v>
      </c>
      <c r="E126" s="11">
        <f t="shared" si="4"/>
        <v>32.58227676</v>
      </c>
      <c r="F126" s="11">
        <f t="shared" si="5"/>
        <v>0</v>
      </c>
      <c r="G126" s="11">
        <f t="shared" si="6"/>
        <v>0</v>
      </c>
      <c r="H126" s="11">
        <f t="shared" si="7"/>
        <v>0</v>
      </c>
      <c r="I126" s="11">
        <f t="shared" ref="I126:J126" si="123">G126/$E$5</f>
        <v>0</v>
      </c>
      <c r="J126" s="11">
        <f t="shared" si="123"/>
        <v>5722463536826</v>
      </c>
      <c r="K126" s="11">
        <f t="shared" si="9"/>
        <v>18637145.87</v>
      </c>
      <c r="L126" s="11">
        <f t="shared" si="10"/>
        <v>0</v>
      </c>
      <c r="M126" s="11">
        <f t="shared" si="11"/>
        <v>-1992473.619</v>
      </c>
      <c r="N126" s="11">
        <f t="shared" si="12"/>
        <v>-0.003484543391</v>
      </c>
    </row>
    <row r="127" ht="15.75" customHeight="1">
      <c r="B127" s="1">
        <f t="shared" si="3"/>
        <v>0.114</v>
      </c>
      <c r="C127" s="25">
        <v>7.04853893826326</v>
      </c>
      <c r="D127" s="29">
        <v>0.0</v>
      </c>
      <c r="E127" s="11">
        <f t="shared" si="4"/>
        <v>32.07085217</v>
      </c>
      <c r="F127" s="11">
        <f t="shared" si="5"/>
        <v>0</v>
      </c>
      <c r="G127" s="11">
        <f t="shared" si="6"/>
        <v>0</v>
      </c>
      <c r="H127" s="11">
        <f t="shared" si="7"/>
        <v>0</v>
      </c>
      <c r="I127" s="11">
        <f t="shared" ref="I127:J127" si="124">G127/$E$5</f>
        <v>0</v>
      </c>
      <c r="J127" s="11">
        <f t="shared" si="124"/>
        <v>5632641434748</v>
      </c>
      <c r="K127" s="11">
        <f t="shared" si="9"/>
        <v>18637145.87</v>
      </c>
      <c r="L127" s="11">
        <f t="shared" si="10"/>
        <v>0</v>
      </c>
      <c r="M127" s="11">
        <f t="shared" si="11"/>
        <v>-1992171.392</v>
      </c>
      <c r="N127" s="11">
        <f t="shared" si="12"/>
        <v>-0.003591444014</v>
      </c>
    </row>
    <row r="128" ht="15.75" customHeight="1">
      <c r="B128" s="1">
        <f t="shared" si="3"/>
        <v>0.115</v>
      </c>
      <c r="C128" s="25">
        <v>6.93967086852831</v>
      </c>
      <c r="D128" s="29">
        <v>0.0</v>
      </c>
      <c r="E128" s="11">
        <f t="shared" si="4"/>
        <v>31.57550245</v>
      </c>
      <c r="F128" s="11">
        <f t="shared" si="5"/>
        <v>0</v>
      </c>
      <c r="G128" s="11">
        <f t="shared" si="6"/>
        <v>0</v>
      </c>
      <c r="H128" s="11">
        <f t="shared" si="7"/>
        <v>0</v>
      </c>
      <c r="I128" s="11">
        <f t="shared" ref="I128:J128" si="125">G128/$E$5</f>
        <v>0</v>
      </c>
      <c r="J128" s="11">
        <f t="shared" si="125"/>
        <v>5545642582095</v>
      </c>
      <c r="K128" s="11">
        <f t="shared" si="9"/>
        <v>18637145.87</v>
      </c>
      <c r="L128" s="11">
        <f t="shared" si="10"/>
        <v>0</v>
      </c>
      <c r="M128" s="11">
        <f t="shared" si="11"/>
        <v>-1991873.833</v>
      </c>
      <c r="N128" s="11">
        <f t="shared" si="12"/>
        <v>-0.003698328546</v>
      </c>
    </row>
    <row r="129" ht="15.75" customHeight="1">
      <c r="B129" s="1">
        <f t="shared" si="3"/>
        <v>0.116</v>
      </c>
      <c r="C129" s="25">
        <v>6.83414384659191</v>
      </c>
      <c r="D129" s="29">
        <v>0.0</v>
      </c>
      <c r="E129" s="11">
        <f t="shared" si="4"/>
        <v>31.0953545</v>
      </c>
      <c r="F129" s="11">
        <f t="shared" si="5"/>
        <v>0</v>
      </c>
      <c r="G129" s="11">
        <f t="shared" si="6"/>
        <v>0</v>
      </c>
      <c r="H129" s="11">
        <f t="shared" si="7"/>
        <v>0</v>
      </c>
      <c r="I129" s="11">
        <f t="shared" ref="I129:J129" si="126">G129/$E$5</f>
        <v>0</v>
      </c>
      <c r="J129" s="11">
        <f t="shared" si="126"/>
        <v>5461313633720</v>
      </c>
      <c r="K129" s="11">
        <f t="shared" si="9"/>
        <v>18637145.87</v>
      </c>
      <c r="L129" s="11">
        <f t="shared" si="10"/>
        <v>0</v>
      </c>
      <c r="M129" s="11">
        <f t="shared" si="11"/>
        <v>-1991580.8</v>
      </c>
      <c r="N129" s="11">
        <f t="shared" si="12"/>
        <v>-0.003805197234</v>
      </c>
    </row>
    <row r="130" ht="15.75" customHeight="1">
      <c r="B130" s="1">
        <f t="shared" si="3"/>
        <v>0.117</v>
      </c>
      <c r="C130" s="25">
        <v>6.7316640452075</v>
      </c>
      <c r="D130" s="29">
        <v>0.0</v>
      </c>
      <c r="E130" s="11">
        <f t="shared" si="4"/>
        <v>30.62907141</v>
      </c>
      <c r="F130" s="11">
        <f t="shared" si="5"/>
        <v>0</v>
      </c>
      <c r="G130" s="11">
        <f t="shared" si="6"/>
        <v>0</v>
      </c>
      <c r="H130" s="11">
        <f t="shared" si="7"/>
        <v>0</v>
      </c>
      <c r="I130" s="11">
        <f t="shared" ref="I130:J130" si="127">G130/$E$5</f>
        <v>0</v>
      </c>
      <c r="J130" s="11">
        <f t="shared" si="127"/>
        <v>5379419785852</v>
      </c>
      <c r="K130" s="11">
        <f t="shared" si="9"/>
        <v>18637145.87</v>
      </c>
      <c r="L130" s="11">
        <f t="shared" si="10"/>
        <v>0</v>
      </c>
      <c r="M130" s="11">
        <f t="shared" si="11"/>
        <v>-1991292.16</v>
      </c>
      <c r="N130" s="11">
        <f t="shared" si="12"/>
        <v>-0.003912050316</v>
      </c>
    </row>
    <row r="131" ht="15.75" customHeight="1">
      <c r="B131" s="1">
        <f t="shared" si="3"/>
        <v>0.118</v>
      </c>
      <c r="C131" s="25">
        <v>6.63219211442659</v>
      </c>
      <c r="D131" s="29">
        <v>0.0</v>
      </c>
      <c r="E131" s="11">
        <f t="shared" si="4"/>
        <v>30.17647412</v>
      </c>
      <c r="F131" s="11">
        <f t="shared" si="5"/>
        <v>0</v>
      </c>
      <c r="G131" s="11">
        <f t="shared" si="6"/>
        <v>0</v>
      </c>
      <c r="H131" s="11">
        <f t="shared" si="7"/>
        <v>0</v>
      </c>
      <c r="I131" s="11">
        <f t="shared" ref="I131:J131" si="128">G131/$E$5</f>
        <v>0</v>
      </c>
      <c r="J131" s="11">
        <f t="shared" si="128"/>
        <v>5299929593087</v>
      </c>
      <c r="K131" s="11">
        <f t="shared" si="9"/>
        <v>18637145.87</v>
      </c>
      <c r="L131" s="11">
        <f t="shared" si="10"/>
        <v>0</v>
      </c>
      <c r="M131" s="11">
        <f t="shared" si="11"/>
        <v>-1991007.785</v>
      </c>
      <c r="N131" s="11">
        <f t="shared" si="12"/>
        <v>-0.004018888025</v>
      </c>
    </row>
    <row r="132" ht="15.75" customHeight="1">
      <c r="B132" s="1">
        <f t="shared" si="3"/>
        <v>0.119</v>
      </c>
      <c r="C132" s="25">
        <v>6.5358008005239</v>
      </c>
      <c r="D132" s="29">
        <v>0.0</v>
      </c>
      <c r="E132" s="11">
        <f t="shared" si="4"/>
        <v>29.73789364</v>
      </c>
      <c r="F132" s="11">
        <f t="shared" si="5"/>
        <v>0</v>
      </c>
      <c r="G132" s="11">
        <f t="shared" si="6"/>
        <v>0</v>
      </c>
      <c r="H132" s="11">
        <f t="shared" si="7"/>
        <v>0</v>
      </c>
      <c r="I132" s="11">
        <f t="shared" ref="I132:J132" si="129">G132/$E$5</f>
        <v>0</v>
      </c>
      <c r="J132" s="11">
        <f t="shared" si="129"/>
        <v>5222901188564</v>
      </c>
      <c r="K132" s="11">
        <f t="shared" si="9"/>
        <v>18637145.87</v>
      </c>
      <c r="L132" s="11">
        <f t="shared" si="10"/>
        <v>0</v>
      </c>
      <c r="M132" s="11">
        <f t="shared" si="11"/>
        <v>-1990727.544</v>
      </c>
      <c r="N132" s="11">
        <f t="shared" si="12"/>
        <v>-0.004125710587</v>
      </c>
    </row>
    <row r="133" ht="15.75" customHeight="1">
      <c r="B133" s="1">
        <f t="shared" si="3"/>
        <v>0.12</v>
      </c>
      <c r="C133" s="25">
        <v>6.44211900158675</v>
      </c>
      <c r="D133" s="29">
        <v>0.0</v>
      </c>
      <c r="E133" s="11">
        <f t="shared" si="4"/>
        <v>29.31164146</v>
      </c>
      <c r="F133" s="11">
        <f t="shared" si="5"/>
        <v>0</v>
      </c>
      <c r="G133" s="11">
        <f t="shared" si="6"/>
        <v>0</v>
      </c>
      <c r="H133" s="11">
        <f t="shared" si="7"/>
        <v>0</v>
      </c>
      <c r="I133" s="11">
        <f t="shared" ref="I133:J133" si="130">G133/$E$5</f>
        <v>0</v>
      </c>
      <c r="J133" s="11">
        <f t="shared" si="130"/>
        <v>5148038016636</v>
      </c>
      <c r="K133" s="11">
        <f t="shared" si="9"/>
        <v>18637145.87</v>
      </c>
      <c r="L133" s="11">
        <f t="shared" si="10"/>
        <v>0</v>
      </c>
      <c r="M133" s="11">
        <f t="shared" si="11"/>
        <v>-1990451.319</v>
      </c>
      <c r="N133" s="11">
        <f t="shared" si="12"/>
        <v>-0.00423251822</v>
      </c>
    </row>
    <row r="134" ht="15.75" customHeight="1">
      <c r="B134" s="1">
        <f t="shared" si="3"/>
        <v>0.121</v>
      </c>
      <c r="C134" s="25">
        <v>6.35106139931628</v>
      </c>
      <c r="D134" s="29">
        <v>0.0</v>
      </c>
      <c r="E134" s="11">
        <f t="shared" si="4"/>
        <v>28.89732937</v>
      </c>
      <c r="F134" s="11">
        <f t="shared" si="5"/>
        <v>0</v>
      </c>
      <c r="G134" s="11">
        <f t="shared" si="6"/>
        <v>0</v>
      </c>
      <c r="H134" s="11">
        <f t="shared" si="7"/>
        <v>0</v>
      </c>
      <c r="I134" s="11">
        <f t="shared" ref="I134:J134" si="131">G134/$E$5</f>
        <v>0</v>
      </c>
      <c r="J134" s="11">
        <f t="shared" si="131"/>
        <v>5075271897588</v>
      </c>
      <c r="K134" s="11">
        <f t="shared" si="9"/>
        <v>18637145.87</v>
      </c>
      <c r="L134" s="11">
        <f t="shared" si="10"/>
        <v>0</v>
      </c>
      <c r="M134" s="11">
        <f t="shared" si="11"/>
        <v>-1990178.999</v>
      </c>
      <c r="N134" s="11">
        <f t="shared" si="12"/>
        <v>-0.004339311136</v>
      </c>
    </row>
    <row r="135" ht="15.75" customHeight="1">
      <c r="B135" s="1">
        <f t="shared" si="3"/>
        <v>0.122</v>
      </c>
      <c r="C135" s="25">
        <v>6.26273255796578</v>
      </c>
      <c r="D135" s="29">
        <v>0.0</v>
      </c>
      <c r="E135" s="11">
        <f t="shared" si="4"/>
        <v>28.49543314</v>
      </c>
      <c r="F135" s="11">
        <f t="shared" si="5"/>
        <v>0</v>
      </c>
      <c r="G135" s="11">
        <f t="shared" si="6"/>
        <v>0</v>
      </c>
      <c r="H135" s="11">
        <f t="shared" si="7"/>
        <v>0</v>
      </c>
      <c r="I135" s="11">
        <f t="shared" ref="I135:J135" si="132">G135/$E$5</f>
        <v>0</v>
      </c>
      <c r="J135" s="11">
        <f t="shared" si="132"/>
        <v>5004686390998</v>
      </c>
      <c r="K135" s="11">
        <f t="shared" si="9"/>
        <v>18637145.87</v>
      </c>
      <c r="L135" s="11">
        <f t="shared" si="10"/>
        <v>0</v>
      </c>
      <c r="M135" s="11">
        <f t="shared" si="11"/>
        <v>-1989910.466</v>
      </c>
      <c r="N135" s="11">
        <f t="shared" si="12"/>
        <v>-0.004446089542</v>
      </c>
    </row>
    <row r="136" ht="15.75" customHeight="1">
      <c r="B136" s="1">
        <f t="shared" si="3"/>
        <v>0.123</v>
      </c>
      <c r="C136" s="25">
        <v>6.176852080208</v>
      </c>
      <c r="D136" s="29">
        <v>0.0</v>
      </c>
      <c r="E136" s="11">
        <f t="shared" si="4"/>
        <v>28.10467696</v>
      </c>
      <c r="F136" s="11">
        <f t="shared" si="5"/>
        <v>0</v>
      </c>
      <c r="G136" s="11">
        <f t="shared" si="6"/>
        <v>0</v>
      </c>
      <c r="H136" s="11">
        <f t="shared" si="7"/>
        <v>0</v>
      </c>
      <c r="I136" s="11">
        <f t="shared" ref="I136:J136" si="133">G136/$E$5</f>
        <v>0</v>
      </c>
      <c r="J136" s="11">
        <f t="shared" si="133"/>
        <v>4936057425238</v>
      </c>
      <c r="K136" s="11">
        <f t="shared" si="9"/>
        <v>18637145.87</v>
      </c>
      <c r="L136" s="11">
        <f t="shared" si="10"/>
        <v>0</v>
      </c>
      <c r="M136" s="11">
        <f t="shared" si="11"/>
        <v>-1989645.616</v>
      </c>
      <c r="N136" s="11">
        <f t="shared" si="12"/>
        <v>-0.004552853639</v>
      </c>
    </row>
    <row r="137" ht="15.75" customHeight="1">
      <c r="B137" s="1">
        <f t="shared" si="3"/>
        <v>0.124</v>
      </c>
      <c r="C137" s="25">
        <v>6.0932969195536</v>
      </c>
      <c r="D137" s="29">
        <v>0.0</v>
      </c>
      <c r="E137" s="11">
        <f t="shared" si="4"/>
        <v>27.72450098</v>
      </c>
      <c r="F137" s="11">
        <f t="shared" si="5"/>
        <v>0</v>
      </c>
      <c r="G137" s="11">
        <f t="shared" si="6"/>
        <v>0</v>
      </c>
      <c r="H137" s="11">
        <f t="shared" si="7"/>
        <v>0</v>
      </c>
      <c r="I137" s="11">
        <f t="shared" ref="I137:J137" si="134">G137/$E$5</f>
        <v>0</v>
      </c>
      <c r="J137" s="11">
        <f t="shared" si="134"/>
        <v>4869286671169</v>
      </c>
      <c r="K137" s="11">
        <f t="shared" si="9"/>
        <v>18637145.87</v>
      </c>
      <c r="L137" s="11">
        <f t="shared" si="10"/>
        <v>0</v>
      </c>
      <c r="M137" s="11">
        <f t="shared" si="11"/>
        <v>-1989384.348</v>
      </c>
      <c r="N137" s="11">
        <f t="shared" si="12"/>
        <v>-0.004659603621</v>
      </c>
    </row>
    <row r="138" ht="15.75" customHeight="1">
      <c r="B138" s="1">
        <f t="shared" si="3"/>
        <v>0.125</v>
      </c>
      <c r="C138" s="25">
        <v>6.01203844019796</v>
      </c>
      <c r="D138" s="29">
        <v>0.0</v>
      </c>
      <c r="E138" s="11">
        <f t="shared" si="4"/>
        <v>27.3547749</v>
      </c>
      <c r="F138" s="11">
        <f t="shared" si="5"/>
        <v>0</v>
      </c>
      <c r="G138" s="11">
        <f t="shared" si="6"/>
        <v>0</v>
      </c>
      <c r="H138" s="11">
        <f t="shared" si="7"/>
        <v>0</v>
      </c>
      <c r="I138" s="11">
        <f t="shared" ref="I138:J138" si="135">G138/$E$5</f>
        <v>0</v>
      </c>
      <c r="J138" s="11">
        <f t="shared" si="135"/>
        <v>4804351245295</v>
      </c>
      <c r="K138" s="11">
        <f t="shared" si="9"/>
        <v>18637145.87</v>
      </c>
      <c r="L138" s="11">
        <f t="shared" si="10"/>
        <v>0</v>
      </c>
      <c r="M138" s="11">
        <f t="shared" si="11"/>
        <v>-1989126.564</v>
      </c>
      <c r="N138" s="11">
        <f t="shared" si="12"/>
        <v>-0.004766339677</v>
      </c>
    </row>
    <row r="139" ht="15.75" customHeight="1">
      <c r="B139" s="1">
        <f t="shared" si="3"/>
        <v>0.126</v>
      </c>
      <c r="C139" s="25">
        <v>5.93302883910175</v>
      </c>
      <c r="D139" s="29">
        <v>0.0</v>
      </c>
      <c r="E139" s="11">
        <f t="shared" si="4"/>
        <v>26.99528122</v>
      </c>
      <c r="F139" s="11">
        <f t="shared" si="5"/>
        <v>0</v>
      </c>
      <c r="G139" s="11">
        <f t="shared" si="6"/>
        <v>0</v>
      </c>
      <c r="H139" s="11">
        <f t="shared" si="7"/>
        <v>0</v>
      </c>
      <c r="I139" s="11">
        <f t="shared" ref="I139:J139" si="136">G139/$E$5</f>
        <v>0</v>
      </c>
      <c r="J139" s="11">
        <f t="shared" si="136"/>
        <v>4741212947164</v>
      </c>
      <c r="K139" s="11">
        <f t="shared" si="9"/>
        <v>18637145.87</v>
      </c>
      <c r="L139" s="11">
        <f t="shared" si="10"/>
        <v>0</v>
      </c>
      <c r="M139" s="11">
        <f t="shared" si="11"/>
        <v>-1988872.168</v>
      </c>
      <c r="N139" s="11">
        <f t="shared" si="12"/>
        <v>-0.004873061993</v>
      </c>
    </row>
    <row r="140" ht="15.75" customHeight="1">
      <c r="B140" s="1">
        <f t="shared" si="3"/>
        <v>0.127</v>
      </c>
      <c r="C140" s="25">
        <v>5.85605581335986</v>
      </c>
      <c r="D140" s="29">
        <v>0.0</v>
      </c>
      <c r="E140" s="11">
        <f t="shared" si="4"/>
        <v>26.64505395</v>
      </c>
      <c r="F140" s="11">
        <f t="shared" si="5"/>
        <v>0</v>
      </c>
      <c r="G140" s="11">
        <f t="shared" si="6"/>
        <v>0</v>
      </c>
      <c r="H140" s="11">
        <f t="shared" si="7"/>
        <v>0</v>
      </c>
      <c r="I140" s="11">
        <f t="shared" ref="I140:J140" si="137">G140/$E$5</f>
        <v>0</v>
      </c>
      <c r="J140" s="11">
        <f t="shared" si="137"/>
        <v>4679702120885</v>
      </c>
      <c r="K140" s="11">
        <f t="shared" si="9"/>
        <v>18637145.87</v>
      </c>
      <c r="L140" s="11">
        <f t="shared" si="10"/>
        <v>0</v>
      </c>
      <c r="M140" s="11">
        <f t="shared" si="11"/>
        <v>-1988621.073</v>
      </c>
      <c r="N140" s="11">
        <f t="shared" si="12"/>
        <v>-0.004979770747</v>
      </c>
    </row>
    <row r="141" ht="15.75" customHeight="1">
      <c r="B141" s="1">
        <f t="shared" si="3"/>
        <v>0.128</v>
      </c>
      <c r="C141" s="25">
        <v>5.78103671732099</v>
      </c>
      <c r="D141" s="29">
        <v>0.0</v>
      </c>
      <c r="E141" s="11">
        <f t="shared" si="4"/>
        <v>26.30371706</v>
      </c>
      <c r="F141" s="11">
        <f t="shared" si="5"/>
        <v>0</v>
      </c>
      <c r="G141" s="11">
        <f t="shared" si="6"/>
        <v>0</v>
      </c>
      <c r="H141" s="11">
        <f t="shared" si="7"/>
        <v>0</v>
      </c>
      <c r="I141" s="11">
        <f t="shared" ref="I141:J141" si="138">G141/$E$5</f>
        <v>0</v>
      </c>
      <c r="J141" s="11">
        <f t="shared" si="138"/>
        <v>4619752722513</v>
      </c>
      <c r="K141" s="11">
        <f t="shared" si="9"/>
        <v>18637145.87</v>
      </c>
      <c r="L141" s="11">
        <f t="shared" si="10"/>
        <v>0</v>
      </c>
      <c r="M141" s="11">
        <f t="shared" si="11"/>
        <v>-1988373.194</v>
      </c>
      <c r="N141" s="11">
        <f t="shared" si="12"/>
        <v>-0.005086466115</v>
      </c>
    </row>
    <row r="142" ht="15.75" customHeight="1">
      <c r="B142" s="1">
        <f t="shared" si="3"/>
        <v>0.129</v>
      </c>
      <c r="C142" s="25">
        <v>5.70807290897429</v>
      </c>
      <c r="D142" s="29">
        <v>0.0</v>
      </c>
      <c r="E142" s="11">
        <f t="shared" si="4"/>
        <v>25.97173174</v>
      </c>
      <c r="F142" s="11">
        <f t="shared" si="5"/>
        <v>0</v>
      </c>
      <c r="G142" s="11">
        <f t="shared" si="6"/>
        <v>0</v>
      </c>
      <c r="H142" s="11">
        <f t="shared" si="7"/>
        <v>0</v>
      </c>
      <c r="I142" s="11">
        <f t="shared" ref="I142:J142" si="139">G142/$E$5</f>
        <v>0</v>
      </c>
      <c r="J142" s="11">
        <f t="shared" si="139"/>
        <v>4561445749433</v>
      </c>
      <c r="K142" s="11">
        <f t="shared" si="9"/>
        <v>18637145.87</v>
      </c>
      <c r="L142" s="11">
        <f t="shared" si="10"/>
        <v>0</v>
      </c>
      <c r="M142" s="11">
        <f t="shared" si="11"/>
        <v>-1988128.444</v>
      </c>
      <c r="N142" s="11">
        <f t="shared" si="12"/>
        <v>-0.005193148267</v>
      </c>
    </row>
    <row r="143" ht="15.75" customHeight="1">
      <c r="B143" s="1">
        <f t="shared" si="3"/>
        <v>0.13</v>
      </c>
      <c r="C143" s="25">
        <v>5.63692541255282</v>
      </c>
      <c r="D143" s="29">
        <v>0.0</v>
      </c>
      <c r="E143" s="11">
        <f t="shared" si="4"/>
        <v>25.64801063</v>
      </c>
      <c r="F143" s="11">
        <f t="shared" si="5"/>
        <v>0</v>
      </c>
      <c r="G143" s="11">
        <f t="shared" si="6"/>
        <v>0</v>
      </c>
      <c r="H143" s="11">
        <f t="shared" si="7"/>
        <v>0</v>
      </c>
      <c r="I143" s="11">
        <f t="shared" ref="I143:J143" si="140">G143/$E$5</f>
        <v>0</v>
      </c>
      <c r="J143" s="11">
        <f t="shared" si="140"/>
        <v>4504590230887</v>
      </c>
      <c r="K143" s="11">
        <f t="shared" si="9"/>
        <v>18637145.87</v>
      </c>
      <c r="L143" s="11">
        <f t="shared" si="10"/>
        <v>0</v>
      </c>
      <c r="M143" s="11">
        <f t="shared" si="11"/>
        <v>-1987886.744</v>
      </c>
      <c r="N143" s="11">
        <f t="shared" si="12"/>
        <v>-0.005299817368</v>
      </c>
    </row>
    <row r="144" ht="15.75" customHeight="1">
      <c r="B144" s="1">
        <f t="shared" si="3"/>
        <v>0.131</v>
      </c>
      <c r="C144" s="25">
        <v>5.56751642580294</v>
      </c>
      <c r="D144" s="29">
        <v>0.0</v>
      </c>
      <c r="E144" s="11">
        <f t="shared" si="4"/>
        <v>25.33219974</v>
      </c>
      <c r="F144" s="11">
        <f t="shared" si="5"/>
        <v>0</v>
      </c>
      <c r="G144" s="11">
        <f t="shared" si="6"/>
        <v>0</v>
      </c>
      <c r="H144" s="11">
        <f t="shared" si="7"/>
        <v>0</v>
      </c>
      <c r="I144" s="11">
        <f t="shared" ref="I144:J144" si="141">G144/$E$5</f>
        <v>0</v>
      </c>
      <c r="J144" s="11">
        <f t="shared" si="141"/>
        <v>4449123993397</v>
      </c>
      <c r="K144" s="11">
        <f t="shared" si="9"/>
        <v>18637145.87</v>
      </c>
      <c r="L144" s="11">
        <f t="shared" si="10"/>
        <v>0</v>
      </c>
      <c r="M144" s="11">
        <f t="shared" si="11"/>
        <v>-1987648.021</v>
      </c>
      <c r="N144" s="11">
        <f t="shared" si="12"/>
        <v>-0.00540647358</v>
      </c>
    </row>
    <row r="145" ht="15.75" customHeight="1">
      <c r="B145" s="1">
        <f t="shared" si="3"/>
        <v>0.132</v>
      </c>
      <c r="C145" s="25">
        <v>5.49991363608595</v>
      </c>
      <c r="D145" s="29">
        <v>0.0</v>
      </c>
      <c r="E145" s="11">
        <f t="shared" si="4"/>
        <v>25.02460704</v>
      </c>
      <c r="F145" s="11">
        <f t="shared" si="5"/>
        <v>0</v>
      </c>
      <c r="G145" s="11">
        <f t="shared" si="6"/>
        <v>0</v>
      </c>
      <c r="H145" s="11">
        <f t="shared" si="7"/>
        <v>0</v>
      </c>
      <c r="I145" s="11">
        <f t="shared" ref="I145:J145" si="142">G145/$E$5</f>
        <v>0</v>
      </c>
      <c r="J145" s="11">
        <f t="shared" si="142"/>
        <v>4395101127410</v>
      </c>
      <c r="K145" s="11">
        <f t="shared" si="9"/>
        <v>18637145.87</v>
      </c>
      <c r="L145" s="11">
        <f t="shared" si="10"/>
        <v>0</v>
      </c>
      <c r="M145" s="11">
        <f t="shared" si="11"/>
        <v>-1987412.196</v>
      </c>
      <c r="N145" s="11">
        <f t="shared" si="12"/>
        <v>-0.005513117061</v>
      </c>
    </row>
    <row r="146" ht="15.75" customHeight="1">
      <c r="B146" s="1">
        <f t="shared" si="3"/>
        <v>0.133</v>
      </c>
      <c r="C146" s="25">
        <v>5.43399653110166</v>
      </c>
      <c r="D146" s="29">
        <v>0.0</v>
      </c>
      <c r="E146" s="11">
        <f t="shared" si="4"/>
        <v>24.72468422</v>
      </c>
      <c r="F146" s="11">
        <f t="shared" si="5"/>
        <v>0</v>
      </c>
      <c r="G146" s="11">
        <f t="shared" si="6"/>
        <v>0</v>
      </c>
      <c r="H146" s="11">
        <f t="shared" si="7"/>
        <v>0</v>
      </c>
      <c r="I146" s="11">
        <f t="shared" ref="I146:J146" si="143">G146/$E$5</f>
        <v>0</v>
      </c>
      <c r="J146" s="11">
        <f t="shared" si="143"/>
        <v>4342425328915</v>
      </c>
      <c r="K146" s="11">
        <f t="shared" si="9"/>
        <v>18637145.87</v>
      </c>
      <c r="L146" s="11">
        <f t="shared" si="10"/>
        <v>0</v>
      </c>
      <c r="M146" s="11">
        <f t="shared" si="11"/>
        <v>-1987179.198</v>
      </c>
      <c r="N146" s="11">
        <f t="shared" si="12"/>
        <v>-0.005619747964</v>
      </c>
    </row>
    <row r="147" ht="15.75" customHeight="1">
      <c r="B147" s="1">
        <f t="shared" si="3"/>
        <v>0.134</v>
      </c>
      <c r="C147" s="25">
        <v>5.36964380272255</v>
      </c>
      <c r="D147" s="29">
        <v>0.0</v>
      </c>
      <c r="E147" s="11">
        <f t="shared" si="4"/>
        <v>24.4318793</v>
      </c>
      <c r="F147" s="11">
        <f t="shared" si="5"/>
        <v>0</v>
      </c>
      <c r="G147" s="11">
        <f t="shared" si="6"/>
        <v>0</v>
      </c>
      <c r="H147" s="11">
        <f t="shared" si="7"/>
        <v>0</v>
      </c>
      <c r="I147" s="11">
        <f t="shared" ref="I147:J147" si="144">G147/$E$5</f>
        <v>0</v>
      </c>
      <c r="J147" s="11">
        <f t="shared" si="144"/>
        <v>4290999657939</v>
      </c>
      <c r="K147" s="11">
        <f t="shared" si="9"/>
        <v>18637145.87</v>
      </c>
      <c r="L147" s="11">
        <f t="shared" si="10"/>
        <v>0</v>
      </c>
      <c r="M147" s="11">
        <f t="shared" si="11"/>
        <v>-1986948.959</v>
      </c>
      <c r="N147" s="11">
        <f t="shared" si="12"/>
        <v>-0.005726366439</v>
      </c>
    </row>
    <row r="148" ht="15.75" customHeight="1">
      <c r="B148" s="1">
        <f t="shared" si="3"/>
        <v>0.135</v>
      </c>
      <c r="C148" s="25">
        <v>5.3068673013983</v>
      </c>
      <c r="D148" s="29">
        <v>0.0</v>
      </c>
      <c r="E148" s="11">
        <f t="shared" si="4"/>
        <v>24.14624622</v>
      </c>
      <c r="F148" s="11">
        <f t="shared" si="5"/>
        <v>0</v>
      </c>
      <c r="G148" s="11">
        <f t="shared" si="6"/>
        <v>0</v>
      </c>
      <c r="H148" s="11">
        <f t="shared" si="7"/>
        <v>0</v>
      </c>
      <c r="I148" s="11">
        <f t="shared" ref="I148:J148" si="145">G148/$E$5</f>
        <v>0</v>
      </c>
      <c r="J148" s="11">
        <f t="shared" si="145"/>
        <v>4240833584432</v>
      </c>
      <c r="K148" s="11">
        <f t="shared" si="9"/>
        <v>18637145.87</v>
      </c>
      <c r="L148" s="11">
        <f t="shared" si="10"/>
        <v>0</v>
      </c>
      <c r="M148" s="11">
        <f t="shared" si="11"/>
        <v>-1986721.411</v>
      </c>
      <c r="N148" s="11">
        <f t="shared" si="12"/>
        <v>-0.005832972633</v>
      </c>
    </row>
    <row r="149" ht="15.75" customHeight="1">
      <c r="B149" s="1">
        <f t="shared" si="3"/>
        <v>0.136</v>
      </c>
      <c r="C149" s="25">
        <v>5.24568450193075</v>
      </c>
      <c r="D149" s="29">
        <v>0.0</v>
      </c>
      <c r="E149" s="11">
        <f t="shared" si="4"/>
        <v>23.86786448</v>
      </c>
      <c r="F149" s="11">
        <f t="shared" si="5"/>
        <v>0</v>
      </c>
      <c r="G149" s="11">
        <f t="shared" si="6"/>
        <v>0</v>
      </c>
      <c r="H149" s="11">
        <f t="shared" si="7"/>
        <v>0</v>
      </c>
      <c r="I149" s="11">
        <f t="shared" ref="I149:J149" si="146">G149/$E$5</f>
        <v>0</v>
      </c>
      <c r="J149" s="11">
        <f t="shared" si="146"/>
        <v>4191941072893</v>
      </c>
      <c r="K149" s="11">
        <f t="shared" si="9"/>
        <v>18637145.87</v>
      </c>
      <c r="L149" s="11">
        <f t="shared" si="10"/>
        <v>0</v>
      </c>
      <c r="M149" s="11">
        <f t="shared" si="11"/>
        <v>-1986496.487</v>
      </c>
      <c r="N149" s="11">
        <f t="shared" si="12"/>
        <v>-0.005939566688</v>
      </c>
    </row>
    <row r="150" ht="15.75" customHeight="1">
      <c r="B150" s="1">
        <f t="shared" si="3"/>
        <v>0.137</v>
      </c>
      <c r="C150" s="25">
        <v>5.18591632855562</v>
      </c>
      <c r="D150" s="29">
        <v>0.0</v>
      </c>
      <c r="E150" s="11">
        <f t="shared" si="4"/>
        <v>23.59591929</v>
      </c>
      <c r="F150" s="11">
        <f t="shared" si="5"/>
        <v>0</v>
      </c>
      <c r="G150" s="11">
        <f t="shared" si="6"/>
        <v>0</v>
      </c>
      <c r="H150" s="11">
        <f t="shared" si="7"/>
        <v>0</v>
      </c>
      <c r="I150" s="11">
        <f t="shared" ref="I150:J150" si="147">G150/$E$5</f>
        <v>0</v>
      </c>
      <c r="J150" s="11">
        <f t="shared" si="147"/>
        <v>4144179019965</v>
      </c>
      <c r="K150" s="11">
        <f t="shared" si="9"/>
        <v>18637145.87</v>
      </c>
      <c r="L150" s="11">
        <f t="shared" si="10"/>
        <v>0</v>
      </c>
      <c r="M150" s="11">
        <f t="shared" si="11"/>
        <v>-1986274.126</v>
      </c>
      <c r="N150" s="11">
        <f t="shared" si="12"/>
        <v>-0.006046148743</v>
      </c>
    </row>
    <row r="151" ht="15.75" customHeight="1">
      <c r="B151" s="1">
        <f t="shared" si="3"/>
        <v>0.138</v>
      </c>
      <c r="C151" s="25">
        <v>5.12752002358171</v>
      </c>
      <c r="D151" s="29">
        <v>0.0</v>
      </c>
      <c r="E151" s="11">
        <f t="shared" si="4"/>
        <v>23.33021611</v>
      </c>
      <c r="F151" s="11">
        <f t="shared" si="5"/>
        <v>0</v>
      </c>
      <c r="G151" s="11">
        <f t="shared" si="6"/>
        <v>0</v>
      </c>
      <c r="H151" s="11">
        <f t="shared" si="7"/>
        <v>0</v>
      </c>
      <c r="I151" s="11">
        <f t="shared" ref="I151:J151" si="148">G151/$E$5</f>
        <v>0</v>
      </c>
      <c r="J151" s="11">
        <f t="shared" si="148"/>
        <v>4097513257044</v>
      </c>
      <c r="K151" s="11">
        <f t="shared" si="9"/>
        <v>18637145.87</v>
      </c>
      <c r="L151" s="11">
        <f t="shared" si="10"/>
        <v>0</v>
      </c>
      <c r="M151" s="11">
        <f t="shared" si="11"/>
        <v>-1986054.269</v>
      </c>
      <c r="N151" s="11">
        <f t="shared" si="12"/>
        <v>-0.006152718934</v>
      </c>
    </row>
    <row r="152" ht="15.75" customHeight="1">
      <c r="B152" s="1">
        <f t="shared" si="3"/>
        <v>0.139</v>
      </c>
      <c r="C152" s="25">
        <v>5.07056822149201</v>
      </c>
      <c r="D152" s="29">
        <v>0.0</v>
      </c>
      <c r="E152" s="11">
        <f t="shared" si="4"/>
        <v>23.07108541</v>
      </c>
      <c r="F152" s="11">
        <f t="shared" si="5"/>
        <v>0</v>
      </c>
      <c r="G152" s="11">
        <f t="shared" si="6"/>
        <v>0</v>
      </c>
      <c r="H152" s="11">
        <f t="shared" si="7"/>
        <v>0</v>
      </c>
      <c r="I152" s="11">
        <f t="shared" ref="I152:J152" si="149">G152/$E$5</f>
        <v>0</v>
      </c>
      <c r="J152" s="11">
        <f t="shared" si="149"/>
        <v>4052001827932</v>
      </c>
      <c r="K152" s="11">
        <f t="shared" si="9"/>
        <v>18637145.87</v>
      </c>
      <c r="L152" s="11">
        <f t="shared" si="10"/>
        <v>0</v>
      </c>
      <c r="M152" s="11">
        <f t="shared" si="11"/>
        <v>-1985836.853</v>
      </c>
      <c r="N152" s="11">
        <f t="shared" si="12"/>
        <v>-0.006259277394</v>
      </c>
    </row>
    <row r="153" ht="15.75" customHeight="1">
      <c r="B153" s="1">
        <f t="shared" si="3"/>
        <v>0.14</v>
      </c>
      <c r="C153" s="25">
        <v>5.01492262161434</v>
      </c>
      <c r="D153" s="29">
        <v>0.0</v>
      </c>
      <c r="E153" s="11">
        <f t="shared" si="4"/>
        <v>22.81789793</v>
      </c>
      <c r="F153" s="11">
        <f t="shared" si="5"/>
        <v>0</v>
      </c>
      <c r="G153" s="11">
        <f t="shared" si="6"/>
        <v>0</v>
      </c>
      <c r="H153" s="11">
        <f t="shared" si="7"/>
        <v>0</v>
      </c>
      <c r="I153" s="11">
        <f t="shared" ref="I153:J153" si="150">G153/$E$5</f>
        <v>0</v>
      </c>
      <c r="J153" s="11">
        <f t="shared" si="150"/>
        <v>4007534213540</v>
      </c>
      <c r="K153" s="11">
        <f t="shared" si="9"/>
        <v>18637145.87</v>
      </c>
      <c r="L153" s="11">
        <f t="shared" si="10"/>
        <v>0</v>
      </c>
      <c r="M153" s="11">
        <f t="shared" si="11"/>
        <v>-1985621.824</v>
      </c>
      <c r="N153" s="11">
        <f t="shared" si="12"/>
        <v>-0.006365824252</v>
      </c>
    </row>
    <row r="154" ht="15.75" customHeight="1">
      <c r="B154" s="1">
        <f t="shared" si="3"/>
        <v>0.141</v>
      </c>
      <c r="C154" s="25">
        <v>4.96052047580227</v>
      </c>
      <c r="D154" s="29">
        <v>0.0</v>
      </c>
      <c r="E154" s="11">
        <f t="shared" si="4"/>
        <v>22.57036816</v>
      </c>
      <c r="F154" s="11">
        <f t="shared" si="5"/>
        <v>0</v>
      </c>
      <c r="G154" s="11">
        <f t="shared" si="6"/>
        <v>0</v>
      </c>
      <c r="H154" s="11">
        <f t="shared" si="7"/>
        <v>0</v>
      </c>
      <c r="I154" s="11">
        <f t="shared" ref="I154:J154" si="151">G154/$E$5</f>
        <v>0</v>
      </c>
      <c r="J154" s="11">
        <f t="shared" si="151"/>
        <v>3964060270455</v>
      </c>
      <c r="K154" s="11">
        <f t="shared" si="9"/>
        <v>18637145.87</v>
      </c>
      <c r="L154" s="11">
        <f t="shared" si="10"/>
        <v>0</v>
      </c>
      <c r="M154" s="11">
        <f t="shared" si="11"/>
        <v>-1985409.127</v>
      </c>
      <c r="N154" s="11">
        <f t="shared" si="12"/>
        <v>-0.006472359635</v>
      </c>
    </row>
    <row r="155" ht="15.75" customHeight="1">
      <c r="B155" s="1">
        <f t="shared" si="3"/>
        <v>0.142</v>
      </c>
      <c r="C155" s="25">
        <v>4.90737891841728</v>
      </c>
      <c r="D155" s="29">
        <v>0.0</v>
      </c>
      <c r="E155" s="11">
        <f t="shared" si="4"/>
        <v>22.32857408</v>
      </c>
      <c r="F155" s="11">
        <f t="shared" si="5"/>
        <v>0</v>
      </c>
      <c r="G155" s="11">
        <f t="shared" si="6"/>
        <v>0</v>
      </c>
      <c r="H155" s="11">
        <f t="shared" si="7"/>
        <v>0</v>
      </c>
      <c r="I155" s="11">
        <f t="shared" ref="I155:J155" si="152">G155/$E$5</f>
        <v>0</v>
      </c>
      <c r="J155" s="11">
        <f t="shared" si="152"/>
        <v>3921593691117</v>
      </c>
      <c r="K155" s="11">
        <f t="shared" si="9"/>
        <v>18637145.87</v>
      </c>
      <c r="L155" s="11">
        <f t="shared" si="10"/>
        <v>0</v>
      </c>
      <c r="M155" s="11">
        <f t="shared" si="11"/>
        <v>-1985198.709</v>
      </c>
      <c r="N155" s="11">
        <f t="shared" si="12"/>
        <v>-0.006578883667</v>
      </c>
    </row>
    <row r="156" ht="15.75" customHeight="1">
      <c r="B156" s="1">
        <f t="shared" si="3"/>
        <v>0.143</v>
      </c>
      <c r="C156" s="25">
        <v>4.85546043838698</v>
      </c>
      <c r="D156" s="29">
        <v>0.0</v>
      </c>
      <c r="E156" s="11">
        <f t="shared" si="4"/>
        <v>22.09234499</v>
      </c>
      <c r="F156" s="11">
        <f t="shared" si="5"/>
        <v>0</v>
      </c>
      <c r="G156" s="11">
        <f t="shared" si="6"/>
        <v>0</v>
      </c>
      <c r="H156" s="11">
        <f t="shared" si="7"/>
        <v>0</v>
      </c>
      <c r="I156" s="11">
        <f t="shared" ref="I156:J156" si="153">G156/$E$5</f>
        <v>0</v>
      </c>
      <c r="J156" s="11">
        <f t="shared" si="153"/>
        <v>3880104499611</v>
      </c>
      <c r="K156" s="11">
        <f t="shared" si="9"/>
        <v>18637145.87</v>
      </c>
      <c r="L156" s="11">
        <f t="shared" si="10"/>
        <v>0</v>
      </c>
      <c r="M156" s="11">
        <f t="shared" si="11"/>
        <v>-1984990.517</v>
      </c>
      <c r="N156" s="11">
        <f t="shared" si="12"/>
        <v>-0.006685396468</v>
      </c>
    </row>
    <row r="157" ht="15.75" customHeight="1">
      <c r="B157" s="1">
        <f t="shared" si="3"/>
        <v>0.144</v>
      </c>
      <c r="C157" s="25">
        <v>4.80467873715988</v>
      </c>
      <c r="D157" s="29">
        <v>0.0</v>
      </c>
      <c r="E157" s="11">
        <f t="shared" si="4"/>
        <v>21.86128825</v>
      </c>
      <c r="F157" s="11">
        <f t="shared" si="5"/>
        <v>0</v>
      </c>
      <c r="G157" s="11">
        <f t="shared" si="6"/>
        <v>0</v>
      </c>
      <c r="H157" s="11">
        <f t="shared" si="7"/>
        <v>0</v>
      </c>
      <c r="I157" s="11">
        <f t="shared" ref="I157:J157" si="154">G157/$E$5</f>
        <v>0</v>
      </c>
      <c r="J157" s="11">
        <f t="shared" si="154"/>
        <v>3839523732879</v>
      </c>
      <c r="K157" s="11">
        <f t="shared" si="9"/>
        <v>18637145.87</v>
      </c>
      <c r="L157" s="11">
        <f t="shared" si="10"/>
        <v>0</v>
      </c>
      <c r="M157" s="11">
        <f t="shared" si="11"/>
        <v>-1984784.503</v>
      </c>
      <c r="N157" s="11">
        <f t="shared" si="12"/>
        <v>-0.006791898157</v>
      </c>
    </row>
    <row r="158" ht="15.75" customHeight="1">
      <c r="B158" s="1">
        <f t="shared" si="3"/>
        <v>0.145</v>
      </c>
      <c r="C158" s="25">
        <v>4.75501669622838</v>
      </c>
      <c r="D158" s="29">
        <v>0.0</v>
      </c>
      <c r="E158" s="11">
        <f t="shared" si="4"/>
        <v>21.63532597</v>
      </c>
      <c r="F158" s="11">
        <f t="shared" si="5"/>
        <v>0</v>
      </c>
      <c r="G158" s="11">
        <f t="shared" si="6"/>
        <v>0</v>
      </c>
      <c r="H158" s="11">
        <f t="shared" si="7"/>
        <v>0</v>
      </c>
      <c r="I158" s="11">
        <f t="shared" ref="I158:J158" si="155">G158/$E$5</f>
        <v>0</v>
      </c>
      <c r="J158" s="11">
        <f t="shared" si="155"/>
        <v>3799837711146</v>
      </c>
      <c r="K158" s="11">
        <f t="shared" si="9"/>
        <v>18637145.87</v>
      </c>
      <c r="L158" s="11">
        <f t="shared" si="10"/>
        <v>0</v>
      </c>
      <c r="M158" s="11">
        <f t="shared" si="11"/>
        <v>-1984580.617</v>
      </c>
      <c r="N158" s="11">
        <f t="shared" si="12"/>
        <v>-0.006898388849</v>
      </c>
    </row>
    <row r="159" ht="15.75" customHeight="1">
      <c r="B159" s="1">
        <f t="shared" si="3"/>
        <v>0.146</v>
      </c>
      <c r="C159" s="25">
        <v>4.70650122598457</v>
      </c>
      <c r="D159" s="29">
        <v>0.0</v>
      </c>
      <c r="E159" s="11">
        <f t="shared" si="4"/>
        <v>21.41458058</v>
      </c>
      <c r="F159" s="11">
        <f t="shared" si="5"/>
        <v>0</v>
      </c>
      <c r="G159" s="11">
        <f t="shared" si="6"/>
        <v>0</v>
      </c>
      <c r="H159" s="11">
        <f t="shared" si="7"/>
        <v>0</v>
      </c>
      <c r="I159" s="11">
        <f t="shared" ref="I159:J159" si="156">G159/$E$5</f>
        <v>0</v>
      </c>
      <c r="J159" s="11">
        <f t="shared" si="156"/>
        <v>3761067939096</v>
      </c>
      <c r="K159" s="11">
        <f t="shared" si="9"/>
        <v>18637145.87</v>
      </c>
      <c r="L159" s="11">
        <f t="shared" si="10"/>
        <v>0</v>
      </c>
      <c r="M159" s="11">
        <f t="shared" si="11"/>
        <v>-1984378.812</v>
      </c>
      <c r="N159" s="11">
        <f t="shared" si="12"/>
        <v>-0.007004868657</v>
      </c>
    </row>
    <row r="160" ht="15.75" customHeight="1">
      <c r="B160" s="1">
        <f t="shared" si="3"/>
        <v>0.147</v>
      </c>
      <c r="C160" s="25">
        <v>4.65902853148709</v>
      </c>
      <c r="D160" s="29">
        <v>0.0</v>
      </c>
      <c r="E160" s="11">
        <f t="shared" si="4"/>
        <v>21.19857982</v>
      </c>
      <c r="F160" s="11">
        <f t="shared" si="5"/>
        <v>0</v>
      </c>
      <c r="G160" s="11">
        <f t="shared" si="6"/>
        <v>0</v>
      </c>
      <c r="H160" s="11">
        <f t="shared" si="7"/>
        <v>0</v>
      </c>
      <c r="I160" s="11">
        <f t="shared" ref="I160:J160" si="157">G160/$E$5</f>
        <v>0</v>
      </c>
      <c r="J160" s="11">
        <f t="shared" si="157"/>
        <v>3723131471924</v>
      </c>
      <c r="K160" s="11">
        <f t="shared" si="9"/>
        <v>18637145.87</v>
      </c>
      <c r="L160" s="11">
        <f t="shared" si="10"/>
        <v>0</v>
      </c>
      <c r="M160" s="11">
        <f t="shared" si="11"/>
        <v>-1984179.043</v>
      </c>
      <c r="N160" s="11">
        <f t="shared" si="12"/>
        <v>-0.007111337691</v>
      </c>
    </row>
    <row r="161" ht="15.75" customHeight="1">
      <c r="B161" s="1">
        <f t="shared" si="3"/>
        <v>0.148</v>
      </c>
      <c r="C161" s="25">
        <v>4.6125686924618</v>
      </c>
      <c r="D161" s="29">
        <v>0.0</v>
      </c>
      <c r="E161" s="11">
        <f t="shared" si="4"/>
        <v>20.98718755</v>
      </c>
      <c r="F161" s="11">
        <f t="shared" si="5"/>
        <v>0</v>
      </c>
      <c r="G161" s="11">
        <f t="shared" si="6"/>
        <v>0</v>
      </c>
      <c r="H161" s="11">
        <f t="shared" si="7"/>
        <v>0</v>
      </c>
      <c r="I161" s="11">
        <f t="shared" ref="I161:J161" si="158">G161/$E$5</f>
        <v>0</v>
      </c>
      <c r="J161" s="11">
        <f t="shared" si="158"/>
        <v>3686004399684</v>
      </c>
      <c r="K161" s="11">
        <f t="shared" si="9"/>
        <v>18637145.87</v>
      </c>
      <c r="L161" s="11">
        <f t="shared" si="10"/>
        <v>0</v>
      </c>
      <c r="M161" s="11">
        <f t="shared" si="11"/>
        <v>-1983981.266</v>
      </c>
      <c r="N161" s="11">
        <f t="shared" si="12"/>
        <v>-0.007217796061</v>
      </c>
    </row>
    <row r="162" ht="15.75" customHeight="1">
      <c r="B162" s="1">
        <f t="shared" si="3"/>
        <v>0.149</v>
      </c>
      <c r="C162" s="25">
        <v>4.56715667728852</v>
      </c>
      <c r="D162" s="29">
        <v>0.0</v>
      </c>
      <c r="E162" s="11">
        <f t="shared" si="4"/>
        <v>20.78056288</v>
      </c>
      <c r="F162" s="11">
        <f t="shared" si="5"/>
        <v>0</v>
      </c>
      <c r="G162" s="11">
        <f t="shared" si="6"/>
        <v>0</v>
      </c>
      <c r="H162" s="11">
        <f t="shared" si="7"/>
        <v>0</v>
      </c>
      <c r="I162" s="11">
        <f t="shared" ref="I162:J162" si="159">G162/$E$5</f>
        <v>0</v>
      </c>
      <c r="J162" s="11">
        <f t="shared" si="159"/>
        <v>3649714666373</v>
      </c>
      <c r="K162" s="11">
        <f t="shared" si="9"/>
        <v>18637145.87</v>
      </c>
      <c r="L162" s="11">
        <f t="shared" si="10"/>
        <v>0</v>
      </c>
      <c r="M162" s="11">
        <f t="shared" si="11"/>
        <v>-1983785.436</v>
      </c>
      <c r="N162" s="11">
        <f t="shared" si="12"/>
        <v>-0.00732424387</v>
      </c>
    </row>
    <row r="163" ht="15.75" customHeight="1">
      <c r="B163" s="1">
        <f t="shared" si="3"/>
        <v>0.15</v>
      </c>
      <c r="C163" s="25">
        <v>4.52272695872428</v>
      </c>
      <c r="D163" s="29">
        <v>0.0</v>
      </c>
      <c r="E163" s="11">
        <f t="shared" si="4"/>
        <v>20.57840766</v>
      </c>
      <c r="F163" s="11">
        <f t="shared" si="5"/>
        <v>0</v>
      </c>
      <c r="G163" s="11">
        <f t="shared" si="6"/>
        <v>0</v>
      </c>
      <c r="H163" s="11">
        <f t="shared" si="7"/>
        <v>0</v>
      </c>
      <c r="I163" s="11">
        <f t="shared" ref="I163:J163" si="160">G163/$E$5</f>
        <v>0</v>
      </c>
      <c r="J163" s="11">
        <f t="shared" si="160"/>
        <v>3614209907740</v>
      </c>
      <c r="K163" s="11">
        <f t="shared" si="9"/>
        <v>18637145.87</v>
      </c>
      <c r="L163" s="11">
        <f t="shared" si="10"/>
        <v>0</v>
      </c>
      <c r="M163" s="11">
        <f t="shared" si="11"/>
        <v>-1983591.511</v>
      </c>
      <c r="N163" s="11">
        <f t="shared" si="12"/>
        <v>-0.007430681223</v>
      </c>
    </row>
    <row r="164" ht="15.75" customHeight="1">
      <c r="B164" s="1">
        <f t="shared" si="3"/>
        <v>0.151</v>
      </c>
      <c r="C164" s="25">
        <v>4.47922570975659</v>
      </c>
      <c r="D164" s="29">
        <v>0.0</v>
      </c>
      <c r="E164" s="11">
        <f t="shared" si="4"/>
        <v>20.38047698</v>
      </c>
      <c r="F164" s="11">
        <f t="shared" si="5"/>
        <v>0</v>
      </c>
      <c r="G164" s="11">
        <f t="shared" si="6"/>
        <v>0</v>
      </c>
      <c r="H164" s="11">
        <f t="shared" si="7"/>
        <v>0</v>
      </c>
      <c r="I164" s="11">
        <f t="shared" ref="I164:J164" si="161">G164/$E$5</f>
        <v>0</v>
      </c>
      <c r="J164" s="11">
        <f t="shared" si="161"/>
        <v>3579447109443</v>
      </c>
      <c r="K164" s="11">
        <f t="shared" si="9"/>
        <v>18637145.87</v>
      </c>
      <c r="L164" s="11">
        <f t="shared" si="10"/>
        <v>0</v>
      </c>
      <c r="M164" s="11">
        <f t="shared" si="11"/>
        <v>-1983399.451</v>
      </c>
      <c r="N164" s="11">
        <f t="shared" si="12"/>
        <v>-0.007537108221</v>
      </c>
    </row>
    <row r="165" ht="15.75" customHeight="1">
      <c r="B165" s="1">
        <f t="shared" si="3"/>
        <v>0.152</v>
      </c>
      <c r="C165" s="25">
        <v>4.43663853538934</v>
      </c>
      <c r="D165" s="29">
        <v>0.0</v>
      </c>
      <c r="E165" s="11">
        <f t="shared" si="4"/>
        <v>20.18670534</v>
      </c>
      <c r="F165" s="11">
        <f t="shared" si="5"/>
        <v>0</v>
      </c>
      <c r="G165" s="11">
        <f t="shared" si="6"/>
        <v>0</v>
      </c>
      <c r="H165" s="11">
        <f t="shared" si="7"/>
        <v>0</v>
      </c>
      <c r="I165" s="11">
        <f t="shared" ref="I165:J165" si="162">G165/$E$5</f>
        <v>0</v>
      </c>
      <c r="J165" s="11">
        <f t="shared" si="162"/>
        <v>3545414768127</v>
      </c>
      <c r="K165" s="11">
        <f t="shared" si="9"/>
        <v>18637145.87</v>
      </c>
      <c r="L165" s="11">
        <f t="shared" si="10"/>
        <v>0</v>
      </c>
      <c r="M165" s="11">
        <f t="shared" si="11"/>
        <v>-1983209.217</v>
      </c>
      <c r="N165" s="11">
        <f t="shared" si="12"/>
        <v>-0.007643524962</v>
      </c>
    </row>
    <row r="166" ht="15.75" customHeight="1">
      <c r="B166" s="1">
        <f t="shared" si="3"/>
        <v>0.153</v>
      </c>
      <c r="C166" s="25">
        <v>4.394990855908</v>
      </c>
      <c r="D166" s="29">
        <v>0.0</v>
      </c>
      <c r="E166" s="11">
        <f t="shared" si="4"/>
        <v>19.99720839</v>
      </c>
      <c r="F166" s="11">
        <f t="shared" si="5"/>
        <v>0</v>
      </c>
      <c r="G166" s="11">
        <f t="shared" si="6"/>
        <v>0</v>
      </c>
      <c r="H166" s="11">
        <f t="shared" si="7"/>
        <v>0</v>
      </c>
      <c r="I166" s="11">
        <f t="shared" ref="I166:J166" si="163">G166/$E$5</f>
        <v>0</v>
      </c>
      <c r="J166" s="11">
        <f t="shared" si="163"/>
        <v>3512133197696</v>
      </c>
      <c r="K166" s="11">
        <f t="shared" si="9"/>
        <v>18637145.87</v>
      </c>
      <c r="L166" s="11">
        <f t="shared" si="10"/>
        <v>0</v>
      </c>
      <c r="M166" s="11">
        <f t="shared" si="11"/>
        <v>-1983020.769</v>
      </c>
      <c r="N166" s="11">
        <f t="shared" si="12"/>
        <v>-0.007749931544</v>
      </c>
    </row>
    <row r="167" ht="15.75" customHeight="1">
      <c r="B167" s="1">
        <f t="shared" si="3"/>
        <v>0.154</v>
      </c>
      <c r="C167" s="25">
        <v>4.35419726663216</v>
      </c>
      <c r="D167" s="29">
        <v>0.0</v>
      </c>
      <c r="E167" s="11">
        <f t="shared" si="4"/>
        <v>19.81159756</v>
      </c>
      <c r="F167" s="11">
        <f t="shared" si="5"/>
        <v>0</v>
      </c>
      <c r="G167" s="11">
        <f t="shared" si="6"/>
        <v>0</v>
      </c>
      <c r="H167" s="11">
        <f t="shared" si="7"/>
        <v>0</v>
      </c>
      <c r="I167" s="11">
        <f t="shared" ref="I167:J167" si="164">G167/$E$5</f>
        <v>0</v>
      </c>
      <c r="J167" s="11">
        <f t="shared" si="164"/>
        <v>3479534149405</v>
      </c>
      <c r="K167" s="11">
        <f t="shared" si="9"/>
        <v>18637145.87</v>
      </c>
      <c r="L167" s="11">
        <f t="shared" si="10"/>
        <v>0</v>
      </c>
      <c r="M167" s="11">
        <f t="shared" si="11"/>
        <v>-1982834.07</v>
      </c>
      <c r="N167" s="11">
        <f t="shared" si="12"/>
        <v>-0.007856328062</v>
      </c>
    </row>
    <row r="168" ht="15.75" customHeight="1">
      <c r="B168" s="1">
        <f t="shared" si="3"/>
        <v>0.155</v>
      </c>
      <c r="C168" s="25">
        <v>4.31422624523826</v>
      </c>
      <c r="D168" s="29">
        <v>0.0</v>
      </c>
      <c r="E168" s="11">
        <f t="shared" si="4"/>
        <v>19.62972942</v>
      </c>
      <c r="F168" s="11">
        <f t="shared" si="5"/>
        <v>0</v>
      </c>
      <c r="G168" s="11">
        <f t="shared" si="6"/>
        <v>0</v>
      </c>
      <c r="H168" s="11">
        <f t="shared" si="7"/>
        <v>0</v>
      </c>
      <c r="I168" s="11">
        <f t="shared" ref="I168:J168" si="165">G168/$E$5</f>
        <v>0</v>
      </c>
      <c r="J168" s="11">
        <f t="shared" si="165"/>
        <v>3447592433077</v>
      </c>
      <c r="K168" s="11">
        <f t="shared" si="9"/>
        <v>18637145.87</v>
      </c>
      <c r="L168" s="11">
        <f t="shared" si="10"/>
        <v>0</v>
      </c>
      <c r="M168" s="11">
        <f t="shared" si="11"/>
        <v>-1982649.085</v>
      </c>
      <c r="N168" s="11">
        <f t="shared" si="12"/>
        <v>-0.007962714608</v>
      </c>
    </row>
    <row r="169" ht="15.75" customHeight="1">
      <c r="B169" s="1">
        <f t="shared" si="3"/>
        <v>0.156</v>
      </c>
      <c r="C169" s="25">
        <v>4.27515345952185</v>
      </c>
      <c r="D169" s="29">
        <v>0.0</v>
      </c>
      <c r="E169" s="11">
        <f t="shared" si="4"/>
        <v>19.45194824</v>
      </c>
      <c r="F169" s="11">
        <f t="shared" si="5"/>
        <v>0</v>
      </c>
      <c r="G169" s="11">
        <f t="shared" si="6"/>
        <v>0</v>
      </c>
      <c r="H169" s="11">
        <f t="shared" si="7"/>
        <v>0</v>
      </c>
      <c r="I169" s="11">
        <f t="shared" ref="I169:J169" si="166">G169/$E$5</f>
        <v>0</v>
      </c>
      <c r="J169" s="11">
        <f t="shared" si="166"/>
        <v>3416368516500</v>
      </c>
      <c r="K169" s="11">
        <f t="shared" si="9"/>
        <v>18637145.87</v>
      </c>
      <c r="L169" s="11">
        <f t="shared" si="10"/>
        <v>0</v>
      </c>
      <c r="M169" s="11">
        <f t="shared" si="11"/>
        <v>-1982465.775</v>
      </c>
      <c r="N169" s="11">
        <f t="shared" si="12"/>
        <v>-0.008069091273</v>
      </c>
    </row>
    <row r="170" ht="15.75" customHeight="1">
      <c r="B170" s="1">
        <f t="shared" si="3"/>
        <v>0.157</v>
      </c>
      <c r="C170" s="25">
        <v>4.23685791566265</v>
      </c>
      <c r="D170" s="29">
        <v>0.0</v>
      </c>
      <c r="E170" s="11">
        <f t="shared" si="4"/>
        <v>19.27770352</v>
      </c>
      <c r="F170" s="11">
        <f t="shared" si="5"/>
        <v>0</v>
      </c>
      <c r="G170" s="11">
        <f t="shared" si="6"/>
        <v>0</v>
      </c>
      <c r="H170" s="11">
        <f t="shared" si="7"/>
        <v>0</v>
      </c>
      <c r="I170" s="11">
        <f t="shared" ref="I170:J170" si="167">G170/$E$5</f>
        <v>0</v>
      </c>
      <c r="J170" s="11">
        <f t="shared" si="167"/>
        <v>3385765710870</v>
      </c>
      <c r="K170" s="11">
        <f t="shared" si="9"/>
        <v>18637145.87</v>
      </c>
      <c r="L170" s="11">
        <f t="shared" si="10"/>
        <v>0</v>
      </c>
      <c r="M170" s="11">
        <f t="shared" si="11"/>
        <v>-1982284.108</v>
      </c>
      <c r="N170" s="11">
        <f t="shared" si="12"/>
        <v>-0.008175458147</v>
      </c>
    </row>
    <row r="171" ht="15.75" customHeight="1">
      <c r="B171" s="1">
        <f t="shared" si="3"/>
        <v>0.158</v>
      </c>
      <c r="C171" s="25">
        <v>4.19933116766803</v>
      </c>
      <c r="D171" s="29">
        <v>0.0</v>
      </c>
      <c r="E171" s="11">
        <f t="shared" si="4"/>
        <v>19.10695681</v>
      </c>
      <c r="F171" s="11">
        <f t="shared" si="5"/>
        <v>0</v>
      </c>
      <c r="G171" s="11">
        <f t="shared" si="6"/>
        <v>0</v>
      </c>
      <c r="H171" s="11">
        <f t="shared" si="7"/>
        <v>0</v>
      </c>
      <c r="I171" s="11">
        <f t="shared" ref="I171:J171" si="168">G171/$E$5</f>
        <v>0</v>
      </c>
      <c r="J171" s="11">
        <f t="shared" si="168"/>
        <v>3355777266808</v>
      </c>
      <c r="K171" s="11">
        <f t="shared" si="9"/>
        <v>18637145.87</v>
      </c>
      <c r="L171" s="11">
        <f t="shared" si="10"/>
        <v>0</v>
      </c>
      <c r="M171" s="11">
        <f t="shared" si="11"/>
        <v>-1982104.049</v>
      </c>
      <c r="N171" s="11">
        <f t="shared" si="12"/>
        <v>-0.008281815316</v>
      </c>
    </row>
    <row r="172" ht="15.75" customHeight="1">
      <c r="B172" s="1">
        <f t="shared" si="3"/>
        <v>0.159</v>
      </c>
      <c r="C172" s="25">
        <v>4.16260127011022</v>
      </c>
      <c r="D172" s="29">
        <v>0.0</v>
      </c>
      <c r="E172" s="11">
        <f t="shared" si="4"/>
        <v>18.93983578</v>
      </c>
      <c r="F172" s="11">
        <f t="shared" si="5"/>
        <v>0</v>
      </c>
      <c r="G172" s="11">
        <f t="shared" si="6"/>
        <v>0</v>
      </c>
      <c r="H172" s="11">
        <f t="shared" si="7"/>
        <v>0</v>
      </c>
      <c r="I172" s="11">
        <f t="shared" ref="I172:J172" si="169">G172/$E$5</f>
        <v>0</v>
      </c>
      <c r="J172" s="11">
        <f t="shared" si="169"/>
        <v>3326425603337</v>
      </c>
      <c r="K172" s="11">
        <f t="shared" si="9"/>
        <v>18637145.87</v>
      </c>
      <c r="L172" s="11">
        <f t="shared" si="10"/>
        <v>0</v>
      </c>
      <c r="M172" s="11">
        <f t="shared" si="11"/>
        <v>-1981925.566</v>
      </c>
      <c r="N172" s="11">
        <f t="shared" si="12"/>
        <v>-0.008388162867</v>
      </c>
    </row>
    <row r="173" ht="15.75" customHeight="1">
      <c r="B173" s="1">
        <f t="shared" si="3"/>
        <v>0.16</v>
      </c>
      <c r="C173" s="25">
        <v>4.12662795009249</v>
      </c>
      <c r="D173" s="29">
        <v>0.0</v>
      </c>
      <c r="E173" s="11">
        <f t="shared" si="4"/>
        <v>18.77615717</v>
      </c>
      <c r="F173" s="11">
        <f t="shared" si="5"/>
        <v>0</v>
      </c>
      <c r="G173" s="11">
        <f t="shared" si="6"/>
        <v>0</v>
      </c>
      <c r="H173" s="11">
        <f t="shared" si="7"/>
        <v>0</v>
      </c>
      <c r="I173" s="11">
        <f t="shared" ref="I173:J173" si="170">G173/$E$5</f>
        <v>0</v>
      </c>
      <c r="J173" s="11">
        <f t="shared" si="170"/>
        <v>3297678537505</v>
      </c>
      <c r="K173" s="11">
        <f t="shared" si="9"/>
        <v>18637145.87</v>
      </c>
      <c r="L173" s="11">
        <f t="shared" si="10"/>
        <v>0</v>
      </c>
      <c r="M173" s="11">
        <f t="shared" si="11"/>
        <v>-1981748.624</v>
      </c>
      <c r="N173" s="11">
        <f t="shared" si="12"/>
        <v>-0.008494500882</v>
      </c>
    </row>
    <row r="174" ht="15.75" customHeight="1">
      <c r="B174" s="1">
        <f t="shared" si="3"/>
        <v>0.161</v>
      </c>
      <c r="C174" s="25">
        <v>4.09137055855815</v>
      </c>
      <c r="D174" s="29">
        <v>0.0</v>
      </c>
      <c r="E174" s="11">
        <f t="shared" si="4"/>
        <v>18.61573604</v>
      </c>
      <c r="F174" s="11">
        <f t="shared" si="5"/>
        <v>0</v>
      </c>
      <c r="G174" s="11">
        <f t="shared" si="6"/>
        <v>0</v>
      </c>
      <c r="H174" s="11">
        <f t="shared" si="7"/>
        <v>0</v>
      </c>
      <c r="I174" s="11">
        <f t="shared" ref="I174:J174" si="171">G174/$E$5</f>
        <v>0</v>
      </c>
      <c r="J174" s="11">
        <f t="shared" si="171"/>
        <v>3269503585763</v>
      </c>
      <c r="K174" s="11">
        <f t="shared" si="9"/>
        <v>18637145.87</v>
      </c>
      <c r="L174" s="11">
        <f t="shared" si="10"/>
        <v>0</v>
      </c>
      <c r="M174" s="11">
        <f t="shared" si="11"/>
        <v>-1981573.195</v>
      </c>
      <c r="N174" s="11">
        <f t="shared" si="12"/>
        <v>-0.008600829443</v>
      </c>
    </row>
    <row r="175" ht="15.75" customHeight="1">
      <c r="B175" s="1">
        <f t="shared" si="3"/>
        <v>0.162</v>
      </c>
      <c r="C175" s="25">
        <v>4.05683561333272</v>
      </c>
      <c r="D175" s="29">
        <v>0.0</v>
      </c>
      <c r="E175" s="11">
        <f t="shared" si="4"/>
        <v>18.45860204</v>
      </c>
      <c r="F175" s="11">
        <f t="shared" si="5"/>
        <v>0</v>
      </c>
      <c r="G175" s="11">
        <f t="shared" si="6"/>
        <v>0</v>
      </c>
      <c r="H175" s="11">
        <f t="shared" si="7"/>
        <v>0</v>
      </c>
      <c r="I175" s="11">
        <f t="shared" ref="I175:J175" si="172">G175/$E$5</f>
        <v>0</v>
      </c>
      <c r="J175" s="11">
        <f t="shared" si="172"/>
        <v>3241905956648</v>
      </c>
      <c r="K175" s="11">
        <f t="shared" si="9"/>
        <v>18637145.87</v>
      </c>
      <c r="L175" s="11">
        <f t="shared" si="10"/>
        <v>0</v>
      </c>
      <c r="M175" s="11">
        <f t="shared" si="11"/>
        <v>-1981399.246</v>
      </c>
      <c r="N175" s="11">
        <f t="shared" si="12"/>
        <v>-0.008707148631</v>
      </c>
    </row>
    <row r="176" ht="15.75" customHeight="1">
      <c r="B176" s="1">
        <f t="shared" si="3"/>
        <v>0.163</v>
      </c>
      <c r="C176" s="25">
        <v>4.02301800352719</v>
      </c>
      <c r="D176" s="29">
        <v>0.0</v>
      </c>
      <c r="E176" s="11">
        <f t="shared" si="4"/>
        <v>18.30473192</v>
      </c>
      <c r="F176" s="11">
        <f t="shared" si="5"/>
        <v>0</v>
      </c>
      <c r="G176" s="11">
        <f t="shared" si="6"/>
        <v>0</v>
      </c>
      <c r="H176" s="11">
        <f t="shared" si="7"/>
        <v>0</v>
      </c>
      <c r="I176" s="11">
        <f t="shared" ref="I176:J176" si="173">G176/$E$5</f>
        <v>0</v>
      </c>
      <c r="J176" s="11">
        <f t="shared" si="173"/>
        <v>3214881565936</v>
      </c>
      <c r="K176" s="11">
        <f t="shared" si="9"/>
        <v>18637145.87</v>
      </c>
      <c r="L176" s="11">
        <f t="shared" si="10"/>
        <v>0</v>
      </c>
      <c r="M176" s="11">
        <f t="shared" si="11"/>
        <v>-1981226.748</v>
      </c>
      <c r="N176" s="11">
        <f t="shared" si="12"/>
        <v>-0.008813458525</v>
      </c>
    </row>
    <row r="177" ht="15.75" customHeight="1">
      <c r="B177" s="1">
        <f t="shared" si="3"/>
        <v>0.164</v>
      </c>
      <c r="C177" s="25">
        <v>3.98988128166859</v>
      </c>
      <c r="D177" s="29">
        <v>0.0</v>
      </c>
      <c r="E177" s="11">
        <f t="shared" si="4"/>
        <v>18.15395983</v>
      </c>
      <c r="F177" s="11">
        <f t="shared" si="5"/>
        <v>0</v>
      </c>
      <c r="G177" s="11">
        <f t="shared" si="6"/>
        <v>0</v>
      </c>
      <c r="H177" s="11">
        <f t="shared" si="7"/>
        <v>0</v>
      </c>
      <c r="I177" s="11">
        <f t="shared" ref="I177:J177" si="174">G177/$E$5</f>
        <v>0</v>
      </c>
      <c r="J177" s="11">
        <f t="shared" si="174"/>
        <v>3188401287656</v>
      </c>
      <c r="K177" s="11">
        <f t="shared" si="9"/>
        <v>18637145.87</v>
      </c>
      <c r="L177" s="11">
        <f t="shared" si="10"/>
        <v>0</v>
      </c>
      <c r="M177" s="11">
        <f t="shared" si="11"/>
        <v>-1981055.67</v>
      </c>
      <c r="N177" s="11">
        <f t="shared" si="12"/>
        <v>-0.008919759201</v>
      </c>
    </row>
    <row r="178" ht="15.75" customHeight="1">
      <c r="B178" s="1">
        <f t="shared" si="3"/>
        <v>0.165</v>
      </c>
      <c r="C178" s="25">
        <v>3.95737983688811</v>
      </c>
      <c r="D178" s="29">
        <v>0.0</v>
      </c>
      <c r="E178" s="11">
        <f t="shared" si="4"/>
        <v>18.00607826</v>
      </c>
      <c r="F178" s="11">
        <f t="shared" si="5"/>
        <v>0</v>
      </c>
      <c r="G178" s="11">
        <f t="shared" si="6"/>
        <v>0</v>
      </c>
      <c r="H178" s="11">
        <f t="shared" si="7"/>
        <v>0</v>
      </c>
      <c r="I178" s="11">
        <f t="shared" ref="I178:J178" si="175">G178/$E$5</f>
        <v>0</v>
      </c>
      <c r="J178" s="11">
        <f t="shared" si="175"/>
        <v>3162428673166</v>
      </c>
      <c r="K178" s="11">
        <f t="shared" si="9"/>
        <v>18637145.87</v>
      </c>
      <c r="L178" s="11">
        <f t="shared" si="10"/>
        <v>0</v>
      </c>
      <c r="M178" s="11">
        <f t="shared" si="11"/>
        <v>-1980885.986</v>
      </c>
      <c r="N178" s="11">
        <f t="shared" si="12"/>
        <v>-0.009026050735</v>
      </c>
    </row>
    <row r="179" ht="15.75" customHeight="1">
      <c r="B179" s="1">
        <f t="shared" si="3"/>
        <v>0.166</v>
      </c>
      <c r="C179" s="25">
        <v>3.92556642263295</v>
      </c>
      <c r="D179" s="29">
        <v>0.0</v>
      </c>
      <c r="E179" s="11">
        <f t="shared" si="4"/>
        <v>17.86132722</v>
      </c>
      <c r="F179" s="11">
        <f t="shared" si="5"/>
        <v>0</v>
      </c>
      <c r="G179" s="11">
        <f t="shared" si="6"/>
        <v>0</v>
      </c>
      <c r="H179" s="11">
        <f t="shared" si="7"/>
        <v>0</v>
      </c>
      <c r="I179" s="11">
        <f t="shared" ref="I179:J179" si="176">G179/$E$5</f>
        <v>0</v>
      </c>
      <c r="J179" s="11">
        <f t="shared" si="176"/>
        <v>3137005878899</v>
      </c>
      <c r="K179" s="11">
        <f t="shared" si="9"/>
        <v>18637145.87</v>
      </c>
      <c r="L179" s="11">
        <f t="shared" si="10"/>
        <v>0</v>
      </c>
      <c r="M179" s="11">
        <f t="shared" si="11"/>
        <v>-1980717.666</v>
      </c>
      <c r="N179" s="11">
        <f t="shared" si="12"/>
        <v>-0.009132333202</v>
      </c>
    </row>
    <row r="180" ht="15.75" customHeight="1">
      <c r="B180" s="1">
        <f t="shared" si="3"/>
        <v>0.167</v>
      </c>
      <c r="C180" s="25">
        <v>3.89437790607813</v>
      </c>
      <c r="D180" s="29">
        <v>0.0</v>
      </c>
      <c r="E180" s="11">
        <f t="shared" si="4"/>
        <v>17.71941947</v>
      </c>
      <c r="F180" s="11">
        <f t="shared" si="5"/>
        <v>0</v>
      </c>
      <c r="G180" s="11">
        <f t="shared" si="6"/>
        <v>0</v>
      </c>
      <c r="H180" s="11">
        <f t="shared" si="7"/>
        <v>0</v>
      </c>
      <c r="I180" s="11">
        <f t="shared" ref="I180:J180" si="177">G180/$E$5</f>
        <v>0</v>
      </c>
      <c r="J180" s="11">
        <f t="shared" si="177"/>
        <v>3112082454034</v>
      </c>
      <c r="K180" s="11">
        <f t="shared" si="9"/>
        <v>18637145.87</v>
      </c>
      <c r="L180" s="11">
        <f t="shared" si="10"/>
        <v>0</v>
      </c>
      <c r="M180" s="11">
        <f t="shared" si="11"/>
        <v>-1980550.683</v>
      </c>
      <c r="N180" s="11">
        <f t="shared" si="12"/>
        <v>-0.009238606672</v>
      </c>
    </row>
    <row r="181" ht="15.75" customHeight="1">
      <c r="B181" s="1">
        <f t="shared" si="3"/>
        <v>0.168</v>
      </c>
      <c r="C181" s="25">
        <v>3.86380717809432</v>
      </c>
      <c r="D181" s="29">
        <v>0.0</v>
      </c>
      <c r="E181" s="11">
        <f t="shared" si="4"/>
        <v>17.58032266</v>
      </c>
      <c r="F181" s="11">
        <f t="shared" si="5"/>
        <v>0</v>
      </c>
      <c r="G181" s="11">
        <f t="shared" si="6"/>
        <v>0</v>
      </c>
      <c r="H181" s="11">
        <f t="shared" si="7"/>
        <v>0</v>
      </c>
      <c r="I181" s="11">
        <f t="shared" ref="I181:J181" si="178">G181/$E$5</f>
        <v>0</v>
      </c>
      <c r="J181" s="11">
        <f t="shared" si="178"/>
        <v>3087652717511</v>
      </c>
      <c r="K181" s="11">
        <f t="shared" si="9"/>
        <v>18637145.87</v>
      </c>
      <c r="L181" s="11">
        <f t="shared" si="10"/>
        <v>0</v>
      </c>
      <c r="M181" s="11">
        <f t="shared" si="11"/>
        <v>-1980385.011</v>
      </c>
      <c r="N181" s="11">
        <f t="shared" si="12"/>
        <v>-0.009344871218</v>
      </c>
    </row>
    <row r="182" ht="15.75" customHeight="1">
      <c r="B182" s="1">
        <f t="shared" si="3"/>
        <v>0.169</v>
      </c>
      <c r="C182" s="25">
        <v>3.83384584216196</v>
      </c>
      <c r="D182" s="29">
        <v>0.0</v>
      </c>
      <c r="E182" s="11">
        <f t="shared" si="4"/>
        <v>17.44399858</v>
      </c>
      <c r="F182" s="11">
        <f t="shared" si="5"/>
        <v>0</v>
      </c>
      <c r="G182" s="11">
        <f t="shared" si="6"/>
        <v>0</v>
      </c>
      <c r="H182" s="11">
        <f t="shared" si="7"/>
        <v>0</v>
      </c>
      <c r="I182" s="11">
        <f t="shared" ref="I182:J182" si="179">G182/$E$5</f>
        <v>0</v>
      </c>
      <c r="J182" s="11">
        <f t="shared" si="179"/>
        <v>3063709959488</v>
      </c>
      <c r="K182" s="11">
        <f t="shared" si="9"/>
        <v>18637145.87</v>
      </c>
      <c r="L182" s="11">
        <f t="shared" si="10"/>
        <v>0</v>
      </c>
      <c r="M182" s="11">
        <f t="shared" si="11"/>
        <v>-1980220.624</v>
      </c>
      <c r="N182" s="11">
        <f t="shared" si="12"/>
        <v>-0.00945112691</v>
      </c>
    </row>
    <row r="183" ht="15.75" customHeight="1">
      <c r="B183" s="1">
        <f t="shared" si="3"/>
        <v>0.17</v>
      </c>
      <c r="C183" s="25">
        <v>3.8044956501593</v>
      </c>
      <c r="D183" s="29">
        <v>0.0</v>
      </c>
      <c r="E183" s="11">
        <f t="shared" si="4"/>
        <v>17.31045521</v>
      </c>
      <c r="F183" s="11">
        <f t="shared" si="5"/>
        <v>0</v>
      </c>
      <c r="G183" s="11">
        <f t="shared" si="6"/>
        <v>0</v>
      </c>
      <c r="H183" s="11">
        <f t="shared" si="7"/>
        <v>0</v>
      </c>
      <c r="I183" s="11">
        <f t="shared" ref="I183:J183" si="180">G183/$E$5</f>
        <v>0</v>
      </c>
      <c r="J183" s="11">
        <f t="shared" si="180"/>
        <v>3040255579930</v>
      </c>
      <c r="K183" s="11">
        <f t="shared" si="9"/>
        <v>18637145.87</v>
      </c>
      <c r="L183" s="11">
        <f t="shared" si="10"/>
        <v>0</v>
      </c>
      <c r="M183" s="11">
        <f t="shared" si="11"/>
        <v>-1980057.495</v>
      </c>
      <c r="N183" s="11">
        <f t="shared" si="12"/>
        <v>-0.009557373814</v>
      </c>
    </row>
    <row r="184" ht="15.75" customHeight="1">
      <c r="B184" s="1">
        <f t="shared" si="3"/>
        <v>0.171</v>
      </c>
      <c r="C184" s="25">
        <v>3.77571214446135</v>
      </c>
      <c r="D184" s="29">
        <v>0.0</v>
      </c>
      <c r="E184" s="11">
        <f t="shared" si="4"/>
        <v>17.17949026</v>
      </c>
      <c r="F184" s="11">
        <f t="shared" si="5"/>
        <v>0</v>
      </c>
      <c r="G184" s="11">
        <f t="shared" si="6"/>
        <v>0</v>
      </c>
      <c r="H184" s="11">
        <f t="shared" si="7"/>
        <v>0</v>
      </c>
      <c r="I184" s="11">
        <f t="shared" ref="I184:J184" si="181">G184/$E$5</f>
        <v>0</v>
      </c>
      <c r="J184" s="11">
        <f t="shared" si="181"/>
        <v>3017254051776</v>
      </c>
      <c r="K184" s="11">
        <f t="shared" si="9"/>
        <v>18637145.87</v>
      </c>
      <c r="L184" s="11">
        <f t="shared" si="10"/>
        <v>0</v>
      </c>
      <c r="M184" s="11">
        <f t="shared" si="11"/>
        <v>-1979895.6</v>
      </c>
      <c r="N184" s="11">
        <f t="shared" si="12"/>
        <v>-0.009663611999</v>
      </c>
    </row>
    <row r="185" ht="15.75" customHeight="1">
      <c r="B185" s="1">
        <f t="shared" si="3"/>
        <v>0.172</v>
      </c>
      <c r="C185" s="25">
        <v>3.74749695510669</v>
      </c>
      <c r="D185" s="29">
        <v>0.0</v>
      </c>
      <c r="E185" s="11">
        <f t="shared" si="4"/>
        <v>17.05111115</v>
      </c>
      <c r="F185" s="11">
        <f t="shared" si="5"/>
        <v>0</v>
      </c>
      <c r="G185" s="11">
        <f t="shared" si="6"/>
        <v>0</v>
      </c>
      <c r="H185" s="11">
        <f t="shared" si="7"/>
        <v>0</v>
      </c>
      <c r="I185" s="11">
        <f t="shared" ref="I185:J185" si="182">G185/$E$5</f>
        <v>0</v>
      </c>
      <c r="J185" s="11">
        <f t="shared" si="182"/>
        <v>2994706677626</v>
      </c>
      <c r="K185" s="11">
        <f t="shared" si="9"/>
        <v>18637145.87</v>
      </c>
      <c r="L185" s="11">
        <f t="shared" si="10"/>
        <v>0</v>
      </c>
      <c r="M185" s="11">
        <f t="shared" si="11"/>
        <v>-1979734.915</v>
      </c>
      <c r="N185" s="11">
        <f t="shared" si="12"/>
        <v>-0.00976984153</v>
      </c>
    </row>
    <row r="186" ht="15.75" customHeight="1">
      <c r="B186" s="1">
        <f t="shared" si="3"/>
        <v>0.173</v>
      </c>
      <c r="C186" s="25">
        <v>3.7198767405256</v>
      </c>
      <c r="D186" s="29">
        <v>0.0</v>
      </c>
      <c r="E186" s="11">
        <f t="shared" si="4"/>
        <v>16.92543917</v>
      </c>
      <c r="F186" s="11">
        <f t="shared" si="5"/>
        <v>0</v>
      </c>
      <c r="G186" s="11">
        <f t="shared" si="6"/>
        <v>0</v>
      </c>
      <c r="H186" s="11">
        <f t="shared" si="7"/>
        <v>0</v>
      </c>
      <c r="I186" s="11">
        <f t="shared" ref="I186:J186" si="183">G186/$E$5</f>
        <v>0</v>
      </c>
      <c r="J186" s="11">
        <f t="shared" si="183"/>
        <v>2972634760815</v>
      </c>
      <c r="K186" s="11">
        <f t="shared" si="9"/>
        <v>18637145.87</v>
      </c>
      <c r="L186" s="11">
        <f t="shared" si="10"/>
        <v>0</v>
      </c>
      <c r="M186" s="11">
        <f t="shared" si="11"/>
        <v>-1979575.415</v>
      </c>
      <c r="N186" s="11">
        <f t="shared" si="12"/>
        <v>-0.00987606247</v>
      </c>
    </row>
    <row r="187" ht="15.75" customHeight="1">
      <c r="B187" s="1">
        <f t="shared" si="3"/>
        <v>0.174</v>
      </c>
      <c r="C187" s="25">
        <v>3.6927897414319</v>
      </c>
      <c r="D187" s="29">
        <v>0.0</v>
      </c>
      <c r="E187" s="11">
        <f t="shared" si="4"/>
        <v>16.80219332</v>
      </c>
      <c r="F187" s="11">
        <f t="shared" si="5"/>
        <v>0</v>
      </c>
      <c r="G187" s="11">
        <f t="shared" si="6"/>
        <v>0</v>
      </c>
      <c r="H187" s="11">
        <f t="shared" si="7"/>
        <v>0</v>
      </c>
      <c r="I187" s="11">
        <f t="shared" ref="I187:J187" si="184">G187/$E$5</f>
        <v>0</v>
      </c>
      <c r="J187" s="11">
        <f t="shared" si="184"/>
        <v>2950988948148</v>
      </c>
      <c r="K187" s="11">
        <f t="shared" si="9"/>
        <v>18637145.87</v>
      </c>
      <c r="L187" s="11">
        <f t="shared" si="10"/>
        <v>0</v>
      </c>
      <c r="M187" s="11">
        <f t="shared" si="11"/>
        <v>-1979417.076</v>
      </c>
      <c r="N187" s="11">
        <f t="shared" si="12"/>
        <v>-0.009982274884</v>
      </c>
    </row>
    <row r="188" ht="15.75" customHeight="1">
      <c r="B188" s="1">
        <f t="shared" si="3"/>
        <v>0.175</v>
      </c>
      <c r="C188" s="25">
        <v>3.66621390180998</v>
      </c>
      <c r="D188" s="29">
        <v>0.0</v>
      </c>
      <c r="E188" s="11">
        <f t="shared" si="4"/>
        <v>16.68127325</v>
      </c>
      <c r="F188" s="11">
        <f t="shared" si="5"/>
        <v>0</v>
      </c>
      <c r="G188" s="11">
        <f t="shared" si="6"/>
        <v>0</v>
      </c>
      <c r="H188" s="11">
        <f t="shared" si="7"/>
        <v>0</v>
      </c>
      <c r="I188" s="11">
        <f t="shared" ref="I188:J188" si="185">G188/$E$5</f>
        <v>0</v>
      </c>
      <c r="J188" s="11">
        <f t="shared" si="185"/>
        <v>2929751614180</v>
      </c>
      <c r="K188" s="11">
        <f t="shared" si="9"/>
        <v>18637145.87</v>
      </c>
      <c r="L188" s="11">
        <f t="shared" si="10"/>
        <v>0</v>
      </c>
      <c r="M188" s="11">
        <f t="shared" si="11"/>
        <v>-1979259.876</v>
      </c>
      <c r="N188" s="11">
        <f t="shared" si="12"/>
        <v>-0.01008847883</v>
      </c>
    </row>
    <row r="189" ht="15.75" customHeight="1">
      <c r="B189" s="1">
        <f t="shared" si="3"/>
        <v>0.176</v>
      </c>
      <c r="C189" s="25">
        <v>3.64019529837762</v>
      </c>
      <c r="D189" s="29">
        <v>0.0</v>
      </c>
      <c r="E189" s="11">
        <f t="shared" si="4"/>
        <v>16.56288861</v>
      </c>
      <c r="F189" s="11">
        <f t="shared" si="5"/>
        <v>0</v>
      </c>
      <c r="G189" s="11">
        <f t="shared" si="6"/>
        <v>0</v>
      </c>
      <c r="H189" s="11">
        <f t="shared" si="7"/>
        <v>0</v>
      </c>
      <c r="I189" s="11">
        <f t="shared" ref="I189:J189" si="186">G189/$E$5</f>
        <v>0</v>
      </c>
      <c r="J189" s="11">
        <f t="shared" si="186"/>
        <v>2908959579823</v>
      </c>
      <c r="K189" s="11">
        <f t="shared" si="9"/>
        <v>18637145.87</v>
      </c>
      <c r="L189" s="11">
        <f t="shared" si="10"/>
        <v>0</v>
      </c>
      <c r="M189" s="11">
        <f t="shared" si="11"/>
        <v>-1979103.792</v>
      </c>
      <c r="N189" s="11">
        <f t="shared" si="12"/>
        <v>-0.01019467438</v>
      </c>
    </row>
    <row r="190" ht="15.75" customHeight="1">
      <c r="B190" s="1">
        <f t="shared" si="3"/>
        <v>0.177</v>
      </c>
      <c r="C190" s="25">
        <v>3.61469850052208</v>
      </c>
      <c r="D190" s="29">
        <v>0.0</v>
      </c>
      <c r="E190" s="11">
        <f t="shared" si="4"/>
        <v>16.44687818</v>
      </c>
      <c r="F190" s="11">
        <f t="shared" si="5"/>
        <v>0</v>
      </c>
      <c r="G190" s="11">
        <f t="shared" si="6"/>
        <v>0</v>
      </c>
      <c r="H190" s="11">
        <f t="shared" si="7"/>
        <v>0</v>
      </c>
      <c r="I190" s="11">
        <f t="shared" ref="I190:J190" si="187">G190/$E$5</f>
        <v>0</v>
      </c>
      <c r="J190" s="11">
        <f t="shared" si="187"/>
        <v>2888584531702</v>
      </c>
      <c r="K190" s="11">
        <f t="shared" si="9"/>
        <v>18637145.87</v>
      </c>
      <c r="L190" s="11">
        <f t="shared" si="10"/>
        <v>0</v>
      </c>
      <c r="M190" s="11">
        <f t="shared" si="11"/>
        <v>-1978948.802</v>
      </c>
      <c r="N190" s="11">
        <f t="shared" si="12"/>
        <v>-0.01030086157</v>
      </c>
    </row>
    <row r="191" ht="15.75" customHeight="1">
      <c r="B191" s="1">
        <f t="shared" si="3"/>
        <v>0.178</v>
      </c>
      <c r="C191" s="25">
        <v>3.58968921695579</v>
      </c>
      <c r="D191" s="29">
        <v>0.0</v>
      </c>
      <c r="E191" s="11">
        <f t="shared" si="4"/>
        <v>16.33308594</v>
      </c>
      <c r="F191" s="11">
        <f t="shared" si="5"/>
        <v>0</v>
      </c>
      <c r="G191" s="11">
        <f t="shared" si="6"/>
        <v>0</v>
      </c>
      <c r="H191" s="11">
        <f t="shared" si="7"/>
        <v>0</v>
      </c>
      <c r="I191" s="11">
        <f t="shared" ref="I191:J191" si="188">G191/$E$5</f>
        <v>0</v>
      </c>
      <c r="J191" s="11">
        <f t="shared" si="188"/>
        <v>2868599066898</v>
      </c>
      <c r="K191" s="11">
        <f t="shared" si="9"/>
        <v>18637145.87</v>
      </c>
      <c r="L191" s="11">
        <f t="shared" si="10"/>
        <v>0</v>
      </c>
      <c r="M191" s="11">
        <f t="shared" si="11"/>
        <v>-1978794.883</v>
      </c>
      <c r="N191" s="11">
        <f t="shared" si="12"/>
        <v>-0.01040704048</v>
      </c>
    </row>
    <row r="192" ht="15.75" customHeight="1">
      <c r="B192" s="1">
        <f t="shared" si="3"/>
        <v>0.179</v>
      </c>
      <c r="C192" s="25">
        <v>3.56517575434258</v>
      </c>
      <c r="D192" s="29">
        <v>0.0</v>
      </c>
      <c r="E192" s="11">
        <f t="shared" si="4"/>
        <v>16.22154968</v>
      </c>
      <c r="F192" s="11">
        <f t="shared" si="5"/>
        <v>0</v>
      </c>
      <c r="G192" s="11">
        <f t="shared" si="6"/>
        <v>0</v>
      </c>
      <c r="H192" s="11">
        <f t="shared" si="7"/>
        <v>0</v>
      </c>
      <c r="I192" s="11">
        <f t="shared" ref="I192:J192" si="189">G192/$E$5</f>
        <v>0</v>
      </c>
      <c r="J192" s="11">
        <f t="shared" si="189"/>
        <v>2849009823448</v>
      </c>
      <c r="K192" s="11">
        <f t="shared" si="9"/>
        <v>18637145.87</v>
      </c>
      <c r="L192" s="11">
        <f t="shared" si="10"/>
        <v>0</v>
      </c>
      <c r="M192" s="11">
        <f t="shared" si="11"/>
        <v>-1978642.016</v>
      </c>
      <c r="N192" s="11">
        <f t="shared" si="12"/>
        <v>-0.01051321116</v>
      </c>
    </row>
    <row r="193" ht="15.75" customHeight="1">
      <c r="B193" s="1">
        <f t="shared" si="3"/>
        <v>0.18</v>
      </c>
      <c r="C193" s="25">
        <v>3.54117108027911</v>
      </c>
      <c r="D193" s="29">
        <v>0.0</v>
      </c>
      <c r="E193" s="11">
        <f t="shared" si="4"/>
        <v>16.11232842</v>
      </c>
      <c r="F193" s="11">
        <f t="shared" si="5"/>
        <v>0</v>
      </c>
      <c r="G193" s="11">
        <f t="shared" si="6"/>
        <v>0</v>
      </c>
      <c r="H193" s="11">
        <f t="shared" si="7"/>
        <v>0</v>
      </c>
      <c r="I193" s="11">
        <f t="shared" ref="I193:J193" si="190">G193/$E$5</f>
        <v>0</v>
      </c>
      <c r="J193" s="11">
        <f t="shared" si="190"/>
        <v>2829827164043</v>
      </c>
      <c r="K193" s="11">
        <f t="shared" si="9"/>
        <v>18637145.87</v>
      </c>
      <c r="L193" s="11">
        <f t="shared" si="10"/>
        <v>0</v>
      </c>
      <c r="M193" s="11">
        <f t="shared" si="11"/>
        <v>-1978490.178</v>
      </c>
      <c r="N193" s="11">
        <f t="shared" si="12"/>
        <v>-0.01061937367</v>
      </c>
    </row>
    <row r="194" ht="15.75" customHeight="1">
      <c r="B194" s="1">
        <f t="shared" si="3"/>
        <v>0.181</v>
      </c>
      <c r="C194" s="25">
        <v>3.51762770006041</v>
      </c>
      <c r="D194" s="29">
        <v>0.0</v>
      </c>
      <c r="E194" s="11">
        <f t="shared" si="4"/>
        <v>16.00520604</v>
      </c>
      <c r="F194" s="11">
        <f t="shared" si="5"/>
        <v>0</v>
      </c>
      <c r="G194" s="11">
        <f t="shared" si="6"/>
        <v>0</v>
      </c>
      <c r="H194" s="11">
        <f t="shared" si="7"/>
        <v>0</v>
      </c>
      <c r="I194" s="11">
        <f t="shared" ref="I194:J194" si="191">G194/$E$5</f>
        <v>0</v>
      </c>
      <c r="J194" s="11">
        <f t="shared" si="191"/>
        <v>2811013134626</v>
      </c>
      <c r="K194" s="11">
        <f t="shared" si="9"/>
        <v>18637145.87</v>
      </c>
      <c r="L194" s="11">
        <f t="shared" si="10"/>
        <v>0</v>
      </c>
      <c r="M194" s="11">
        <f t="shared" si="11"/>
        <v>-1978339.349</v>
      </c>
      <c r="N194" s="11">
        <f t="shared" si="12"/>
        <v>-0.01072552805</v>
      </c>
    </row>
    <row r="195" ht="15.75" customHeight="1">
      <c r="B195" s="1">
        <f t="shared" si="3"/>
        <v>0.182</v>
      </c>
      <c r="C195" s="25">
        <v>3.4945407776476</v>
      </c>
      <c r="D195" s="29">
        <v>0.0</v>
      </c>
      <c r="E195" s="11">
        <f t="shared" si="4"/>
        <v>15.90016054</v>
      </c>
      <c r="F195" s="11">
        <f t="shared" si="5"/>
        <v>0</v>
      </c>
      <c r="G195" s="11">
        <f t="shared" si="6"/>
        <v>0</v>
      </c>
      <c r="H195" s="11">
        <f t="shared" si="7"/>
        <v>0</v>
      </c>
      <c r="I195" s="11">
        <f t="shared" ref="I195:J195" si="192">G195/$E$5</f>
        <v>0</v>
      </c>
      <c r="J195" s="11">
        <f t="shared" si="192"/>
        <v>2792563870612</v>
      </c>
      <c r="K195" s="11">
        <f t="shared" si="9"/>
        <v>18637145.87</v>
      </c>
      <c r="L195" s="11">
        <f t="shared" si="10"/>
        <v>0</v>
      </c>
      <c r="M195" s="11">
        <f t="shared" si="11"/>
        <v>-1978189.511</v>
      </c>
      <c r="N195" s="11">
        <f t="shared" si="12"/>
        <v>-0.01083167437</v>
      </c>
    </row>
    <row r="196" ht="15.75" customHeight="1">
      <c r="B196" s="1">
        <f t="shared" si="3"/>
        <v>0.183</v>
      </c>
      <c r="C196" s="25">
        <v>3.47194855821917</v>
      </c>
      <c r="D196" s="29">
        <v>0.0</v>
      </c>
      <c r="E196" s="11">
        <f t="shared" si="4"/>
        <v>15.79736594</v>
      </c>
      <c r="F196" s="11">
        <f t="shared" si="5"/>
        <v>0</v>
      </c>
      <c r="G196" s="11">
        <f t="shared" si="6"/>
        <v>0</v>
      </c>
      <c r="H196" s="11">
        <f t="shared" si="7"/>
        <v>0</v>
      </c>
      <c r="I196" s="11">
        <f t="shared" ref="I196:J196" si="193">G196/$E$5</f>
        <v>0</v>
      </c>
      <c r="J196" s="11">
        <f t="shared" si="193"/>
        <v>2774509934559</v>
      </c>
      <c r="K196" s="11">
        <f t="shared" si="9"/>
        <v>18637145.87</v>
      </c>
      <c r="L196" s="11">
        <f t="shared" si="10"/>
        <v>0</v>
      </c>
      <c r="M196" s="11">
        <f t="shared" si="11"/>
        <v>-1978040.641</v>
      </c>
      <c r="N196" s="11">
        <f t="shared" si="12"/>
        <v>-0.01093781268</v>
      </c>
    </row>
    <row r="197" ht="15.75" customHeight="1">
      <c r="B197" s="1">
        <f t="shared" si="3"/>
        <v>0.184</v>
      </c>
      <c r="C197" s="25">
        <v>3.44979585640562</v>
      </c>
      <c r="D197" s="29">
        <v>0.0</v>
      </c>
      <c r="E197" s="11">
        <f t="shared" si="4"/>
        <v>15.69657115</v>
      </c>
      <c r="F197" s="11">
        <f t="shared" si="5"/>
        <v>0</v>
      </c>
      <c r="G197" s="11">
        <f t="shared" si="6"/>
        <v>0</v>
      </c>
      <c r="H197" s="11">
        <f t="shared" si="7"/>
        <v>0</v>
      </c>
      <c r="I197" s="11">
        <f t="shared" ref="I197:J197" si="194">G197/$E$5</f>
        <v>0</v>
      </c>
      <c r="J197" s="11">
        <f t="shared" si="194"/>
        <v>2756807226634</v>
      </c>
      <c r="K197" s="11">
        <f t="shared" si="9"/>
        <v>18637145.87</v>
      </c>
      <c r="L197" s="11">
        <f t="shared" si="10"/>
        <v>0</v>
      </c>
      <c r="M197" s="11">
        <f t="shared" si="11"/>
        <v>-1977892.721</v>
      </c>
      <c r="N197" s="11">
        <f t="shared" si="12"/>
        <v>-0.01104394302</v>
      </c>
    </row>
    <row r="198" ht="15.75" customHeight="1">
      <c r="B198" s="1">
        <f t="shared" si="3"/>
        <v>0.185</v>
      </c>
      <c r="C198" s="25">
        <v>3.42807635700964</v>
      </c>
      <c r="D198" s="29">
        <v>0.0</v>
      </c>
      <c r="E198" s="11">
        <f t="shared" si="4"/>
        <v>15.59774742</v>
      </c>
      <c r="F198" s="11">
        <f t="shared" si="5"/>
        <v>0</v>
      </c>
      <c r="G198" s="11">
        <f t="shared" si="6"/>
        <v>0</v>
      </c>
      <c r="H198" s="11">
        <f t="shared" si="7"/>
        <v>0</v>
      </c>
      <c r="I198" s="11">
        <f t="shared" ref="I198:J198" si="195">G198/$E$5</f>
        <v>0</v>
      </c>
      <c r="J198" s="11">
        <f t="shared" si="195"/>
        <v>2739450700223</v>
      </c>
      <c r="K198" s="11">
        <f t="shared" si="9"/>
        <v>18637145.87</v>
      </c>
      <c r="L198" s="11">
        <f t="shared" si="10"/>
        <v>0</v>
      </c>
      <c r="M198" s="11">
        <f t="shared" si="11"/>
        <v>-1977745.732</v>
      </c>
      <c r="N198" s="11">
        <f t="shared" si="12"/>
        <v>-0.01115006545</v>
      </c>
    </row>
    <row r="199" ht="15.75" customHeight="1">
      <c r="B199" s="1">
        <f t="shared" si="3"/>
        <v>0.186</v>
      </c>
      <c r="C199" s="25">
        <v>3.40681412529698</v>
      </c>
      <c r="D199" s="29">
        <v>0.0</v>
      </c>
      <c r="E199" s="11">
        <f t="shared" si="4"/>
        <v>15.50100427</v>
      </c>
      <c r="F199" s="11">
        <f t="shared" si="5"/>
        <v>0</v>
      </c>
      <c r="G199" s="11">
        <f t="shared" si="6"/>
        <v>0</v>
      </c>
      <c r="H199" s="11">
        <f t="shared" si="7"/>
        <v>0</v>
      </c>
      <c r="I199" s="11">
        <f t="shared" ref="I199:J199" si="196">G199/$E$5</f>
        <v>0</v>
      </c>
      <c r="J199" s="11">
        <f t="shared" si="196"/>
        <v>2722459586406</v>
      </c>
      <c r="K199" s="11">
        <f t="shared" si="9"/>
        <v>18637145.87</v>
      </c>
      <c r="L199" s="11">
        <f t="shared" si="10"/>
        <v>0</v>
      </c>
      <c r="M199" s="11">
        <f t="shared" si="11"/>
        <v>-1977599.655</v>
      </c>
      <c r="N199" s="11">
        <f t="shared" si="12"/>
        <v>-0.01125618002</v>
      </c>
    </row>
    <row r="200" ht="15.75" customHeight="1">
      <c r="B200" s="1">
        <f t="shared" si="3"/>
        <v>0.187</v>
      </c>
      <c r="C200" s="25">
        <v>3.38598192855687</v>
      </c>
      <c r="D200" s="29">
        <v>0.0</v>
      </c>
      <c r="E200" s="11">
        <f t="shared" si="4"/>
        <v>15.40621777</v>
      </c>
      <c r="F200" s="11">
        <f t="shared" si="5"/>
        <v>0</v>
      </c>
      <c r="G200" s="11">
        <f t="shared" si="6"/>
        <v>0</v>
      </c>
      <c r="H200" s="11">
        <f t="shared" si="7"/>
        <v>0</v>
      </c>
      <c r="I200" s="11">
        <f t="shared" ref="I200:J200" si="197">G200/$E$5</f>
        <v>0</v>
      </c>
      <c r="J200" s="11">
        <f t="shared" si="197"/>
        <v>2705812122930</v>
      </c>
      <c r="K200" s="11">
        <f t="shared" si="9"/>
        <v>18637145.87</v>
      </c>
      <c r="L200" s="11">
        <f t="shared" si="10"/>
        <v>0</v>
      </c>
      <c r="M200" s="11">
        <f t="shared" si="11"/>
        <v>-1977454.471</v>
      </c>
      <c r="N200" s="11">
        <f t="shared" si="12"/>
        <v>-0.01136228678</v>
      </c>
    </row>
    <row r="201" ht="15.75" customHeight="1">
      <c r="B201" s="1">
        <f t="shared" si="3"/>
        <v>0.188</v>
      </c>
      <c r="C201" s="25">
        <v>3.36556229526841</v>
      </c>
      <c r="D201" s="29">
        <v>0.0</v>
      </c>
      <c r="E201" s="11">
        <f t="shared" si="4"/>
        <v>15.31330844</v>
      </c>
      <c r="F201" s="11">
        <f t="shared" si="5"/>
        <v>0</v>
      </c>
      <c r="G201" s="11">
        <f t="shared" si="6"/>
        <v>0</v>
      </c>
      <c r="H201" s="11">
        <f t="shared" si="7"/>
        <v>0</v>
      </c>
      <c r="I201" s="11">
        <f t="shared" ref="I201:J201" si="198">G201/$E$5</f>
        <v>0</v>
      </c>
      <c r="J201" s="11">
        <f t="shared" si="198"/>
        <v>2689494347920</v>
      </c>
      <c r="K201" s="11">
        <f t="shared" si="9"/>
        <v>18637145.87</v>
      </c>
      <c r="L201" s="11">
        <f t="shared" si="10"/>
        <v>0</v>
      </c>
      <c r="M201" s="11">
        <f t="shared" si="11"/>
        <v>-1977310.163</v>
      </c>
      <c r="N201" s="11">
        <f t="shared" si="12"/>
        <v>-0.01146838576</v>
      </c>
    </row>
    <row r="202" ht="15.75" customHeight="1">
      <c r="B202" s="1">
        <f t="shared" si="3"/>
        <v>0.189</v>
      </c>
      <c r="C202" s="25">
        <v>3.34554727192128</v>
      </c>
      <c r="D202" s="29">
        <v>0.0</v>
      </c>
      <c r="E202" s="11">
        <f t="shared" si="4"/>
        <v>15.22224009</v>
      </c>
      <c r="F202" s="11">
        <f t="shared" si="5"/>
        <v>0</v>
      </c>
      <c r="G202" s="11">
        <f t="shared" si="6"/>
        <v>0</v>
      </c>
      <c r="H202" s="11">
        <f t="shared" si="7"/>
        <v>0</v>
      </c>
      <c r="I202" s="11">
        <f t="shared" ref="I202:J202" si="199">G202/$E$5</f>
        <v>0</v>
      </c>
      <c r="J202" s="11">
        <f t="shared" si="199"/>
        <v>2673499905553</v>
      </c>
      <c r="K202" s="11">
        <f t="shared" si="9"/>
        <v>18637145.87</v>
      </c>
      <c r="L202" s="11">
        <f t="shared" si="10"/>
        <v>0</v>
      </c>
      <c r="M202" s="11">
        <f t="shared" si="11"/>
        <v>-1977166.713</v>
      </c>
      <c r="N202" s="11">
        <f t="shared" si="12"/>
        <v>-0.01157447703</v>
      </c>
    </row>
    <row r="203" ht="15.75" customHeight="1">
      <c r="B203" s="1">
        <f t="shared" si="3"/>
        <v>0.19</v>
      </c>
      <c r="C203" s="25">
        <v>3.32597545174334</v>
      </c>
      <c r="D203" s="29">
        <v>0.0</v>
      </c>
      <c r="E203" s="11">
        <f t="shared" si="4"/>
        <v>15.13318831</v>
      </c>
      <c r="F203" s="11">
        <f t="shared" si="5"/>
        <v>0</v>
      </c>
      <c r="G203" s="11">
        <f t="shared" si="6"/>
        <v>0</v>
      </c>
      <c r="H203" s="11">
        <f t="shared" si="7"/>
        <v>0</v>
      </c>
      <c r="I203" s="11">
        <f t="shared" ref="I203:J203" si="200">G203/$E$5</f>
        <v>0</v>
      </c>
      <c r="J203" s="11">
        <f t="shared" si="200"/>
        <v>2657859636519</v>
      </c>
      <c r="K203" s="11">
        <f t="shared" si="9"/>
        <v>18637145.87</v>
      </c>
      <c r="L203" s="11">
        <f t="shared" si="10"/>
        <v>0</v>
      </c>
      <c r="M203" s="11">
        <f t="shared" si="11"/>
        <v>-1977024.102</v>
      </c>
      <c r="N203" s="11">
        <f t="shared" si="12"/>
        <v>-0.01168056063</v>
      </c>
    </row>
    <row r="204" ht="15.75" customHeight="1">
      <c r="B204" s="1">
        <f t="shared" si="3"/>
        <v>0.191</v>
      </c>
      <c r="C204" s="25">
        <v>3.30678933313379</v>
      </c>
      <c r="D204" s="29">
        <v>0.0</v>
      </c>
      <c r="E204" s="11">
        <f t="shared" si="4"/>
        <v>15.04589147</v>
      </c>
      <c r="F204" s="11">
        <f t="shared" si="5"/>
        <v>0</v>
      </c>
      <c r="G204" s="11">
        <f t="shared" si="6"/>
        <v>0</v>
      </c>
      <c r="H204" s="11">
        <f t="shared" si="7"/>
        <v>0</v>
      </c>
      <c r="I204" s="11">
        <f t="shared" ref="I204:J204" si="201">G204/$E$5</f>
        <v>0</v>
      </c>
      <c r="J204" s="11">
        <f t="shared" si="201"/>
        <v>2642527590034</v>
      </c>
      <c r="K204" s="11">
        <f t="shared" si="9"/>
        <v>18637145.87</v>
      </c>
      <c r="L204" s="11">
        <f t="shared" si="10"/>
        <v>0</v>
      </c>
      <c r="M204" s="11">
        <f t="shared" si="11"/>
        <v>-1976882.314</v>
      </c>
      <c r="N204" s="11">
        <f t="shared" si="12"/>
        <v>-0.01178663659</v>
      </c>
    </row>
    <row r="205" ht="15.75" customHeight="1">
      <c r="B205" s="1">
        <f t="shared" si="3"/>
        <v>0.192</v>
      </c>
      <c r="C205" s="25">
        <v>3.28798877483193</v>
      </c>
      <c r="D205" s="29">
        <v>0.0</v>
      </c>
      <c r="E205" s="11">
        <f t="shared" si="4"/>
        <v>14.96034893</v>
      </c>
      <c r="F205" s="11">
        <f t="shared" si="5"/>
        <v>0</v>
      </c>
      <c r="G205" s="11">
        <f t="shared" si="6"/>
        <v>0</v>
      </c>
      <c r="H205" s="11">
        <f t="shared" si="7"/>
        <v>0</v>
      </c>
      <c r="I205" s="11">
        <f t="shared" ref="I205:J205" si="202">G205/$E$5</f>
        <v>0</v>
      </c>
      <c r="J205" s="11">
        <f t="shared" si="202"/>
        <v>2627503653214</v>
      </c>
      <c r="K205" s="11">
        <f t="shared" si="9"/>
        <v>18637145.87</v>
      </c>
      <c r="L205" s="11">
        <f t="shared" si="10"/>
        <v>0</v>
      </c>
      <c r="M205" s="11">
        <f t="shared" si="11"/>
        <v>-1976741.332</v>
      </c>
      <c r="N205" s="11">
        <f t="shared" si="12"/>
        <v>-0.01189270497</v>
      </c>
    </row>
    <row r="206" ht="15.75" customHeight="1">
      <c r="B206" s="1">
        <f t="shared" si="3"/>
        <v>0.193</v>
      </c>
      <c r="C206" s="25">
        <v>3.26958259231575</v>
      </c>
      <c r="D206" s="29">
        <v>0.0</v>
      </c>
      <c r="E206" s="11">
        <f t="shared" si="4"/>
        <v>14.8766008</v>
      </c>
      <c r="F206" s="11">
        <f t="shared" si="5"/>
        <v>0</v>
      </c>
      <c r="G206" s="11">
        <f t="shared" si="6"/>
        <v>0</v>
      </c>
      <c r="H206" s="11">
        <f t="shared" si="7"/>
        <v>0</v>
      </c>
      <c r="I206" s="11">
        <f t="shared" ref="I206:J206" si="203">G206/$E$5</f>
        <v>0</v>
      </c>
      <c r="J206" s="11">
        <f t="shared" si="203"/>
        <v>2612794870698</v>
      </c>
      <c r="K206" s="11">
        <f t="shared" si="9"/>
        <v>18637145.87</v>
      </c>
      <c r="L206" s="11">
        <f t="shared" si="10"/>
        <v>0</v>
      </c>
      <c r="M206" s="11">
        <f t="shared" si="11"/>
        <v>-1976601.139</v>
      </c>
      <c r="N206" s="11">
        <f t="shared" si="12"/>
        <v>-0.0119987658</v>
      </c>
    </row>
    <row r="207" ht="15.75" customHeight="1">
      <c r="B207" s="1">
        <f t="shared" si="3"/>
        <v>0.194</v>
      </c>
      <c r="C207" s="25">
        <v>3.25158329343487</v>
      </c>
      <c r="D207" s="29">
        <v>0.0</v>
      </c>
      <c r="E207" s="11">
        <f t="shared" si="4"/>
        <v>14.79470399</v>
      </c>
      <c r="F207" s="11">
        <f t="shared" si="5"/>
        <v>0</v>
      </c>
      <c r="G207" s="11">
        <f t="shared" si="6"/>
        <v>0</v>
      </c>
      <c r="H207" s="11">
        <f t="shared" si="7"/>
        <v>0</v>
      </c>
      <c r="I207" s="11">
        <f t="shared" ref="I207:J207" si="204">G207/$E$5</f>
        <v>0</v>
      </c>
      <c r="J207" s="11">
        <f t="shared" si="204"/>
        <v>2598411237783</v>
      </c>
      <c r="K207" s="11">
        <f t="shared" si="9"/>
        <v>18637145.87</v>
      </c>
      <c r="L207" s="11">
        <f t="shared" si="10"/>
        <v>0</v>
      </c>
      <c r="M207" s="11">
        <f t="shared" si="11"/>
        <v>-1976461.718</v>
      </c>
      <c r="N207" s="11">
        <f t="shared" si="12"/>
        <v>-0.01210481913</v>
      </c>
    </row>
    <row r="208" ht="15.75" customHeight="1">
      <c r="B208" s="1">
        <f t="shared" si="3"/>
        <v>0.195</v>
      </c>
      <c r="C208" s="25">
        <v>3.23393350341833</v>
      </c>
      <c r="D208" s="29">
        <v>0.0</v>
      </c>
      <c r="E208" s="11">
        <f t="shared" si="4"/>
        <v>14.71439744</v>
      </c>
      <c r="F208" s="11">
        <f t="shared" si="5"/>
        <v>0</v>
      </c>
      <c r="G208" s="11">
        <f t="shared" si="6"/>
        <v>0</v>
      </c>
      <c r="H208" s="11">
        <f t="shared" si="7"/>
        <v>0</v>
      </c>
      <c r="I208" s="11">
        <f t="shared" ref="I208:J208" si="205">G208/$E$5</f>
        <v>0</v>
      </c>
      <c r="J208" s="11">
        <f t="shared" si="205"/>
        <v>2584306905037</v>
      </c>
      <c r="K208" s="11">
        <f t="shared" si="9"/>
        <v>18637145.87</v>
      </c>
      <c r="L208" s="11">
        <f t="shared" si="10"/>
        <v>0</v>
      </c>
      <c r="M208" s="11">
        <f t="shared" si="11"/>
        <v>-1976323.053</v>
      </c>
      <c r="N208" s="11">
        <f t="shared" si="12"/>
        <v>-0.012210865</v>
      </c>
    </row>
    <row r="209" ht="15.75" customHeight="1">
      <c r="B209" s="1">
        <f t="shared" si="3"/>
        <v>0.196</v>
      </c>
      <c r="C209" s="25">
        <v>3.21666266024966</v>
      </c>
      <c r="D209" s="29">
        <v>0.0</v>
      </c>
      <c r="E209" s="11">
        <f t="shared" si="4"/>
        <v>14.6358151</v>
      </c>
      <c r="F209" s="11">
        <f t="shared" si="5"/>
        <v>0</v>
      </c>
      <c r="G209" s="11">
        <f t="shared" si="6"/>
        <v>0</v>
      </c>
      <c r="H209" s="11">
        <f t="shared" si="7"/>
        <v>0</v>
      </c>
      <c r="I209" s="11">
        <f t="shared" ref="I209:J209" si="206">G209/$E$5</f>
        <v>0</v>
      </c>
      <c r="J209" s="11">
        <f t="shared" si="206"/>
        <v>2570505396994</v>
      </c>
      <c r="K209" s="11">
        <f t="shared" si="9"/>
        <v>18637145.87</v>
      </c>
      <c r="L209" s="11">
        <f t="shared" si="10"/>
        <v>0</v>
      </c>
      <c r="M209" s="11">
        <f t="shared" si="11"/>
        <v>-1976185.13</v>
      </c>
      <c r="N209" s="11">
        <f t="shared" si="12"/>
        <v>-0.01231690346</v>
      </c>
    </row>
    <row r="210" ht="15.75" customHeight="1">
      <c r="B210" s="1">
        <f t="shared" si="3"/>
        <v>0.197</v>
      </c>
      <c r="C210" s="25">
        <v>3.19977225562153</v>
      </c>
      <c r="D210" s="29">
        <v>0.0</v>
      </c>
      <c r="E210" s="11">
        <f t="shared" si="4"/>
        <v>14.55896376</v>
      </c>
      <c r="F210" s="11">
        <f t="shared" si="5"/>
        <v>0</v>
      </c>
      <c r="G210" s="11">
        <f t="shared" si="6"/>
        <v>0</v>
      </c>
      <c r="H210" s="11">
        <f t="shared" si="7"/>
        <v>0</v>
      </c>
      <c r="I210" s="11">
        <f t="shared" ref="I210:J210" si="207">G210/$E$5</f>
        <v>0</v>
      </c>
      <c r="J210" s="11">
        <f t="shared" si="207"/>
        <v>2557007905700</v>
      </c>
      <c r="K210" s="11">
        <f t="shared" si="9"/>
        <v>18637145.87</v>
      </c>
      <c r="L210" s="11">
        <f t="shared" si="10"/>
        <v>0</v>
      </c>
      <c r="M210" s="11">
        <f t="shared" si="11"/>
        <v>-1976047.93</v>
      </c>
      <c r="N210" s="11">
        <f t="shared" si="12"/>
        <v>-0.01242293453</v>
      </c>
    </row>
    <row r="211" ht="15.75" customHeight="1">
      <c r="B211" s="1">
        <f t="shared" si="3"/>
        <v>0.198</v>
      </c>
      <c r="C211" s="25">
        <v>3.18323395505744</v>
      </c>
      <c r="D211" s="29">
        <v>0.0</v>
      </c>
      <c r="E211" s="11">
        <f t="shared" si="4"/>
        <v>14.4837145</v>
      </c>
      <c r="F211" s="11">
        <f t="shared" si="5"/>
        <v>0</v>
      </c>
      <c r="G211" s="11">
        <f t="shared" si="6"/>
        <v>0</v>
      </c>
      <c r="H211" s="11">
        <f t="shared" si="7"/>
        <v>0</v>
      </c>
      <c r="I211" s="11">
        <f t="shared" ref="I211:J211" si="208">G211/$E$5</f>
        <v>0</v>
      </c>
      <c r="J211" s="11">
        <f t="shared" si="208"/>
        <v>2543791788454</v>
      </c>
      <c r="K211" s="11">
        <f t="shared" si="9"/>
        <v>18637145.87</v>
      </c>
      <c r="L211" s="11">
        <f t="shared" si="10"/>
        <v>0</v>
      </c>
      <c r="M211" s="11">
        <f t="shared" si="11"/>
        <v>-1975911.44</v>
      </c>
      <c r="N211" s="11">
        <f t="shared" si="12"/>
        <v>-0.01252895826</v>
      </c>
    </row>
    <row r="212" ht="15.75" customHeight="1">
      <c r="B212" s="1">
        <f t="shared" si="3"/>
        <v>0.199</v>
      </c>
      <c r="C212" s="25">
        <v>3.16704387567068</v>
      </c>
      <c r="D212" s="29">
        <v>0.0</v>
      </c>
      <c r="E212" s="11">
        <f t="shared" si="4"/>
        <v>14.41004963</v>
      </c>
      <c r="F212" s="11">
        <f t="shared" si="5"/>
        <v>0</v>
      </c>
      <c r="G212" s="11">
        <f t="shared" si="6"/>
        <v>0</v>
      </c>
      <c r="H212" s="11">
        <f t="shared" si="7"/>
        <v>0</v>
      </c>
      <c r="I212" s="11">
        <f t="shared" ref="I212:J212" si="209">G212/$E$5</f>
        <v>0</v>
      </c>
      <c r="J212" s="11">
        <f t="shared" si="209"/>
        <v>2530853942358</v>
      </c>
      <c r="K212" s="11">
        <f t="shared" si="9"/>
        <v>18637145.87</v>
      </c>
      <c r="L212" s="11">
        <f t="shared" si="10"/>
        <v>0</v>
      </c>
      <c r="M212" s="11">
        <f t="shared" si="11"/>
        <v>-1975775.643</v>
      </c>
      <c r="N212" s="11">
        <f t="shared" si="12"/>
        <v>-0.01263497468</v>
      </c>
    </row>
    <row r="213" ht="15.75" customHeight="1">
      <c r="B213" s="1">
        <f t="shared" si="3"/>
        <v>0.2</v>
      </c>
      <c r="C213" s="25">
        <v>3.15122723548627</v>
      </c>
      <c r="D213" s="29">
        <v>0.0</v>
      </c>
      <c r="E213" s="11">
        <f t="shared" si="4"/>
        <v>14.33808392</v>
      </c>
      <c r="F213" s="11">
        <f t="shared" si="5"/>
        <v>0</v>
      </c>
      <c r="G213" s="11">
        <f t="shared" si="6"/>
        <v>0</v>
      </c>
      <c r="H213" s="11">
        <f t="shared" si="7"/>
        <v>0</v>
      </c>
      <c r="I213" s="11">
        <f t="shared" ref="I213:J213" si="210">G213/$E$5</f>
        <v>0</v>
      </c>
      <c r="J213" s="11">
        <f t="shared" si="210"/>
        <v>2518214519686</v>
      </c>
      <c r="K213" s="11">
        <f t="shared" si="9"/>
        <v>18637145.87</v>
      </c>
      <c r="L213" s="11">
        <f t="shared" si="10"/>
        <v>0</v>
      </c>
      <c r="M213" s="11">
        <f t="shared" si="11"/>
        <v>-1975640.525</v>
      </c>
      <c r="N213" s="11">
        <f t="shared" si="12"/>
        <v>-0.01274098383</v>
      </c>
    </row>
    <row r="214" ht="15.75" customHeight="1">
      <c r="B214" s="1">
        <f t="shared" si="3"/>
        <v>0.201</v>
      </c>
      <c r="C214" s="25">
        <v>3.1357451573209</v>
      </c>
      <c r="D214" s="29">
        <v>0.0</v>
      </c>
      <c r="E214" s="11">
        <f t="shared" si="4"/>
        <v>14.26764047</v>
      </c>
      <c r="F214" s="11">
        <f t="shared" si="5"/>
        <v>0</v>
      </c>
      <c r="G214" s="11">
        <f t="shared" si="6"/>
        <v>0</v>
      </c>
      <c r="H214" s="11">
        <f t="shared" si="7"/>
        <v>0</v>
      </c>
      <c r="I214" s="11">
        <f t="shared" ref="I214:J214" si="211">G214/$E$5</f>
        <v>0</v>
      </c>
      <c r="J214" s="11">
        <f t="shared" si="211"/>
        <v>2505842452832</v>
      </c>
      <c r="K214" s="11">
        <f t="shared" si="9"/>
        <v>18637145.87</v>
      </c>
      <c r="L214" s="11">
        <f t="shared" si="10"/>
        <v>0</v>
      </c>
      <c r="M214" s="11">
        <f t="shared" si="11"/>
        <v>-1975506.071</v>
      </c>
      <c r="N214" s="11">
        <f t="shared" si="12"/>
        <v>-0.01284698576</v>
      </c>
    </row>
    <row r="215" ht="15.75" customHeight="1">
      <c r="B215" s="1">
        <f t="shared" si="3"/>
        <v>0.202</v>
      </c>
      <c r="C215" s="25">
        <v>3.1205954375784</v>
      </c>
      <c r="D215" s="29">
        <v>0.0</v>
      </c>
      <c r="E215" s="11">
        <f t="shared" si="4"/>
        <v>14.19870924</v>
      </c>
      <c r="F215" s="11">
        <f t="shared" si="5"/>
        <v>0</v>
      </c>
      <c r="G215" s="11">
        <f t="shared" si="6"/>
        <v>0</v>
      </c>
      <c r="H215" s="11">
        <f t="shared" si="7"/>
        <v>0</v>
      </c>
      <c r="I215" s="11">
        <f t="shared" ref="I215:J215" si="212">G215/$E$5</f>
        <v>0</v>
      </c>
      <c r="J215" s="11">
        <f t="shared" si="212"/>
        <v>2493735980853</v>
      </c>
      <c r="K215" s="11">
        <f t="shared" si="9"/>
        <v>18637145.87</v>
      </c>
      <c r="L215" s="11">
        <f t="shared" si="10"/>
        <v>0</v>
      </c>
      <c r="M215" s="11">
        <f t="shared" si="11"/>
        <v>-1975372.267</v>
      </c>
      <c r="N215" s="11">
        <f t="shared" si="12"/>
        <v>-0.01295298048</v>
      </c>
    </row>
    <row r="216" ht="15.75" customHeight="1">
      <c r="B216" s="1">
        <f t="shared" si="3"/>
        <v>0.203</v>
      </c>
      <c r="C216" s="25">
        <v>3.1057856000751</v>
      </c>
      <c r="D216" s="29">
        <v>0.0</v>
      </c>
      <c r="E216" s="11">
        <f t="shared" si="4"/>
        <v>14.13132448</v>
      </c>
      <c r="F216" s="11">
        <f t="shared" si="5"/>
        <v>0</v>
      </c>
      <c r="G216" s="11">
        <f t="shared" si="6"/>
        <v>0</v>
      </c>
      <c r="H216" s="11">
        <f t="shared" si="7"/>
        <v>0</v>
      </c>
      <c r="I216" s="11">
        <f t="shared" ref="I216:J216" si="213">G216/$E$5</f>
        <v>0</v>
      </c>
      <c r="J216" s="11">
        <f t="shared" si="213"/>
        <v>2481901116196</v>
      </c>
      <c r="K216" s="11">
        <f t="shared" si="9"/>
        <v>18637145.87</v>
      </c>
      <c r="L216" s="11">
        <f t="shared" si="10"/>
        <v>0</v>
      </c>
      <c r="M216" s="11">
        <f t="shared" si="11"/>
        <v>-1975239.097</v>
      </c>
      <c r="N216" s="11">
        <f t="shared" si="12"/>
        <v>-0.01305896805</v>
      </c>
    </row>
    <row r="217" ht="15.75" customHeight="1">
      <c r="B217" s="1">
        <f t="shared" si="3"/>
        <v>0.204</v>
      </c>
      <c r="C217" s="25">
        <v>3.09132591439104</v>
      </c>
      <c r="D217" s="29">
        <v>0.0</v>
      </c>
      <c r="E217" s="11">
        <f t="shared" si="4"/>
        <v>14.06553291</v>
      </c>
      <c r="F217" s="11">
        <f t="shared" si="5"/>
        <v>0</v>
      </c>
      <c r="G217" s="11">
        <f t="shared" si="6"/>
        <v>0</v>
      </c>
      <c r="H217" s="11">
        <f t="shared" si="7"/>
        <v>0</v>
      </c>
      <c r="I217" s="11">
        <f t="shared" ref="I217:J217" si="214">G217/$E$5</f>
        <v>0</v>
      </c>
      <c r="J217" s="11">
        <f t="shared" si="214"/>
        <v>2470346065507</v>
      </c>
      <c r="K217" s="11">
        <f t="shared" si="9"/>
        <v>18637145.87</v>
      </c>
      <c r="L217" s="11">
        <f t="shared" si="10"/>
        <v>0</v>
      </c>
      <c r="M217" s="11">
        <f t="shared" si="11"/>
        <v>-1975106.547</v>
      </c>
      <c r="N217" s="11">
        <f t="shared" si="12"/>
        <v>-0.01316494848</v>
      </c>
    </row>
    <row r="218" ht="15.75" customHeight="1">
      <c r="B218" s="1">
        <f t="shared" si="3"/>
        <v>0.205</v>
      </c>
      <c r="C218" s="25">
        <v>3.07718144353089</v>
      </c>
      <c r="D218" s="29">
        <v>0.0</v>
      </c>
      <c r="E218" s="11">
        <f t="shared" si="4"/>
        <v>14.00117557</v>
      </c>
      <c r="F218" s="11">
        <f t="shared" si="5"/>
        <v>0</v>
      </c>
      <c r="G218" s="11">
        <f t="shared" si="6"/>
        <v>0</v>
      </c>
      <c r="H218" s="11">
        <f t="shared" si="7"/>
        <v>0</v>
      </c>
      <c r="I218" s="11">
        <f t="shared" ref="I218:J218" si="215">G218/$E$5</f>
        <v>0</v>
      </c>
      <c r="J218" s="11">
        <f t="shared" si="215"/>
        <v>2459042909869</v>
      </c>
      <c r="K218" s="11">
        <f t="shared" si="9"/>
        <v>18637145.87</v>
      </c>
      <c r="L218" s="11">
        <f t="shared" si="10"/>
        <v>0</v>
      </c>
      <c r="M218" s="11">
        <f t="shared" si="11"/>
        <v>-1974974.604</v>
      </c>
      <c r="N218" s="11">
        <f t="shared" si="12"/>
        <v>-0.01327092182</v>
      </c>
    </row>
    <row r="219" ht="15.75" customHeight="1">
      <c r="B219" s="1">
        <f t="shared" si="3"/>
        <v>0.206</v>
      </c>
      <c r="C219" s="25">
        <v>3.06335604149553</v>
      </c>
      <c r="D219" s="29">
        <v>0.0</v>
      </c>
      <c r="E219" s="11">
        <f t="shared" si="4"/>
        <v>13.93826999</v>
      </c>
      <c r="F219" s="11">
        <f t="shared" si="5"/>
        <v>0</v>
      </c>
      <c r="G219" s="11">
        <f t="shared" si="6"/>
        <v>0</v>
      </c>
      <c r="H219" s="11">
        <f t="shared" si="7"/>
        <v>0</v>
      </c>
      <c r="I219" s="11">
        <f t="shared" ref="I219:J219" si="216">G219/$E$5</f>
        <v>0</v>
      </c>
      <c r="J219" s="11">
        <f t="shared" si="216"/>
        <v>2447994729099</v>
      </c>
      <c r="K219" s="11">
        <f t="shared" si="9"/>
        <v>18637145.87</v>
      </c>
      <c r="L219" s="11">
        <f t="shared" si="10"/>
        <v>0</v>
      </c>
      <c r="M219" s="11">
        <f t="shared" si="11"/>
        <v>-1974843.254</v>
      </c>
      <c r="N219" s="11">
        <f t="shared" si="12"/>
        <v>-0.01337688809</v>
      </c>
    </row>
    <row r="220" ht="15.75" customHeight="1">
      <c r="B220" s="1">
        <f t="shared" si="3"/>
        <v>0.207</v>
      </c>
      <c r="C220" s="25">
        <v>3.04987392636155</v>
      </c>
      <c r="D220" s="29">
        <v>0.0</v>
      </c>
      <c r="E220" s="11">
        <f t="shared" si="4"/>
        <v>13.87692636</v>
      </c>
      <c r="F220" s="11">
        <f t="shared" si="5"/>
        <v>0</v>
      </c>
      <c r="G220" s="11">
        <f t="shared" si="6"/>
        <v>0</v>
      </c>
      <c r="H220" s="11">
        <f t="shared" si="7"/>
        <v>0</v>
      </c>
      <c r="I220" s="11">
        <f t="shared" ref="I220:J220" si="217">G220/$E$5</f>
        <v>0</v>
      </c>
      <c r="J220" s="11">
        <f t="shared" si="217"/>
        <v>2437220876390</v>
      </c>
      <c r="K220" s="11">
        <f t="shared" si="9"/>
        <v>18637145.87</v>
      </c>
      <c r="L220" s="11">
        <f t="shared" si="10"/>
        <v>0</v>
      </c>
      <c r="M220" s="11">
        <f t="shared" si="11"/>
        <v>-1974712.482</v>
      </c>
      <c r="N220" s="11">
        <f t="shared" si="12"/>
        <v>-0.01348284734</v>
      </c>
    </row>
    <row r="221" ht="15.75" customHeight="1">
      <c r="B221" s="1">
        <f t="shared" si="3"/>
        <v>0.208</v>
      </c>
      <c r="C221" s="25">
        <v>3.03669021267505</v>
      </c>
      <c r="D221" s="29">
        <v>0.0</v>
      </c>
      <c r="E221" s="11">
        <f t="shared" si="4"/>
        <v>13.81694047</v>
      </c>
      <c r="F221" s="11">
        <f t="shared" si="5"/>
        <v>0</v>
      </c>
      <c r="G221" s="11">
        <f t="shared" si="6"/>
        <v>0</v>
      </c>
      <c r="H221" s="11">
        <f t="shared" si="7"/>
        <v>0</v>
      </c>
      <c r="I221" s="11">
        <f t="shared" ref="I221:J221" si="218">G221/$E$5</f>
        <v>0</v>
      </c>
      <c r="J221" s="11">
        <f t="shared" si="218"/>
        <v>2426685482796</v>
      </c>
      <c r="K221" s="11">
        <f t="shared" si="9"/>
        <v>18637145.87</v>
      </c>
      <c r="L221" s="11">
        <f t="shared" si="10"/>
        <v>0</v>
      </c>
      <c r="M221" s="11">
        <f t="shared" si="11"/>
        <v>-1974582.275</v>
      </c>
      <c r="N221" s="11">
        <f t="shared" si="12"/>
        <v>-0.01358879958</v>
      </c>
    </row>
    <row r="222" ht="15.75" customHeight="1">
      <c r="B222" s="1">
        <f t="shared" si="3"/>
        <v>0.209</v>
      </c>
      <c r="C222" s="25">
        <v>3.02380826874446</v>
      </c>
      <c r="D222" s="29">
        <v>0.0</v>
      </c>
      <c r="E222" s="11">
        <f t="shared" si="4"/>
        <v>13.75832762</v>
      </c>
      <c r="F222" s="11">
        <f t="shared" si="5"/>
        <v>0</v>
      </c>
      <c r="G222" s="11">
        <f t="shared" si="6"/>
        <v>0</v>
      </c>
      <c r="H222" s="11">
        <f t="shared" si="7"/>
        <v>0</v>
      </c>
      <c r="I222" s="11">
        <f t="shared" ref="I222:J222" si="219">G222/$E$5</f>
        <v>0</v>
      </c>
      <c r="J222" s="11">
        <f t="shared" si="219"/>
        <v>2416391240007</v>
      </c>
      <c r="K222" s="11">
        <f t="shared" si="9"/>
        <v>18637145.87</v>
      </c>
      <c r="L222" s="11">
        <f t="shared" si="10"/>
        <v>0</v>
      </c>
      <c r="M222" s="11">
        <f t="shared" si="11"/>
        <v>-1974452.62</v>
      </c>
      <c r="N222" s="11">
        <f t="shared" si="12"/>
        <v>-0.01369474485</v>
      </c>
    </row>
    <row r="223" ht="15.75" customHeight="1">
      <c r="B223" s="1">
        <f t="shared" si="3"/>
        <v>0.21</v>
      </c>
      <c r="C223" s="25">
        <v>3.0112507404245</v>
      </c>
      <c r="D223" s="29">
        <v>0.0</v>
      </c>
      <c r="E223" s="11">
        <f t="shared" si="4"/>
        <v>13.70119087</v>
      </c>
      <c r="F223" s="11">
        <f t="shared" si="5"/>
        <v>0</v>
      </c>
      <c r="G223" s="11">
        <f t="shared" si="6"/>
        <v>0</v>
      </c>
      <c r="H223" s="11">
        <f t="shared" si="7"/>
        <v>0</v>
      </c>
      <c r="I223" s="11">
        <f t="shared" ref="I223:J223" si="220">G223/$E$5</f>
        <v>0</v>
      </c>
      <c r="J223" s="11">
        <f t="shared" si="220"/>
        <v>2406356244818</v>
      </c>
      <c r="K223" s="11">
        <f t="shared" si="9"/>
        <v>18637145.87</v>
      </c>
      <c r="L223" s="11">
        <f t="shared" si="10"/>
        <v>0</v>
      </c>
      <c r="M223" s="11">
        <f t="shared" si="11"/>
        <v>-1974323.504</v>
      </c>
      <c r="N223" s="11">
        <f t="shared" si="12"/>
        <v>-0.01380068318</v>
      </c>
    </row>
    <row r="224" ht="15.75" customHeight="1">
      <c r="B224" s="1">
        <f t="shared" si="3"/>
        <v>0.211</v>
      </c>
      <c r="C224" s="25">
        <v>2.99899251723355</v>
      </c>
      <c r="D224" s="29">
        <v>0.0</v>
      </c>
      <c r="E224" s="11">
        <f t="shared" si="4"/>
        <v>13.64541595</v>
      </c>
      <c r="F224" s="11">
        <f t="shared" si="5"/>
        <v>0</v>
      </c>
      <c r="G224" s="11">
        <f t="shared" si="6"/>
        <v>0</v>
      </c>
      <c r="H224" s="11">
        <f t="shared" si="7"/>
        <v>0</v>
      </c>
      <c r="I224" s="11">
        <f t="shared" ref="I224:J224" si="221">G224/$E$5</f>
        <v>0</v>
      </c>
      <c r="J224" s="11">
        <f t="shared" si="221"/>
        <v>2396560430896</v>
      </c>
      <c r="K224" s="11">
        <f t="shared" si="9"/>
        <v>18637145.87</v>
      </c>
      <c r="L224" s="11">
        <f t="shared" si="10"/>
        <v>0</v>
      </c>
      <c r="M224" s="11">
        <f t="shared" si="11"/>
        <v>-1974194.914</v>
      </c>
      <c r="N224" s="11">
        <f t="shared" si="12"/>
        <v>-0.01390661459</v>
      </c>
    </row>
    <row r="225" ht="15.75" customHeight="1">
      <c r="B225" s="1">
        <f t="shared" si="3"/>
        <v>0.212</v>
      </c>
      <c r="C225" s="25">
        <v>2.98703538676856</v>
      </c>
      <c r="D225" s="29">
        <v>0.0</v>
      </c>
      <c r="E225" s="11">
        <f t="shared" si="4"/>
        <v>13.59101101</v>
      </c>
      <c r="F225" s="11">
        <f t="shared" si="5"/>
        <v>0</v>
      </c>
      <c r="G225" s="11">
        <f t="shared" si="6"/>
        <v>0</v>
      </c>
      <c r="H225" s="11">
        <f t="shared" si="7"/>
        <v>0</v>
      </c>
      <c r="I225" s="11">
        <f t="shared" ref="I225:J225" si="222">G225/$E$5</f>
        <v>0</v>
      </c>
      <c r="J225" s="11">
        <f t="shared" si="222"/>
        <v>2387005226748</v>
      </c>
      <c r="K225" s="11">
        <f t="shared" si="9"/>
        <v>18637145.87</v>
      </c>
      <c r="L225" s="11">
        <f t="shared" si="10"/>
        <v>0</v>
      </c>
      <c r="M225" s="11">
        <f t="shared" si="11"/>
        <v>-1974066.836</v>
      </c>
      <c r="N225" s="11">
        <f t="shared" si="12"/>
        <v>-0.01401253912</v>
      </c>
    </row>
    <row r="226" ht="15.75" customHeight="1">
      <c r="B226" s="1">
        <f t="shared" si="3"/>
        <v>0.213</v>
      </c>
      <c r="C226" s="25">
        <v>2.97537634383245</v>
      </c>
      <c r="D226" s="29">
        <v>0.0</v>
      </c>
      <c r="E226" s="11">
        <f t="shared" si="4"/>
        <v>13.53796236</v>
      </c>
      <c r="F226" s="11">
        <f t="shared" si="5"/>
        <v>0</v>
      </c>
      <c r="G226" s="11">
        <f t="shared" si="6"/>
        <v>0</v>
      </c>
      <c r="H226" s="11">
        <f t="shared" si="7"/>
        <v>0</v>
      </c>
      <c r="I226" s="11">
        <f t="shared" ref="I226:J226" si="223">G226/$E$5</f>
        <v>0</v>
      </c>
      <c r="J226" s="11">
        <f t="shared" si="223"/>
        <v>2377688230856</v>
      </c>
      <c r="K226" s="11">
        <f t="shared" si="9"/>
        <v>18637145.87</v>
      </c>
      <c r="L226" s="11">
        <f t="shared" si="10"/>
        <v>0</v>
      </c>
      <c r="M226" s="11">
        <f t="shared" si="11"/>
        <v>-1973939.258</v>
      </c>
      <c r="N226" s="11">
        <f t="shared" si="12"/>
        <v>-0.01411845679</v>
      </c>
    </row>
    <row r="227" ht="15.75" customHeight="1">
      <c r="B227" s="1">
        <f t="shared" si="3"/>
        <v>0.214</v>
      </c>
      <c r="C227" s="25">
        <v>2.964026615431</v>
      </c>
      <c r="D227" s="29">
        <v>0.0</v>
      </c>
      <c r="E227" s="11">
        <f t="shared" si="4"/>
        <v>13.4863211</v>
      </c>
      <c r="F227" s="11">
        <f t="shared" si="5"/>
        <v>0</v>
      </c>
      <c r="G227" s="11">
        <f t="shared" si="6"/>
        <v>0</v>
      </c>
      <c r="H227" s="11">
        <f t="shared" si="7"/>
        <v>0</v>
      </c>
      <c r="I227" s="11">
        <f t="shared" ref="I227:J227" si="224">G227/$E$5</f>
        <v>0</v>
      </c>
      <c r="J227" s="11">
        <f t="shared" si="224"/>
        <v>2368618414966</v>
      </c>
      <c r="K227" s="11">
        <f t="shared" si="9"/>
        <v>18637145.87</v>
      </c>
      <c r="L227" s="11">
        <f t="shared" si="10"/>
        <v>0</v>
      </c>
      <c r="M227" s="11">
        <f t="shared" si="11"/>
        <v>-1973812.167</v>
      </c>
      <c r="N227" s="11">
        <f t="shared" si="12"/>
        <v>-0.01422436762</v>
      </c>
    </row>
    <row r="228" ht="15.75" customHeight="1">
      <c r="B228" s="1">
        <f t="shared" si="3"/>
        <v>0.215</v>
      </c>
      <c r="C228" s="25">
        <v>2.95295752574978</v>
      </c>
      <c r="D228" s="29">
        <v>0.0</v>
      </c>
      <c r="E228" s="11">
        <f t="shared" si="4"/>
        <v>13.43595674</v>
      </c>
      <c r="F228" s="11">
        <f t="shared" si="5"/>
        <v>0</v>
      </c>
      <c r="G228" s="11">
        <f t="shared" si="6"/>
        <v>0</v>
      </c>
      <c r="H228" s="11">
        <f t="shared" si="7"/>
        <v>0</v>
      </c>
      <c r="I228" s="11">
        <f t="shared" ref="I228:J228" si="225">G228/$E$5</f>
        <v>0</v>
      </c>
      <c r="J228" s="11">
        <f t="shared" si="225"/>
        <v>2359772863607</v>
      </c>
      <c r="K228" s="11">
        <f t="shared" si="9"/>
        <v>18637145.87</v>
      </c>
      <c r="L228" s="11">
        <f t="shared" si="10"/>
        <v>0</v>
      </c>
      <c r="M228" s="11">
        <f t="shared" si="11"/>
        <v>-1973685.55</v>
      </c>
      <c r="N228" s="11">
        <f t="shared" si="12"/>
        <v>-0.01433027165</v>
      </c>
    </row>
    <row r="229" ht="15.75" customHeight="1">
      <c r="B229" s="1">
        <f t="shared" si="3"/>
        <v>0.216</v>
      </c>
      <c r="C229" s="25">
        <v>2.9421604371752</v>
      </c>
      <c r="D229" s="29">
        <v>0.0</v>
      </c>
      <c r="E229" s="11">
        <f t="shared" si="4"/>
        <v>13.38682999</v>
      </c>
      <c r="F229" s="11">
        <f t="shared" si="5"/>
        <v>0</v>
      </c>
      <c r="G229" s="11">
        <f t="shared" si="6"/>
        <v>0</v>
      </c>
      <c r="H229" s="11">
        <f t="shared" si="7"/>
        <v>0</v>
      </c>
      <c r="I229" s="11">
        <f t="shared" ref="I229:J229" si="226">G229/$E$5</f>
        <v>0</v>
      </c>
      <c r="J229" s="11">
        <f t="shared" si="226"/>
        <v>2351144674274</v>
      </c>
      <c r="K229" s="11">
        <f t="shared" si="9"/>
        <v>18637145.87</v>
      </c>
      <c r="L229" s="11">
        <f t="shared" si="10"/>
        <v>0</v>
      </c>
      <c r="M229" s="11">
        <f t="shared" si="11"/>
        <v>-1973559.396</v>
      </c>
      <c r="N229" s="11">
        <f t="shared" si="12"/>
        <v>-0.0144361689</v>
      </c>
    </row>
    <row r="230" ht="15.75" customHeight="1">
      <c r="B230" s="1">
        <f t="shared" si="3"/>
        <v>0.217</v>
      </c>
      <c r="C230" s="25">
        <v>2.93167550900701</v>
      </c>
      <c r="D230" s="29">
        <v>0.0</v>
      </c>
      <c r="E230" s="11">
        <f t="shared" si="4"/>
        <v>13.33912357</v>
      </c>
      <c r="F230" s="11">
        <f t="shared" si="5"/>
        <v>0</v>
      </c>
      <c r="G230" s="11">
        <f t="shared" si="6"/>
        <v>0</v>
      </c>
      <c r="H230" s="11">
        <f t="shared" si="7"/>
        <v>0</v>
      </c>
      <c r="I230" s="11">
        <f t="shared" ref="I230:J230" si="227">G230/$E$5</f>
        <v>0</v>
      </c>
      <c r="J230" s="11">
        <f t="shared" si="227"/>
        <v>2342765939141</v>
      </c>
      <c r="K230" s="11">
        <f t="shared" si="9"/>
        <v>18637145.87</v>
      </c>
      <c r="L230" s="11">
        <f t="shared" si="10"/>
        <v>0</v>
      </c>
      <c r="M230" s="11">
        <f t="shared" si="11"/>
        <v>-1973433.692</v>
      </c>
      <c r="N230" s="11">
        <f t="shared" si="12"/>
        <v>-0.01454205939</v>
      </c>
    </row>
    <row r="231" ht="15.75" customHeight="1">
      <c r="B231" s="1">
        <f t="shared" si="3"/>
        <v>0.218</v>
      </c>
      <c r="C231" s="25">
        <v>2.92146817544187</v>
      </c>
      <c r="D231" s="29">
        <v>0.0</v>
      </c>
      <c r="E231" s="11">
        <f t="shared" si="4"/>
        <v>13.2926802</v>
      </c>
      <c r="F231" s="11">
        <f t="shared" si="5"/>
        <v>0</v>
      </c>
      <c r="G231" s="11">
        <f t="shared" si="6"/>
        <v>0</v>
      </c>
      <c r="H231" s="11">
        <f t="shared" si="7"/>
        <v>0</v>
      </c>
      <c r="I231" s="11">
        <f t="shared" ref="I231:J231" si="228">G231/$E$5</f>
        <v>0</v>
      </c>
      <c r="J231" s="11">
        <f t="shared" si="228"/>
        <v>2334609035918</v>
      </c>
      <c r="K231" s="11">
        <f t="shared" si="9"/>
        <v>18637145.87</v>
      </c>
      <c r="L231" s="11">
        <f t="shared" si="10"/>
        <v>0</v>
      </c>
      <c r="M231" s="11">
        <f t="shared" si="11"/>
        <v>-1973308.426</v>
      </c>
      <c r="N231" s="11">
        <f t="shared" si="12"/>
        <v>-0.01464794315</v>
      </c>
    </row>
    <row r="232" ht="15.75" customHeight="1">
      <c r="B232" s="1">
        <f t="shared" si="3"/>
        <v>0.219</v>
      </c>
      <c r="C232" s="25">
        <v>2.91151771865215</v>
      </c>
      <c r="D232" s="29">
        <v>0.0</v>
      </c>
      <c r="E232" s="11">
        <f t="shared" si="4"/>
        <v>13.24740562</v>
      </c>
      <c r="F232" s="11">
        <f t="shared" si="5"/>
        <v>0</v>
      </c>
      <c r="G232" s="11">
        <f t="shared" si="6"/>
        <v>0</v>
      </c>
      <c r="H232" s="11">
        <f t="shared" si="7"/>
        <v>0</v>
      </c>
      <c r="I232" s="11">
        <f t="shared" ref="I232:J232" si="229">G232/$E$5</f>
        <v>0</v>
      </c>
      <c r="J232" s="11">
        <f t="shared" si="229"/>
        <v>2326657408539</v>
      </c>
      <c r="K232" s="11">
        <f t="shared" si="9"/>
        <v>18637145.87</v>
      </c>
      <c r="L232" s="11">
        <f t="shared" si="10"/>
        <v>0</v>
      </c>
      <c r="M232" s="11">
        <f t="shared" si="11"/>
        <v>-1973183.586</v>
      </c>
      <c r="N232" s="11">
        <f t="shared" si="12"/>
        <v>-0.0147538202</v>
      </c>
    </row>
    <row r="233" ht="15.75" customHeight="1">
      <c r="B233" s="1">
        <f t="shared" si="3"/>
        <v>0.22</v>
      </c>
      <c r="C233" s="25">
        <v>2.90186604016956</v>
      </c>
      <c r="D233" s="29">
        <v>0.0</v>
      </c>
      <c r="E233" s="11">
        <f t="shared" si="4"/>
        <v>13.20349048</v>
      </c>
      <c r="F233" s="11">
        <f t="shared" si="5"/>
        <v>0</v>
      </c>
      <c r="G233" s="11">
        <f t="shared" si="6"/>
        <v>0</v>
      </c>
      <c r="H233" s="11">
        <f t="shared" si="7"/>
        <v>0</v>
      </c>
      <c r="I233" s="11">
        <f t="shared" ref="I233:J233" si="230">G233/$E$5</f>
        <v>0</v>
      </c>
      <c r="J233" s="11">
        <f t="shared" si="230"/>
        <v>2318944541431</v>
      </c>
      <c r="K233" s="11">
        <f t="shared" si="9"/>
        <v>18637145.87</v>
      </c>
      <c r="L233" s="11">
        <f t="shared" si="10"/>
        <v>0</v>
      </c>
      <c r="M233" s="11">
        <f t="shared" si="11"/>
        <v>-1973059.16</v>
      </c>
      <c r="N233" s="11">
        <f t="shared" si="12"/>
        <v>-0.01485969056</v>
      </c>
    </row>
    <row r="234" ht="15.75" customHeight="1">
      <c r="B234" s="1">
        <f t="shared" si="3"/>
        <v>0.221</v>
      </c>
      <c r="C234" s="25">
        <v>2.89248365056476</v>
      </c>
      <c r="D234" s="29">
        <v>0.0</v>
      </c>
      <c r="E234" s="11">
        <f t="shared" si="4"/>
        <v>13.16080061</v>
      </c>
      <c r="F234" s="11">
        <f t="shared" si="5"/>
        <v>0</v>
      </c>
      <c r="G234" s="11">
        <f t="shared" si="6"/>
        <v>0</v>
      </c>
      <c r="H234" s="11">
        <f t="shared" si="7"/>
        <v>0</v>
      </c>
      <c r="I234" s="11">
        <f t="shared" ref="I234:J234" si="231">G234/$E$5</f>
        <v>0</v>
      </c>
      <c r="J234" s="11">
        <f t="shared" si="231"/>
        <v>2311446868947</v>
      </c>
      <c r="K234" s="11">
        <f t="shared" si="9"/>
        <v>18637145.87</v>
      </c>
      <c r="L234" s="11">
        <f t="shared" si="10"/>
        <v>0</v>
      </c>
      <c r="M234" s="11">
        <f t="shared" si="11"/>
        <v>-1972935.136</v>
      </c>
      <c r="N234" s="11">
        <f t="shared" si="12"/>
        <v>-0.01496555426</v>
      </c>
    </row>
    <row r="235" ht="15.75" customHeight="1">
      <c r="B235" s="1">
        <f t="shared" si="3"/>
        <v>0.222</v>
      </c>
      <c r="C235" s="25">
        <v>2.88335276568368</v>
      </c>
      <c r="D235" s="29">
        <v>0.0</v>
      </c>
      <c r="E235" s="11">
        <f t="shared" si="4"/>
        <v>13.11925508</v>
      </c>
      <c r="F235" s="11">
        <f t="shared" si="5"/>
        <v>0</v>
      </c>
      <c r="G235" s="11">
        <f t="shared" si="6"/>
        <v>0</v>
      </c>
      <c r="H235" s="11">
        <f t="shared" si="7"/>
        <v>0</v>
      </c>
      <c r="I235" s="11">
        <f t="shared" ref="I235:J235" si="232">G235/$E$5</f>
        <v>0</v>
      </c>
      <c r="J235" s="11">
        <f t="shared" si="232"/>
        <v>2304150179383</v>
      </c>
      <c r="K235" s="11">
        <f t="shared" si="9"/>
        <v>18637145.87</v>
      </c>
      <c r="L235" s="11">
        <f t="shared" si="10"/>
        <v>0</v>
      </c>
      <c r="M235" s="11">
        <f t="shared" si="11"/>
        <v>-1972811.504</v>
      </c>
      <c r="N235" s="11">
        <f t="shared" si="12"/>
        <v>-0.01507141131</v>
      </c>
    </row>
    <row r="236" ht="15.75" customHeight="1">
      <c r="B236" s="1">
        <f t="shared" si="3"/>
        <v>0.223</v>
      </c>
      <c r="C236" s="25">
        <v>2.87449105250213</v>
      </c>
      <c r="D236" s="29">
        <v>0.0</v>
      </c>
      <c r="E236" s="11">
        <f t="shared" si="4"/>
        <v>13.07893429</v>
      </c>
      <c r="F236" s="11">
        <f t="shared" si="5"/>
        <v>0</v>
      </c>
      <c r="G236" s="11">
        <f t="shared" si="6"/>
        <v>0</v>
      </c>
      <c r="H236" s="11">
        <f t="shared" si="7"/>
        <v>0</v>
      </c>
      <c r="I236" s="11">
        <f t="shared" ref="I236:J236" si="233">G236/$E$5</f>
        <v>0</v>
      </c>
      <c r="J236" s="11">
        <f t="shared" si="233"/>
        <v>2297068590803</v>
      </c>
      <c r="K236" s="11">
        <f t="shared" si="9"/>
        <v>18637145.87</v>
      </c>
      <c r="L236" s="11">
        <f t="shared" si="10"/>
        <v>0</v>
      </c>
      <c r="M236" s="11">
        <f t="shared" si="11"/>
        <v>-1972688.252</v>
      </c>
      <c r="N236" s="11">
        <f t="shared" si="12"/>
        <v>-0.01517726174</v>
      </c>
    </row>
    <row r="237" ht="15.75" customHeight="1">
      <c r="B237" s="1">
        <f t="shared" si="3"/>
        <v>0.224</v>
      </c>
      <c r="C237" s="25">
        <v>2.86591246930262</v>
      </c>
      <c r="D237" s="29">
        <v>0.0</v>
      </c>
      <c r="E237" s="11">
        <f t="shared" si="4"/>
        <v>13.03990174</v>
      </c>
      <c r="F237" s="11">
        <f t="shared" si="5"/>
        <v>0</v>
      </c>
      <c r="G237" s="11">
        <f t="shared" si="6"/>
        <v>0</v>
      </c>
      <c r="H237" s="11">
        <f t="shared" si="7"/>
        <v>0</v>
      </c>
      <c r="I237" s="11">
        <f t="shared" ref="I237:J237" si="234">G237/$E$5</f>
        <v>0</v>
      </c>
      <c r="J237" s="11">
        <f t="shared" si="234"/>
        <v>2290213257577</v>
      </c>
      <c r="K237" s="11">
        <f t="shared" si="9"/>
        <v>18637145.87</v>
      </c>
      <c r="L237" s="11">
        <f t="shared" si="10"/>
        <v>0</v>
      </c>
      <c r="M237" s="11">
        <f t="shared" si="11"/>
        <v>-1972565.368</v>
      </c>
      <c r="N237" s="11">
        <f t="shared" si="12"/>
        <v>-0.01528310557</v>
      </c>
    </row>
    <row r="238" ht="15.75" customHeight="1">
      <c r="B238" s="1">
        <f t="shared" si="3"/>
        <v>0.225</v>
      </c>
      <c r="C238" s="25">
        <v>2.85758839532823</v>
      </c>
      <c r="D238" s="29">
        <v>0.0</v>
      </c>
      <c r="E238" s="11">
        <f t="shared" si="4"/>
        <v>13.0020272</v>
      </c>
      <c r="F238" s="11">
        <f t="shared" si="5"/>
        <v>0</v>
      </c>
      <c r="G238" s="11">
        <f t="shared" si="6"/>
        <v>0</v>
      </c>
      <c r="H238" s="11">
        <f t="shared" si="7"/>
        <v>0</v>
      </c>
      <c r="I238" s="11">
        <f t="shared" ref="I238:J238" si="235">G238/$E$5</f>
        <v>0</v>
      </c>
      <c r="J238" s="11">
        <f t="shared" si="235"/>
        <v>2283561308232</v>
      </c>
      <c r="K238" s="11">
        <f t="shared" si="9"/>
        <v>18637145.87</v>
      </c>
      <c r="L238" s="11">
        <f t="shared" si="10"/>
        <v>0</v>
      </c>
      <c r="M238" s="11">
        <f t="shared" si="11"/>
        <v>-1972442.84</v>
      </c>
      <c r="N238" s="11">
        <f t="shared" si="12"/>
        <v>-0.01538894281</v>
      </c>
    </row>
    <row r="239" ht="15.75" customHeight="1">
      <c r="B239" s="1">
        <f t="shared" si="3"/>
        <v>0.226</v>
      </c>
      <c r="C239" s="25">
        <v>2.84951576254116</v>
      </c>
      <c r="D239" s="29">
        <v>0.0</v>
      </c>
      <c r="E239" s="11">
        <f t="shared" si="4"/>
        <v>12.96529672</v>
      </c>
      <c r="F239" s="11">
        <f t="shared" si="5"/>
        <v>0</v>
      </c>
      <c r="G239" s="11">
        <f t="shared" si="6"/>
        <v>0</v>
      </c>
      <c r="H239" s="11">
        <f t="shared" si="7"/>
        <v>0</v>
      </c>
      <c r="I239" s="11">
        <f t="shared" ref="I239:J239" si="236">G239/$E$5</f>
        <v>0</v>
      </c>
      <c r="J239" s="11">
        <f t="shared" si="236"/>
        <v>2277110291032</v>
      </c>
      <c r="K239" s="11">
        <f t="shared" si="9"/>
        <v>18637145.87</v>
      </c>
      <c r="L239" s="11">
        <f t="shared" si="10"/>
        <v>0</v>
      </c>
      <c r="M239" s="11">
        <f t="shared" si="11"/>
        <v>-1972320.659</v>
      </c>
      <c r="N239" s="11">
        <f t="shared" si="12"/>
        <v>-0.01549477348</v>
      </c>
    </row>
    <row r="240" ht="15.75" customHeight="1">
      <c r="B240" s="1">
        <f t="shared" si="3"/>
        <v>0.227</v>
      </c>
      <c r="C240" s="25">
        <v>2.84170934425399</v>
      </c>
      <c r="D240" s="29">
        <v>0.0</v>
      </c>
      <c r="E240" s="11">
        <f t="shared" si="4"/>
        <v>12.92977752</v>
      </c>
      <c r="F240" s="11">
        <f t="shared" si="5"/>
        <v>0</v>
      </c>
      <c r="G240" s="11">
        <f t="shared" si="6"/>
        <v>0</v>
      </c>
      <c r="H240" s="11">
        <f t="shared" si="7"/>
        <v>0</v>
      </c>
      <c r="I240" s="11">
        <f t="shared" ref="I240:J240" si="237">G240/$E$5</f>
        <v>0</v>
      </c>
      <c r="J240" s="11">
        <f t="shared" si="237"/>
        <v>2270872011654</v>
      </c>
      <c r="K240" s="11">
        <f t="shared" si="9"/>
        <v>18637145.87</v>
      </c>
      <c r="L240" s="11">
        <f t="shared" si="10"/>
        <v>0</v>
      </c>
      <c r="M240" s="11">
        <f t="shared" si="11"/>
        <v>-1972198.812</v>
      </c>
      <c r="N240" s="11">
        <f t="shared" si="12"/>
        <v>-0.01560059761</v>
      </c>
    </row>
    <row r="241" ht="15.75" customHeight="1">
      <c r="B241" s="1">
        <f t="shared" si="3"/>
        <v>0.228</v>
      </c>
      <c r="C241" s="25">
        <v>2.83415750480174</v>
      </c>
      <c r="D241" s="29">
        <v>0.0</v>
      </c>
      <c r="E241" s="11">
        <f t="shared" si="4"/>
        <v>12.89541665</v>
      </c>
      <c r="F241" s="11">
        <f t="shared" si="5"/>
        <v>0</v>
      </c>
      <c r="G241" s="11">
        <f t="shared" si="6"/>
        <v>0</v>
      </c>
      <c r="H241" s="11">
        <f t="shared" si="7"/>
        <v>0</v>
      </c>
      <c r="I241" s="11">
        <f t="shared" ref="I241:J241" si="238">G241/$E$5</f>
        <v>0</v>
      </c>
      <c r="J241" s="11">
        <f t="shared" si="238"/>
        <v>2264837171784</v>
      </c>
      <c r="K241" s="11">
        <f t="shared" si="9"/>
        <v>18637145.87</v>
      </c>
      <c r="L241" s="11">
        <f t="shared" si="10"/>
        <v>0</v>
      </c>
      <c r="M241" s="11">
        <f t="shared" si="11"/>
        <v>-1972077.29</v>
      </c>
      <c r="N241" s="11">
        <f t="shared" si="12"/>
        <v>-0.01570641521</v>
      </c>
    </row>
    <row r="242" ht="15.75" customHeight="1">
      <c r="B242" s="1">
        <f t="shared" si="3"/>
        <v>0.229</v>
      </c>
      <c r="C242" s="25">
        <v>2.82684614495798</v>
      </c>
      <c r="D242" s="29">
        <v>0.0</v>
      </c>
      <c r="E242" s="11">
        <f t="shared" si="4"/>
        <v>12.86214996</v>
      </c>
      <c r="F242" s="11">
        <f t="shared" si="5"/>
        <v>0</v>
      </c>
      <c r="G242" s="11">
        <f t="shared" si="6"/>
        <v>0</v>
      </c>
      <c r="H242" s="11">
        <f t="shared" si="7"/>
        <v>0</v>
      </c>
      <c r="I242" s="11">
        <f t="shared" ref="I242:J242" si="239">G242/$E$5</f>
        <v>0</v>
      </c>
      <c r="J242" s="11">
        <f t="shared" si="239"/>
        <v>2258994504423</v>
      </c>
      <c r="K242" s="11">
        <f t="shared" si="9"/>
        <v>18637145.87</v>
      </c>
      <c r="L242" s="11">
        <f t="shared" si="10"/>
        <v>0</v>
      </c>
      <c r="M242" s="11">
        <f t="shared" si="11"/>
        <v>-1971956.08</v>
      </c>
      <c r="N242" s="11">
        <f t="shared" si="12"/>
        <v>-0.0158122263</v>
      </c>
    </row>
    <row r="243" ht="15.75" customHeight="1">
      <c r="B243" s="1">
        <f t="shared" si="3"/>
        <v>0.23</v>
      </c>
      <c r="C243" s="25">
        <v>2.81977631049114</v>
      </c>
      <c r="D243" s="29">
        <v>0.0</v>
      </c>
      <c r="E243" s="11">
        <f t="shared" si="4"/>
        <v>12.82998221</v>
      </c>
      <c r="F243" s="11">
        <f t="shared" si="5"/>
        <v>0</v>
      </c>
      <c r="G243" s="11">
        <f t="shared" si="6"/>
        <v>0</v>
      </c>
      <c r="H243" s="11">
        <f t="shared" si="7"/>
        <v>0</v>
      </c>
      <c r="I243" s="11">
        <f t="shared" ref="I243:J243" si="240">G243/$E$5</f>
        <v>0</v>
      </c>
      <c r="J243" s="11">
        <f t="shared" si="240"/>
        <v>2253344845266</v>
      </c>
      <c r="K243" s="11">
        <f t="shared" si="9"/>
        <v>18637145.87</v>
      </c>
      <c r="L243" s="11">
        <f t="shared" si="10"/>
        <v>0</v>
      </c>
      <c r="M243" s="11">
        <f t="shared" si="11"/>
        <v>-1971835.174</v>
      </c>
      <c r="N243" s="11">
        <f t="shared" si="12"/>
        <v>-0.01591803089</v>
      </c>
    </row>
    <row r="244" ht="15.75" customHeight="1">
      <c r="B244" s="1">
        <f t="shared" si="3"/>
        <v>0.231</v>
      </c>
      <c r="C244" s="25">
        <v>2.81297299529622</v>
      </c>
      <c r="D244" s="29">
        <v>0.0</v>
      </c>
      <c r="E244" s="11">
        <f t="shared" si="4"/>
        <v>12.79902713</v>
      </c>
      <c r="F244" s="11">
        <f t="shared" si="5"/>
        <v>0</v>
      </c>
      <c r="G244" s="11">
        <f t="shared" si="6"/>
        <v>0</v>
      </c>
      <c r="H244" s="11">
        <f t="shared" si="7"/>
        <v>0</v>
      </c>
      <c r="I244" s="11">
        <f t="shared" ref="I244:J244" si="241">G244/$E$5</f>
        <v>0</v>
      </c>
      <c r="J244" s="11">
        <f t="shared" si="241"/>
        <v>2247908167482</v>
      </c>
      <c r="K244" s="11">
        <f t="shared" si="9"/>
        <v>18637145.87</v>
      </c>
      <c r="L244" s="11">
        <f t="shared" si="10"/>
        <v>0</v>
      </c>
      <c r="M244" s="11">
        <f t="shared" si="11"/>
        <v>-1971714.56</v>
      </c>
      <c r="N244" s="11">
        <f t="shared" si="12"/>
        <v>-0.01602382901</v>
      </c>
    </row>
    <row r="245" ht="15.75" customHeight="1">
      <c r="B245" s="1">
        <f t="shared" si="3"/>
        <v>0.232</v>
      </c>
      <c r="C245" s="25">
        <v>2.80640164044206</v>
      </c>
      <c r="D245" s="29">
        <v>0.0</v>
      </c>
      <c r="E245" s="11">
        <f t="shared" si="4"/>
        <v>12.76912746</v>
      </c>
      <c r="F245" s="11">
        <f t="shared" si="5"/>
        <v>0</v>
      </c>
      <c r="G245" s="11">
        <f t="shared" si="6"/>
        <v>0</v>
      </c>
      <c r="H245" s="11">
        <f t="shared" si="7"/>
        <v>0</v>
      </c>
      <c r="I245" s="11">
        <f t="shared" ref="I245:J245" si="242">G245/$E$5</f>
        <v>0</v>
      </c>
      <c r="J245" s="11">
        <f t="shared" si="242"/>
        <v>2242656854272</v>
      </c>
      <c r="K245" s="11">
        <f t="shared" si="9"/>
        <v>18637145.87</v>
      </c>
      <c r="L245" s="11">
        <f t="shared" si="10"/>
        <v>0</v>
      </c>
      <c r="M245" s="11">
        <f t="shared" si="11"/>
        <v>-1971594.227</v>
      </c>
      <c r="N245" s="11">
        <f t="shared" si="12"/>
        <v>-0.01612962066</v>
      </c>
    </row>
    <row r="246" ht="15.75" customHeight="1">
      <c r="B246" s="1">
        <f t="shared" si="3"/>
        <v>0.233</v>
      </c>
      <c r="C246" s="25">
        <v>2.80005150304092</v>
      </c>
      <c r="D246" s="29">
        <v>0.0</v>
      </c>
      <c r="E246" s="11">
        <f t="shared" si="4"/>
        <v>12.74023434</v>
      </c>
      <c r="F246" s="11">
        <f t="shared" si="5"/>
        <v>0</v>
      </c>
      <c r="G246" s="11">
        <f t="shared" si="6"/>
        <v>0</v>
      </c>
      <c r="H246" s="11">
        <f t="shared" si="7"/>
        <v>0</v>
      </c>
      <c r="I246" s="11">
        <f t="shared" ref="I246:J246" si="243">G246/$E$5</f>
        <v>0</v>
      </c>
      <c r="J246" s="11">
        <f t="shared" si="243"/>
        <v>2237582320762</v>
      </c>
      <c r="K246" s="11">
        <f t="shared" si="9"/>
        <v>18637145.87</v>
      </c>
      <c r="L246" s="11">
        <f t="shared" si="10"/>
        <v>0</v>
      </c>
      <c r="M246" s="11">
        <f t="shared" si="11"/>
        <v>-1971474.167</v>
      </c>
      <c r="N246" s="11">
        <f t="shared" si="12"/>
        <v>-0.01623540586</v>
      </c>
    </row>
    <row r="247" ht="15.75" customHeight="1">
      <c r="B247" s="1">
        <f t="shared" si="3"/>
        <v>0.234</v>
      </c>
      <c r="C247" s="25">
        <v>2.79397786984982</v>
      </c>
      <c r="D247" s="29">
        <v>0.0</v>
      </c>
      <c r="E247" s="11">
        <f t="shared" si="4"/>
        <v>12.71259931</v>
      </c>
      <c r="F247" s="11">
        <f t="shared" si="5"/>
        <v>0</v>
      </c>
      <c r="G247" s="11">
        <f t="shared" si="6"/>
        <v>0</v>
      </c>
      <c r="H247" s="11">
        <f t="shared" si="7"/>
        <v>0</v>
      </c>
      <c r="I247" s="11">
        <f t="shared" ref="I247:J247" si="244">G247/$E$5</f>
        <v>0</v>
      </c>
      <c r="J247" s="11">
        <f t="shared" si="244"/>
        <v>2232728747805</v>
      </c>
      <c r="K247" s="11">
        <f t="shared" si="9"/>
        <v>18637145.87</v>
      </c>
      <c r="L247" s="11">
        <f t="shared" si="10"/>
        <v>0</v>
      </c>
      <c r="M247" s="11">
        <f t="shared" si="11"/>
        <v>-1971354.367</v>
      </c>
      <c r="N247" s="11">
        <f t="shared" si="12"/>
        <v>-0.01634118462</v>
      </c>
    </row>
    <row r="248" ht="15.75" customHeight="1">
      <c r="B248" s="1">
        <f t="shared" si="3"/>
        <v>0.235</v>
      </c>
      <c r="C248" s="25">
        <v>2.78811439232879</v>
      </c>
      <c r="D248" s="29">
        <v>0.0</v>
      </c>
      <c r="E248" s="11">
        <f t="shared" si="4"/>
        <v>12.68592049</v>
      </c>
      <c r="F248" s="11">
        <f t="shared" si="5"/>
        <v>0</v>
      </c>
      <c r="G248" s="11">
        <f t="shared" si="6"/>
        <v>0</v>
      </c>
      <c r="H248" s="11">
        <f t="shared" si="7"/>
        <v>0</v>
      </c>
      <c r="I248" s="11">
        <f t="shared" ref="I248:J248" si="245">G248/$E$5</f>
        <v>0</v>
      </c>
      <c r="J248" s="11">
        <f t="shared" si="245"/>
        <v>2228043114836</v>
      </c>
      <c r="K248" s="11">
        <f t="shared" si="9"/>
        <v>18637145.87</v>
      </c>
      <c r="L248" s="11">
        <f t="shared" si="10"/>
        <v>0</v>
      </c>
      <c r="M248" s="11">
        <f t="shared" si="11"/>
        <v>-1971234.819</v>
      </c>
      <c r="N248" s="11">
        <f t="shared" si="12"/>
        <v>-0.01644695696</v>
      </c>
    </row>
    <row r="249" ht="15.75" customHeight="1">
      <c r="B249" s="1">
        <f t="shared" si="3"/>
        <v>0.236</v>
      </c>
      <c r="C249" s="25">
        <v>2.7824919295599</v>
      </c>
      <c r="D249" s="29">
        <v>0.0</v>
      </c>
      <c r="E249" s="11">
        <f t="shared" si="4"/>
        <v>12.66033828</v>
      </c>
      <c r="F249" s="11">
        <f t="shared" si="5"/>
        <v>0</v>
      </c>
      <c r="G249" s="11">
        <f t="shared" si="6"/>
        <v>0</v>
      </c>
      <c r="H249" s="11">
        <f t="shared" si="7"/>
        <v>0</v>
      </c>
      <c r="I249" s="11">
        <f t="shared" ref="I249:J249" si="246">G249/$E$5</f>
        <v>0</v>
      </c>
      <c r="J249" s="11">
        <f t="shared" si="246"/>
        <v>2223550082019</v>
      </c>
      <c r="K249" s="11">
        <f t="shared" si="9"/>
        <v>18637145.87</v>
      </c>
      <c r="L249" s="11">
        <f t="shared" si="10"/>
        <v>0</v>
      </c>
      <c r="M249" s="11">
        <f t="shared" si="11"/>
        <v>-1971115.511</v>
      </c>
      <c r="N249" s="11">
        <f t="shared" si="12"/>
        <v>-0.0165527229</v>
      </c>
    </row>
    <row r="250" ht="15.75" customHeight="1">
      <c r="B250" s="1">
        <f t="shared" si="3"/>
        <v>0.237</v>
      </c>
      <c r="C250" s="25">
        <v>2.77708897263485</v>
      </c>
      <c r="D250" s="29">
        <v>0.0</v>
      </c>
      <c r="E250" s="11">
        <f t="shared" si="4"/>
        <v>12.63575483</v>
      </c>
      <c r="F250" s="11">
        <f t="shared" si="5"/>
        <v>0</v>
      </c>
      <c r="G250" s="11">
        <f t="shared" si="6"/>
        <v>0</v>
      </c>
      <c r="H250" s="11">
        <f t="shared" si="7"/>
        <v>0</v>
      </c>
      <c r="I250" s="11">
        <f t="shared" ref="I250:J250" si="247">G250/$E$5</f>
        <v>0</v>
      </c>
      <c r="J250" s="11">
        <f t="shared" si="247"/>
        <v>2219232461118</v>
      </c>
      <c r="K250" s="11">
        <f t="shared" si="9"/>
        <v>18637145.87</v>
      </c>
      <c r="L250" s="11">
        <f t="shared" si="10"/>
        <v>0</v>
      </c>
      <c r="M250" s="11">
        <f t="shared" si="11"/>
        <v>-1970996.435</v>
      </c>
      <c r="N250" s="11">
        <f t="shared" si="12"/>
        <v>-0.01665848244</v>
      </c>
    </row>
    <row r="251" ht="15.75" customHeight="1">
      <c r="B251" s="1">
        <f t="shared" si="3"/>
        <v>0.238</v>
      </c>
      <c r="C251" s="25">
        <v>2.77192233323939</v>
      </c>
      <c r="D251" s="29">
        <v>0.0</v>
      </c>
      <c r="E251" s="11">
        <f t="shared" si="4"/>
        <v>12.61224662</v>
      </c>
      <c r="F251" s="11">
        <f t="shared" si="5"/>
        <v>0</v>
      </c>
      <c r="G251" s="11">
        <f t="shared" si="6"/>
        <v>0</v>
      </c>
      <c r="H251" s="11">
        <f t="shared" si="7"/>
        <v>0</v>
      </c>
      <c r="I251" s="11">
        <f t="shared" ref="I251:J251" si="248">G251/$E$5</f>
        <v>0</v>
      </c>
      <c r="J251" s="11">
        <f t="shared" si="248"/>
        <v>2215103686716</v>
      </c>
      <c r="K251" s="11">
        <f t="shared" si="9"/>
        <v>18637145.87</v>
      </c>
      <c r="L251" s="11">
        <f t="shared" si="10"/>
        <v>0</v>
      </c>
      <c r="M251" s="11">
        <f t="shared" si="11"/>
        <v>-1970877.581</v>
      </c>
      <c r="N251" s="11">
        <f t="shared" si="12"/>
        <v>-0.0167642356</v>
      </c>
    </row>
    <row r="252" ht="15.75" customHeight="1">
      <c r="B252" s="1">
        <f t="shared" si="3"/>
        <v>0.239</v>
      </c>
      <c r="C252" s="25">
        <v>2.766956057864</v>
      </c>
      <c r="D252" s="29">
        <v>0.0</v>
      </c>
      <c r="E252" s="11">
        <f t="shared" si="4"/>
        <v>12.58965006</v>
      </c>
      <c r="F252" s="11">
        <f t="shared" si="5"/>
        <v>0</v>
      </c>
      <c r="G252" s="11">
        <f t="shared" si="6"/>
        <v>0</v>
      </c>
      <c r="H252" s="11">
        <f t="shared" si="7"/>
        <v>0</v>
      </c>
      <c r="I252" s="11">
        <f t="shared" ref="I252:J252" si="249">G252/$E$5</f>
        <v>0</v>
      </c>
      <c r="J252" s="11">
        <f t="shared" si="249"/>
        <v>2211135027580</v>
      </c>
      <c r="K252" s="11">
        <f t="shared" si="9"/>
        <v>18637145.87</v>
      </c>
      <c r="L252" s="11">
        <f t="shared" si="10"/>
        <v>0</v>
      </c>
      <c r="M252" s="11">
        <f t="shared" si="11"/>
        <v>-1970758.94</v>
      </c>
      <c r="N252" s="11">
        <f t="shared" si="12"/>
        <v>-0.01686998238</v>
      </c>
    </row>
    <row r="253" ht="15.75" customHeight="1">
      <c r="B253" s="1">
        <f t="shared" si="3"/>
        <v>0.24</v>
      </c>
      <c r="C253" s="25">
        <v>2.76221509470366</v>
      </c>
      <c r="D253" s="29">
        <v>0.0</v>
      </c>
      <c r="E253" s="11">
        <f t="shared" si="4"/>
        <v>12.56807868</v>
      </c>
      <c r="F253" s="11">
        <f t="shared" si="5"/>
        <v>0</v>
      </c>
      <c r="G253" s="11">
        <f t="shared" si="6"/>
        <v>0</v>
      </c>
      <c r="H253" s="11">
        <f t="shared" si="7"/>
        <v>0</v>
      </c>
      <c r="I253" s="11">
        <f t="shared" ref="I253:J253" si="250">G253/$E$5</f>
        <v>0</v>
      </c>
      <c r="J253" s="11">
        <f t="shared" si="250"/>
        <v>2207346420356</v>
      </c>
      <c r="K253" s="11">
        <f t="shared" si="9"/>
        <v>18637145.87</v>
      </c>
      <c r="L253" s="11">
        <f t="shared" si="10"/>
        <v>0</v>
      </c>
      <c r="M253" s="11">
        <f t="shared" si="11"/>
        <v>-1970640.502</v>
      </c>
      <c r="N253" s="11">
        <f t="shared" si="12"/>
        <v>-0.01697572281</v>
      </c>
    </row>
    <row r="254" ht="15.75" customHeight="1">
      <c r="B254" s="1">
        <f t="shared" si="3"/>
        <v>0.241</v>
      </c>
      <c r="C254" s="25">
        <v>2.75771436514448</v>
      </c>
      <c r="D254" s="29">
        <v>0.0</v>
      </c>
      <c r="E254" s="11">
        <f t="shared" si="4"/>
        <v>12.54760036</v>
      </c>
      <c r="F254" s="11">
        <f t="shared" si="5"/>
        <v>0</v>
      </c>
      <c r="G254" s="11">
        <f t="shared" si="6"/>
        <v>0</v>
      </c>
      <c r="H254" s="11">
        <f t="shared" si="7"/>
        <v>0</v>
      </c>
      <c r="I254" s="11">
        <f t="shared" ref="I254:J254" si="251">G254/$E$5</f>
        <v>0</v>
      </c>
      <c r="J254" s="11">
        <f t="shared" si="251"/>
        <v>2203749789051</v>
      </c>
      <c r="K254" s="11">
        <f t="shared" si="9"/>
        <v>18637145.87</v>
      </c>
      <c r="L254" s="11">
        <f t="shared" si="10"/>
        <v>0</v>
      </c>
      <c r="M254" s="11">
        <f t="shared" si="11"/>
        <v>-1970522.257</v>
      </c>
      <c r="N254" s="11">
        <f t="shared" si="12"/>
        <v>-0.01708145688</v>
      </c>
    </row>
    <row r="255" ht="15.75" customHeight="1">
      <c r="B255" s="1">
        <f t="shared" si="3"/>
        <v>0.242</v>
      </c>
      <c r="C255" s="25">
        <v>2.75340937107073</v>
      </c>
      <c r="D255" s="29">
        <v>0.0</v>
      </c>
      <c r="E255" s="11">
        <f t="shared" si="4"/>
        <v>12.52801264</v>
      </c>
      <c r="F255" s="11">
        <f t="shared" si="5"/>
        <v>0</v>
      </c>
      <c r="G255" s="11">
        <f t="shared" si="6"/>
        <v>0</v>
      </c>
      <c r="H255" s="11">
        <f t="shared" si="7"/>
        <v>0</v>
      </c>
      <c r="I255" s="11">
        <f t="shared" ref="I255:J255" si="252">G255/$E$5</f>
        <v>0</v>
      </c>
      <c r="J255" s="11">
        <f t="shared" si="252"/>
        <v>2200309574248</v>
      </c>
      <c r="K255" s="11">
        <f t="shared" si="9"/>
        <v>18637145.87</v>
      </c>
      <c r="L255" s="11">
        <f t="shared" si="10"/>
        <v>0</v>
      </c>
      <c r="M255" s="11">
        <f t="shared" si="11"/>
        <v>-1970404.196</v>
      </c>
      <c r="N255" s="11">
        <f t="shared" si="12"/>
        <v>-0.01718718462</v>
      </c>
    </row>
    <row r="256" ht="15.75" customHeight="1">
      <c r="B256" s="1">
        <f t="shared" si="3"/>
        <v>0.243</v>
      </c>
      <c r="C256" s="25">
        <v>2.74930831190214</v>
      </c>
      <c r="D256" s="29">
        <v>0.0</v>
      </c>
      <c r="E256" s="11">
        <f t="shared" si="4"/>
        <v>12.50935282</v>
      </c>
      <c r="F256" s="11">
        <f t="shared" si="5"/>
        <v>0</v>
      </c>
      <c r="G256" s="11">
        <f t="shared" si="6"/>
        <v>0</v>
      </c>
      <c r="H256" s="11">
        <f t="shared" si="7"/>
        <v>0</v>
      </c>
      <c r="I256" s="11">
        <f t="shared" ref="I256:J256" si="253">G256/$E$5</f>
        <v>0</v>
      </c>
      <c r="J256" s="11">
        <f t="shared" si="253"/>
        <v>2197032328282</v>
      </c>
      <c r="K256" s="11">
        <f t="shared" si="9"/>
        <v>18637145.87</v>
      </c>
      <c r="L256" s="11">
        <f t="shared" si="10"/>
        <v>0</v>
      </c>
      <c r="M256" s="11">
        <f t="shared" si="11"/>
        <v>-1970286.312</v>
      </c>
      <c r="N256" s="11">
        <f t="shared" si="12"/>
        <v>-0.01729290602</v>
      </c>
    </row>
    <row r="257" ht="15.75" customHeight="1">
      <c r="B257" s="1">
        <f t="shared" si="3"/>
        <v>0.244</v>
      </c>
      <c r="C257" s="25">
        <v>2.74541950356071</v>
      </c>
      <c r="D257" s="29">
        <v>0.0</v>
      </c>
      <c r="E257" s="11">
        <f t="shared" si="4"/>
        <v>12.49165874</v>
      </c>
      <c r="F257" s="11">
        <f t="shared" si="5"/>
        <v>0</v>
      </c>
      <c r="G257" s="11">
        <f t="shared" si="6"/>
        <v>0</v>
      </c>
      <c r="H257" s="11">
        <f t="shared" si="7"/>
        <v>0</v>
      </c>
      <c r="I257" s="11">
        <f t="shared" ref="I257:J257" si="254">G257/$E$5</f>
        <v>0</v>
      </c>
      <c r="J257" s="11">
        <f t="shared" si="254"/>
        <v>2193924696589</v>
      </c>
      <c r="K257" s="11">
        <f t="shared" si="9"/>
        <v>18637145.87</v>
      </c>
      <c r="L257" s="11">
        <f t="shared" si="10"/>
        <v>0</v>
      </c>
      <c r="M257" s="11">
        <f t="shared" si="11"/>
        <v>-1970168.594</v>
      </c>
      <c r="N257" s="11">
        <f t="shared" si="12"/>
        <v>-0.01739862111</v>
      </c>
    </row>
    <row r="258" ht="15.75" customHeight="1">
      <c r="B258" s="1">
        <f t="shared" si="3"/>
        <v>0.245</v>
      </c>
      <c r="C258" s="25">
        <v>2.74172973549644</v>
      </c>
      <c r="D258" s="29">
        <v>0.0</v>
      </c>
      <c r="E258" s="11">
        <f t="shared" si="4"/>
        <v>12.4748703</v>
      </c>
      <c r="F258" s="11">
        <f t="shared" si="5"/>
        <v>0</v>
      </c>
      <c r="G258" s="11">
        <f t="shared" si="6"/>
        <v>0</v>
      </c>
      <c r="H258" s="11">
        <f t="shared" si="7"/>
        <v>0</v>
      </c>
      <c r="I258" s="11">
        <f t="shared" ref="I258:J258" si="255">G258/$E$5</f>
        <v>0</v>
      </c>
      <c r="J258" s="11">
        <f t="shared" si="255"/>
        <v>2190976122329</v>
      </c>
      <c r="K258" s="11">
        <f t="shared" si="9"/>
        <v>18637145.87</v>
      </c>
      <c r="L258" s="11">
        <f t="shared" si="10"/>
        <v>0</v>
      </c>
      <c r="M258" s="11">
        <f t="shared" si="11"/>
        <v>-1970051.034</v>
      </c>
      <c r="N258" s="11">
        <f t="shared" si="12"/>
        <v>-0.01750432988</v>
      </c>
    </row>
    <row r="259" ht="15.75" customHeight="1">
      <c r="B259" s="1">
        <f t="shared" si="3"/>
        <v>0.246</v>
      </c>
      <c r="C259" s="25">
        <v>2.73823643904281</v>
      </c>
      <c r="D259" s="29">
        <v>0.0</v>
      </c>
      <c r="E259" s="11">
        <f t="shared" si="4"/>
        <v>12.4589758</v>
      </c>
      <c r="F259" s="11">
        <f t="shared" si="5"/>
        <v>0</v>
      </c>
      <c r="G259" s="11">
        <f t="shared" si="6"/>
        <v>0</v>
      </c>
      <c r="H259" s="11">
        <f t="shared" si="7"/>
        <v>0</v>
      </c>
      <c r="I259" s="11">
        <f t="shared" ref="I259:J259" si="256">G259/$E$5</f>
        <v>0</v>
      </c>
      <c r="J259" s="11">
        <f t="shared" si="256"/>
        <v>2188184552825</v>
      </c>
      <c r="K259" s="11">
        <f t="shared" si="9"/>
        <v>18637145.87</v>
      </c>
      <c r="L259" s="11">
        <f t="shared" si="10"/>
        <v>0</v>
      </c>
      <c r="M259" s="11">
        <f t="shared" si="11"/>
        <v>-1969933.624</v>
      </c>
      <c r="N259" s="11">
        <f t="shared" si="12"/>
        <v>-0.01761003235</v>
      </c>
    </row>
    <row r="260" ht="15.75" customHeight="1">
      <c r="B260" s="1">
        <f t="shared" si="3"/>
        <v>0.247</v>
      </c>
      <c r="C260" s="25">
        <v>2.73492953571613</v>
      </c>
      <c r="D260" s="29">
        <v>0.0</v>
      </c>
      <c r="E260" s="11">
        <f t="shared" si="4"/>
        <v>12.44392939</v>
      </c>
      <c r="F260" s="11">
        <f t="shared" si="5"/>
        <v>0</v>
      </c>
      <c r="G260" s="11">
        <f t="shared" si="6"/>
        <v>0</v>
      </c>
      <c r="H260" s="11">
        <f t="shared" si="7"/>
        <v>0</v>
      </c>
      <c r="I260" s="11">
        <f t="shared" ref="I260:J260" si="257">G260/$E$5</f>
        <v>0</v>
      </c>
      <c r="J260" s="11">
        <f t="shared" si="257"/>
        <v>2185541934140</v>
      </c>
      <c r="K260" s="11">
        <f t="shared" si="9"/>
        <v>18637145.87</v>
      </c>
      <c r="L260" s="11">
        <f t="shared" si="10"/>
        <v>0</v>
      </c>
      <c r="M260" s="11">
        <f t="shared" si="11"/>
        <v>-1969816.356</v>
      </c>
      <c r="N260" s="11">
        <f t="shared" si="12"/>
        <v>-0.01771572852</v>
      </c>
    </row>
    <row r="261" ht="15.75" customHeight="1">
      <c r="B261" s="1">
        <f t="shared" si="3"/>
        <v>0.248</v>
      </c>
      <c r="C261" s="25">
        <v>2.73182966350387</v>
      </c>
      <c r="D261" s="29">
        <v>0.0</v>
      </c>
      <c r="E261" s="11">
        <f t="shared" si="4"/>
        <v>12.42982497</v>
      </c>
      <c r="F261" s="11">
        <f t="shared" si="5"/>
        <v>0</v>
      </c>
      <c r="G261" s="11">
        <f t="shared" si="6"/>
        <v>0</v>
      </c>
      <c r="H261" s="11">
        <f t="shared" si="7"/>
        <v>0</v>
      </c>
      <c r="I261" s="11">
        <f t="shared" ref="I261:J261" si="258">G261/$E$5</f>
        <v>0</v>
      </c>
      <c r="J261" s="11">
        <f t="shared" si="258"/>
        <v>2183064758541</v>
      </c>
      <c r="K261" s="11">
        <f t="shared" si="9"/>
        <v>18637145.87</v>
      </c>
      <c r="L261" s="11">
        <f t="shared" si="10"/>
        <v>0</v>
      </c>
      <c r="M261" s="11">
        <f t="shared" si="11"/>
        <v>-1969699.221</v>
      </c>
      <c r="N261" s="11">
        <f t="shared" si="12"/>
        <v>-0.0178214184</v>
      </c>
    </row>
    <row r="262" ht="15.75" customHeight="1">
      <c r="B262" s="1">
        <f t="shared" si="3"/>
        <v>0.249</v>
      </c>
      <c r="C262" s="25">
        <v>2.72889824495578</v>
      </c>
      <c r="D262" s="29">
        <v>0.0</v>
      </c>
      <c r="E262" s="11">
        <f t="shared" si="4"/>
        <v>12.41648701</v>
      </c>
      <c r="F262" s="11">
        <f t="shared" si="5"/>
        <v>0</v>
      </c>
      <c r="G262" s="11">
        <f t="shared" si="6"/>
        <v>0</v>
      </c>
      <c r="H262" s="11">
        <f t="shared" si="7"/>
        <v>0</v>
      </c>
      <c r="I262" s="11">
        <f t="shared" ref="I262:J262" si="259">G262/$E$5</f>
        <v>0</v>
      </c>
      <c r="J262" s="11">
        <f t="shared" si="259"/>
        <v>2180722197945</v>
      </c>
      <c r="K262" s="11">
        <f t="shared" si="9"/>
        <v>18637145.87</v>
      </c>
      <c r="L262" s="11">
        <f t="shared" si="10"/>
        <v>0</v>
      </c>
      <c r="M262" s="11">
        <f t="shared" si="11"/>
        <v>-1969582.212</v>
      </c>
      <c r="N262" s="11">
        <f t="shared" si="12"/>
        <v>-0.01792710201</v>
      </c>
    </row>
    <row r="263" ht="15.75" customHeight="1">
      <c r="B263" s="1">
        <f t="shared" si="3"/>
        <v>0.25</v>
      </c>
      <c r="C263" s="25">
        <v>2.72615105795888</v>
      </c>
      <c r="D263" s="29">
        <v>0.0</v>
      </c>
      <c r="E263" s="11">
        <f t="shared" si="4"/>
        <v>12.40398731</v>
      </c>
      <c r="F263" s="11">
        <f t="shared" si="5"/>
        <v>0</v>
      </c>
      <c r="G263" s="11">
        <f t="shared" si="6"/>
        <v>0</v>
      </c>
      <c r="H263" s="11">
        <f t="shared" si="7"/>
        <v>0</v>
      </c>
      <c r="I263" s="11">
        <f t="shared" ref="I263:J263" si="260">G263/$E$5</f>
        <v>0</v>
      </c>
      <c r="J263" s="11">
        <f t="shared" si="260"/>
        <v>2178526860806</v>
      </c>
      <c r="K263" s="11">
        <f t="shared" si="9"/>
        <v>18637145.87</v>
      </c>
      <c r="L263" s="11">
        <f t="shared" si="10"/>
        <v>0</v>
      </c>
      <c r="M263" s="11">
        <f t="shared" si="11"/>
        <v>-1969465.32</v>
      </c>
      <c r="N263" s="11">
        <f t="shared" si="12"/>
        <v>-0.01803277933</v>
      </c>
    </row>
    <row r="264" ht="15.75" customHeight="1">
      <c r="B264" s="1">
        <f t="shared" si="3"/>
        <v>0.251</v>
      </c>
      <c r="C264" s="25">
        <v>2.72357922184202</v>
      </c>
      <c r="D264" s="29">
        <v>0.0</v>
      </c>
      <c r="E264" s="11">
        <f t="shared" si="4"/>
        <v>12.39228546</v>
      </c>
      <c r="F264" s="11">
        <f t="shared" si="5"/>
        <v>0</v>
      </c>
      <c r="G264" s="11">
        <f t="shared" si="6"/>
        <v>0</v>
      </c>
      <c r="H264" s="11">
        <f t="shared" si="7"/>
        <v>0</v>
      </c>
      <c r="I264" s="11">
        <f t="shared" ref="I264:J264" si="261">G264/$E$5</f>
        <v>0</v>
      </c>
      <c r="J264" s="11">
        <f t="shared" si="261"/>
        <v>2176471650385</v>
      </c>
      <c r="K264" s="11">
        <f t="shared" si="9"/>
        <v>18637145.87</v>
      </c>
      <c r="L264" s="11">
        <f t="shared" si="10"/>
        <v>0</v>
      </c>
      <c r="M264" s="11">
        <f t="shared" si="11"/>
        <v>-1969348.539</v>
      </c>
      <c r="N264" s="11">
        <f t="shared" si="12"/>
        <v>-0.01813845039</v>
      </c>
    </row>
    <row r="265" ht="15.75" customHeight="1">
      <c r="B265" s="1">
        <f t="shared" si="3"/>
        <v>0.252</v>
      </c>
      <c r="C265" s="25">
        <v>2.72117609635278</v>
      </c>
      <c r="D265" s="29">
        <v>0.0</v>
      </c>
      <c r="E265" s="11">
        <f t="shared" si="4"/>
        <v>12.38135124</v>
      </c>
      <c r="F265" s="11">
        <f t="shared" si="5"/>
        <v>0</v>
      </c>
      <c r="G265" s="11">
        <f t="shared" si="6"/>
        <v>0</v>
      </c>
      <c r="H265" s="11">
        <f t="shared" si="7"/>
        <v>0</v>
      </c>
      <c r="I265" s="11">
        <f t="shared" ref="I265:J265" si="262">G265/$E$5</f>
        <v>0</v>
      </c>
      <c r="J265" s="11">
        <f t="shared" si="262"/>
        <v>2174551260313</v>
      </c>
      <c r="K265" s="11">
        <f t="shared" si="9"/>
        <v>18637145.87</v>
      </c>
      <c r="L265" s="11">
        <f t="shared" si="10"/>
        <v>0</v>
      </c>
      <c r="M265" s="11">
        <f t="shared" si="11"/>
        <v>-1969231.86</v>
      </c>
      <c r="N265" s="11">
        <f t="shared" si="12"/>
        <v>-0.01824411519</v>
      </c>
    </row>
    <row r="266" ht="15.75" customHeight="1">
      <c r="B266" s="1">
        <f t="shared" si="3"/>
        <v>0.253</v>
      </c>
      <c r="C266" s="25">
        <v>2.71893179242155</v>
      </c>
      <c r="D266" s="29">
        <v>0.0</v>
      </c>
      <c r="E266" s="11">
        <f t="shared" si="4"/>
        <v>12.37113966</v>
      </c>
      <c r="F266" s="11">
        <f t="shared" si="5"/>
        <v>0</v>
      </c>
      <c r="G266" s="11">
        <f t="shared" si="6"/>
        <v>0</v>
      </c>
      <c r="H266" s="11">
        <f t="shared" si="7"/>
        <v>0</v>
      </c>
      <c r="I266" s="11">
        <f t="shared" ref="I266:J266" si="263">G266/$E$5</f>
        <v>0</v>
      </c>
      <c r="J266" s="11">
        <f t="shared" si="263"/>
        <v>2172757788016</v>
      </c>
      <c r="K266" s="11">
        <f t="shared" si="9"/>
        <v>18637145.87</v>
      </c>
      <c r="L266" s="11">
        <f t="shared" si="10"/>
        <v>0</v>
      </c>
      <c r="M266" s="11">
        <f t="shared" si="11"/>
        <v>-1969115.278</v>
      </c>
      <c r="N266" s="11">
        <f t="shared" si="12"/>
        <v>-0.01834977372</v>
      </c>
    </row>
    <row r="267" ht="15.75" customHeight="1">
      <c r="B267" s="1">
        <f t="shared" si="3"/>
        <v>0.254</v>
      </c>
      <c r="C267" s="25">
        <v>2.71684587369635</v>
      </c>
      <c r="D267" s="29">
        <v>0.0</v>
      </c>
      <c r="E267" s="11">
        <f t="shared" si="4"/>
        <v>12.36164873</v>
      </c>
      <c r="F267" s="11">
        <f t="shared" si="5"/>
        <v>0</v>
      </c>
      <c r="G267" s="11">
        <f t="shared" si="6"/>
        <v>0</v>
      </c>
      <c r="H267" s="11">
        <f t="shared" si="7"/>
        <v>0</v>
      </c>
      <c r="I267" s="11">
        <f t="shared" ref="I267:J267" si="264">G267/$E$5</f>
        <v>0</v>
      </c>
      <c r="J267" s="11">
        <f t="shared" si="264"/>
        <v>2171090884798</v>
      </c>
      <c r="K267" s="11">
        <f t="shared" si="9"/>
        <v>18637145.87</v>
      </c>
      <c r="L267" s="11">
        <f t="shared" si="10"/>
        <v>0</v>
      </c>
      <c r="M267" s="11">
        <f t="shared" si="11"/>
        <v>-1968998.786</v>
      </c>
      <c r="N267" s="11">
        <f t="shared" si="12"/>
        <v>-0.01845542601</v>
      </c>
    </row>
    <row r="268" ht="15.75" customHeight="1">
      <c r="B268" s="1">
        <f t="shared" si="3"/>
        <v>0.255</v>
      </c>
      <c r="C268" s="25">
        <v>2.71491661351792</v>
      </c>
      <c r="D268" s="29">
        <v>0.0</v>
      </c>
      <c r="E268" s="11">
        <f t="shared" si="4"/>
        <v>12.35287059</v>
      </c>
      <c r="F268" s="11">
        <f t="shared" si="5"/>
        <v>0</v>
      </c>
      <c r="G268" s="11">
        <f t="shared" si="6"/>
        <v>0</v>
      </c>
      <c r="H268" s="11">
        <f t="shared" si="7"/>
        <v>0</v>
      </c>
      <c r="I268" s="11">
        <f t="shared" ref="I268:J268" si="265">G268/$E$5</f>
        <v>0</v>
      </c>
      <c r="J268" s="11">
        <f t="shared" si="265"/>
        <v>2169549170846</v>
      </c>
      <c r="K268" s="11">
        <f t="shared" si="9"/>
        <v>18637145.87</v>
      </c>
      <c r="L268" s="11">
        <f t="shared" si="10"/>
        <v>0</v>
      </c>
      <c r="M268" s="11">
        <f t="shared" si="11"/>
        <v>-1968882.376</v>
      </c>
      <c r="N268" s="11">
        <f t="shared" si="12"/>
        <v>-0.01856107204</v>
      </c>
    </row>
    <row r="269" ht="15.75" customHeight="1">
      <c r="B269" s="1">
        <f t="shared" si="3"/>
        <v>0.256</v>
      </c>
      <c r="C269" s="25">
        <v>2.71312991360647</v>
      </c>
      <c r="D269" s="29">
        <v>0.0</v>
      </c>
      <c r="E269" s="11">
        <f t="shared" si="4"/>
        <v>12.34474111</v>
      </c>
      <c r="F269" s="11">
        <f t="shared" si="5"/>
        <v>0</v>
      </c>
      <c r="G269" s="11">
        <f t="shared" si="6"/>
        <v>0</v>
      </c>
      <c r="H269" s="11">
        <f t="shared" si="7"/>
        <v>0</v>
      </c>
      <c r="I269" s="11">
        <f t="shared" ref="I269:J269" si="266">G269/$E$5</f>
        <v>0</v>
      </c>
      <c r="J269" s="11">
        <f t="shared" si="266"/>
        <v>2168121379918</v>
      </c>
      <c r="K269" s="11">
        <f t="shared" si="9"/>
        <v>18637145.87</v>
      </c>
      <c r="L269" s="11">
        <f t="shared" si="10"/>
        <v>0</v>
      </c>
      <c r="M269" s="11">
        <f t="shared" si="11"/>
        <v>-1968766.042</v>
      </c>
      <c r="N269" s="11">
        <f t="shared" si="12"/>
        <v>-0.01866671184</v>
      </c>
    </row>
    <row r="270" ht="15.75" customHeight="1">
      <c r="B270" s="1">
        <f t="shared" si="3"/>
        <v>0.257</v>
      </c>
      <c r="C270" s="25">
        <v>2.71148175866755</v>
      </c>
      <c r="D270" s="29">
        <v>0.0</v>
      </c>
      <c r="E270" s="11">
        <f t="shared" si="4"/>
        <v>12.337242</v>
      </c>
      <c r="F270" s="11">
        <f t="shared" si="5"/>
        <v>0</v>
      </c>
      <c r="G270" s="11">
        <f t="shared" si="6"/>
        <v>0</v>
      </c>
      <c r="H270" s="11">
        <f t="shared" si="7"/>
        <v>0</v>
      </c>
      <c r="I270" s="11">
        <f t="shared" ref="I270:J270" si="267">G270/$E$5</f>
        <v>0</v>
      </c>
      <c r="J270" s="11">
        <f t="shared" si="267"/>
        <v>2166804303304</v>
      </c>
      <c r="K270" s="11">
        <f t="shared" si="9"/>
        <v>18637145.87</v>
      </c>
      <c r="L270" s="11">
        <f t="shared" si="10"/>
        <v>0</v>
      </c>
      <c r="M270" s="11">
        <f t="shared" si="11"/>
        <v>-1968649.78</v>
      </c>
      <c r="N270" s="11">
        <f t="shared" si="12"/>
        <v>-0.01877234539</v>
      </c>
    </row>
    <row r="271" ht="15.75" customHeight="1">
      <c r="B271" s="1">
        <f t="shared" si="3"/>
        <v>0.258</v>
      </c>
      <c r="C271" s="25">
        <v>2.70996106070101</v>
      </c>
      <c r="D271" s="29">
        <v>0.0</v>
      </c>
      <c r="E271" s="11">
        <f t="shared" si="4"/>
        <v>12.33032283</v>
      </c>
      <c r="F271" s="11">
        <f t="shared" si="5"/>
        <v>0</v>
      </c>
      <c r="G271" s="11">
        <f t="shared" si="6"/>
        <v>0</v>
      </c>
      <c r="H271" s="11">
        <f t="shared" si="7"/>
        <v>0</v>
      </c>
      <c r="I271" s="11">
        <f t="shared" ref="I271:J271" si="268">G271/$E$5</f>
        <v>0</v>
      </c>
      <c r="J271" s="11">
        <f t="shared" si="268"/>
        <v>2165589080341</v>
      </c>
      <c r="K271" s="11">
        <f t="shared" si="9"/>
        <v>18637145.87</v>
      </c>
      <c r="L271" s="11">
        <f t="shared" si="10"/>
        <v>0</v>
      </c>
      <c r="M271" s="11">
        <f t="shared" si="11"/>
        <v>-1968533.582</v>
      </c>
      <c r="N271" s="11">
        <f t="shared" si="12"/>
        <v>-0.0188779727</v>
      </c>
    </row>
    <row r="272" ht="15.75" customHeight="1">
      <c r="B272" s="1">
        <f t="shared" si="3"/>
        <v>0.259</v>
      </c>
      <c r="C272" s="25">
        <v>2.70857480426311</v>
      </c>
      <c r="D272" s="29">
        <v>0.0</v>
      </c>
      <c r="E272" s="11">
        <f t="shared" si="4"/>
        <v>12.32401536</v>
      </c>
      <c r="F272" s="11">
        <f t="shared" si="5"/>
        <v>0</v>
      </c>
      <c r="G272" s="11">
        <f t="shared" si="6"/>
        <v>0</v>
      </c>
      <c r="H272" s="11">
        <f t="shared" si="7"/>
        <v>0</v>
      </c>
      <c r="I272" s="11">
        <f t="shared" ref="I272:J272" si="269">G272/$E$5</f>
        <v>0</v>
      </c>
      <c r="J272" s="11">
        <f t="shared" si="269"/>
        <v>2164481292540</v>
      </c>
      <c r="K272" s="11">
        <f t="shared" si="9"/>
        <v>18637145.87</v>
      </c>
      <c r="L272" s="11">
        <f t="shared" si="10"/>
        <v>0</v>
      </c>
      <c r="M272" s="11">
        <f t="shared" si="11"/>
        <v>-1968417.444</v>
      </c>
      <c r="N272" s="11">
        <f t="shared" si="12"/>
        <v>-0.01898359379</v>
      </c>
    </row>
    <row r="273" ht="15.75" customHeight="1">
      <c r="B273" s="1">
        <f t="shared" si="3"/>
        <v>0.26</v>
      </c>
      <c r="C273" s="25">
        <v>2.7072924747505</v>
      </c>
      <c r="D273" s="29">
        <v>0.0</v>
      </c>
      <c r="E273" s="11">
        <f t="shared" si="4"/>
        <v>12.31818076</v>
      </c>
      <c r="F273" s="11">
        <f t="shared" si="5"/>
        <v>0</v>
      </c>
      <c r="G273" s="11">
        <f t="shared" si="6"/>
        <v>0</v>
      </c>
      <c r="H273" s="11">
        <f t="shared" si="7"/>
        <v>0</v>
      </c>
      <c r="I273" s="11">
        <f t="shared" ref="I273:J273" si="270">G273/$E$5</f>
        <v>0</v>
      </c>
      <c r="J273" s="11">
        <f t="shared" si="270"/>
        <v>2163456555015</v>
      </c>
      <c r="K273" s="11">
        <f t="shared" si="9"/>
        <v>18637145.87</v>
      </c>
      <c r="L273" s="11">
        <f t="shared" si="10"/>
        <v>0</v>
      </c>
      <c r="M273" s="11">
        <f t="shared" si="11"/>
        <v>-1968301.361</v>
      </c>
      <c r="N273" s="11">
        <f t="shared" si="12"/>
        <v>-0.01908920864</v>
      </c>
    </row>
    <row r="274" ht="15.75" customHeight="1">
      <c r="B274" s="1">
        <f t="shared" si="3"/>
        <v>0.261</v>
      </c>
      <c r="C274" s="25">
        <v>2.7061238560637</v>
      </c>
      <c r="D274" s="29">
        <v>0.0</v>
      </c>
      <c r="E274" s="11">
        <f t="shared" si="4"/>
        <v>12.31286355</v>
      </c>
      <c r="F274" s="11">
        <f t="shared" si="5"/>
        <v>0</v>
      </c>
      <c r="G274" s="11">
        <f t="shared" si="6"/>
        <v>0</v>
      </c>
      <c r="H274" s="11">
        <f t="shared" si="7"/>
        <v>0</v>
      </c>
      <c r="I274" s="11">
        <f t="shared" ref="I274:J274" si="271">G274/$E$5</f>
        <v>0</v>
      </c>
      <c r="J274" s="11">
        <f t="shared" si="271"/>
        <v>2162522686295</v>
      </c>
      <c r="K274" s="11">
        <f t="shared" si="9"/>
        <v>18637145.87</v>
      </c>
      <c r="L274" s="11">
        <f t="shared" si="10"/>
        <v>0</v>
      </c>
      <c r="M274" s="11">
        <f t="shared" si="11"/>
        <v>-1968185.328</v>
      </c>
      <c r="N274" s="11">
        <f t="shared" si="12"/>
        <v>-0.01919481726</v>
      </c>
    </row>
    <row r="275" ht="15.75" customHeight="1">
      <c r="B275" s="1">
        <f t="shared" si="3"/>
        <v>0.262</v>
      </c>
      <c r="C275" s="25">
        <v>2.70504350942999</v>
      </c>
      <c r="D275" s="29">
        <v>0.0</v>
      </c>
      <c r="E275" s="11">
        <f t="shared" si="4"/>
        <v>12.30794797</v>
      </c>
      <c r="F275" s="11">
        <f t="shared" si="5"/>
        <v>0</v>
      </c>
      <c r="G275" s="11">
        <f t="shared" si="6"/>
        <v>0</v>
      </c>
      <c r="H275" s="11">
        <f t="shared" si="7"/>
        <v>0</v>
      </c>
      <c r="I275" s="11">
        <f t="shared" ref="I275:J275" si="272">G275/$E$5</f>
        <v>0</v>
      </c>
      <c r="J275" s="11">
        <f t="shared" si="272"/>
        <v>2161659357700</v>
      </c>
      <c r="K275" s="11">
        <f t="shared" si="9"/>
        <v>18637145.87</v>
      </c>
      <c r="L275" s="11">
        <f t="shared" si="10"/>
        <v>0</v>
      </c>
      <c r="M275" s="11">
        <f t="shared" si="11"/>
        <v>-1968069.342</v>
      </c>
      <c r="N275" s="11">
        <f t="shared" si="12"/>
        <v>-0.01930041966</v>
      </c>
    </row>
    <row r="276" ht="15.75" customHeight="1">
      <c r="B276" s="1">
        <f t="shared" si="3"/>
        <v>0.263</v>
      </c>
      <c r="C276" s="25">
        <v>2.70405588697397</v>
      </c>
      <c r="D276" s="29">
        <v>0.0</v>
      </c>
      <c r="E276" s="11">
        <f t="shared" si="4"/>
        <v>12.30345429</v>
      </c>
      <c r="F276" s="11">
        <f t="shared" si="5"/>
        <v>0</v>
      </c>
      <c r="G276" s="11">
        <f t="shared" si="6"/>
        <v>0</v>
      </c>
      <c r="H276" s="11">
        <f t="shared" si="7"/>
        <v>0</v>
      </c>
      <c r="I276" s="11">
        <f t="shared" ref="I276:J276" si="273">G276/$E$5</f>
        <v>0</v>
      </c>
      <c r="J276" s="11">
        <f t="shared" si="273"/>
        <v>2160870127022</v>
      </c>
      <c r="K276" s="11">
        <f t="shared" si="9"/>
        <v>18637145.87</v>
      </c>
      <c r="L276" s="11">
        <f t="shared" si="10"/>
        <v>0</v>
      </c>
      <c r="M276" s="11">
        <f t="shared" si="11"/>
        <v>-1967953.397</v>
      </c>
      <c r="N276" s="11">
        <f t="shared" si="12"/>
        <v>-0.01940601584</v>
      </c>
    </row>
    <row r="277" ht="15.75" customHeight="1">
      <c r="B277" s="1">
        <f t="shared" si="3"/>
        <v>0.264</v>
      </c>
      <c r="C277" s="25">
        <v>2.70315257608488</v>
      </c>
      <c r="D277" s="29">
        <v>0.0</v>
      </c>
      <c r="E277" s="11">
        <f t="shared" si="4"/>
        <v>12.29934422</v>
      </c>
      <c r="F277" s="11">
        <f t="shared" si="5"/>
        <v>0</v>
      </c>
      <c r="G277" s="11">
        <f t="shared" si="6"/>
        <v>0</v>
      </c>
      <c r="H277" s="11">
        <f t="shared" si="7"/>
        <v>0</v>
      </c>
      <c r="I277" s="11">
        <f t="shared" ref="I277:J277" si="274">G277/$E$5</f>
        <v>0</v>
      </c>
      <c r="J277" s="11">
        <f t="shared" si="274"/>
        <v>2160148271559</v>
      </c>
      <c r="K277" s="11">
        <f t="shared" si="9"/>
        <v>18637145.87</v>
      </c>
      <c r="L277" s="11">
        <f t="shared" si="10"/>
        <v>0</v>
      </c>
      <c r="M277" s="11">
        <f t="shared" si="11"/>
        <v>-1967837.492</v>
      </c>
      <c r="N277" s="11">
        <f t="shared" si="12"/>
        <v>-0.0195116058</v>
      </c>
    </row>
    <row r="278" ht="15.75" customHeight="1">
      <c r="B278" s="1">
        <f t="shared" si="3"/>
        <v>0.265</v>
      </c>
      <c r="C278" s="25">
        <v>2.70232828674184</v>
      </c>
      <c r="D278" s="29">
        <v>0.0</v>
      </c>
      <c r="E278" s="11">
        <f t="shared" si="4"/>
        <v>12.2955937</v>
      </c>
      <c r="F278" s="11">
        <f t="shared" si="5"/>
        <v>0</v>
      </c>
      <c r="G278" s="11">
        <f t="shared" si="6"/>
        <v>0</v>
      </c>
      <c r="H278" s="11">
        <f t="shared" si="7"/>
        <v>0</v>
      </c>
      <c r="I278" s="11">
        <f t="shared" ref="I278:J278" si="275">G278/$E$5</f>
        <v>0</v>
      </c>
      <c r="J278" s="11">
        <f t="shared" si="275"/>
        <v>2159489563939</v>
      </c>
      <c r="K278" s="11">
        <f t="shared" si="9"/>
        <v>18637145.87</v>
      </c>
      <c r="L278" s="11">
        <f t="shared" si="10"/>
        <v>0</v>
      </c>
      <c r="M278" s="11">
        <f t="shared" si="11"/>
        <v>-1967721.622</v>
      </c>
      <c r="N278" s="11">
        <f t="shared" si="12"/>
        <v>-0.01961718954</v>
      </c>
    </row>
    <row r="279" ht="15.75" customHeight="1">
      <c r="B279" s="1">
        <f t="shared" si="3"/>
        <v>0.266</v>
      </c>
      <c r="C279" s="25">
        <v>2.70156484265143</v>
      </c>
      <c r="D279" s="29">
        <v>0.0</v>
      </c>
      <c r="E279" s="11">
        <f t="shared" si="4"/>
        <v>12.29212003</v>
      </c>
      <c r="F279" s="11">
        <f t="shared" si="5"/>
        <v>0</v>
      </c>
      <c r="G279" s="11">
        <f t="shared" si="6"/>
        <v>0</v>
      </c>
      <c r="H279" s="11">
        <f t="shared" si="7"/>
        <v>0</v>
      </c>
      <c r="I279" s="11">
        <f t="shared" ref="I279:J279" si="276">G279/$E$5</f>
        <v>0</v>
      </c>
      <c r="J279" s="11">
        <f t="shared" si="276"/>
        <v>2158879479089</v>
      </c>
      <c r="K279" s="11">
        <f t="shared" si="9"/>
        <v>18637145.87</v>
      </c>
      <c r="L279" s="11">
        <f t="shared" si="10"/>
        <v>0</v>
      </c>
      <c r="M279" s="11">
        <f t="shared" si="11"/>
        <v>-1967605.784</v>
      </c>
      <c r="N279" s="11">
        <f t="shared" si="12"/>
        <v>-0.01972276706</v>
      </c>
    </row>
    <row r="280" ht="15.75" customHeight="1">
      <c r="B280" s="1">
        <f t="shared" si="3"/>
        <v>0.267</v>
      </c>
      <c r="C280" s="25">
        <v>2.70082691563335</v>
      </c>
      <c r="D280" s="29">
        <v>0.0</v>
      </c>
      <c r="E280" s="11">
        <f t="shared" si="4"/>
        <v>12.28876247</v>
      </c>
      <c r="F280" s="11">
        <f t="shared" si="5"/>
        <v>0</v>
      </c>
      <c r="G280" s="11">
        <f t="shared" si="6"/>
        <v>0</v>
      </c>
      <c r="H280" s="11">
        <f t="shared" si="7"/>
        <v>0</v>
      </c>
      <c r="I280" s="11">
        <f t="shared" ref="I280:J280" si="277">G280/$E$5</f>
        <v>0</v>
      </c>
      <c r="J280" s="11">
        <f t="shared" si="277"/>
        <v>2158289785490</v>
      </c>
      <c r="K280" s="11">
        <f t="shared" si="9"/>
        <v>18637145.87</v>
      </c>
      <c r="L280" s="11">
        <f t="shared" si="10"/>
        <v>0</v>
      </c>
      <c r="M280" s="11">
        <f t="shared" si="11"/>
        <v>-1967489.978</v>
      </c>
      <c r="N280" s="11">
        <f t="shared" si="12"/>
        <v>-0.01982833837</v>
      </c>
    </row>
    <row r="281" ht="15.75" customHeight="1">
      <c r="B281" s="1">
        <f t="shared" si="3"/>
        <v>0.268</v>
      </c>
      <c r="C281" s="25">
        <v>2.70015516425716</v>
      </c>
      <c r="D281" s="29">
        <v>0.0</v>
      </c>
      <c r="E281" s="11">
        <f t="shared" si="4"/>
        <v>12.285706</v>
      </c>
      <c r="F281" s="11">
        <f t="shared" si="5"/>
        <v>0</v>
      </c>
      <c r="G281" s="11">
        <f t="shared" si="6"/>
        <v>0</v>
      </c>
      <c r="H281" s="11">
        <f t="shared" si="7"/>
        <v>0</v>
      </c>
      <c r="I281" s="11">
        <f t="shared" ref="I281:J281" si="278">G281/$E$5</f>
        <v>0</v>
      </c>
      <c r="J281" s="11">
        <f t="shared" si="278"/>
        <v>2157752974291</v>
      </c>
      <c r="K281" s="11">
        <f t="shared" si="9"/>
        <v>18637145.87</v>
      </c>
      <c r="L281" s="11">
        <f t="shared" si="10"/>
        <v>0</v>
      </c>
      <c r="M281" s="11">
        <f t="shared" si="11"/>
        <v>-1967374.201</v>
      </c>
      <c r="N281" s="11">
        <f t="shared" si="12"/>
        <v>-0.01993390346</v>
      </c>
    </row>
    <row r="282" ht="15.75" customHeight="1">
      <c r="B282" s="1">
        <f t="shared" si="3"/>
        <v>0.269</v>
      </c>
      <c r="C282" s="25">
        <v>2.69950866206031</v>
      </c>
      <c r="D282" s="29">
        <v>0.0</v>
      </c>
      <c r="E282" s="11">
        <f t="shared" si="4"/>
        <v>12.28276441</v>
      </c>
      <c r="F282" s="11">
        <f t="shared" si="5"/>
        <v>0</v>
      </c>
      <c r="G282" s="11">
        <f t="shared" si="6"/>
        <v>0</v>
      </c>
      <c r="H282" s="11">
        <f t="shared" si="7"/>
        <v>0</v>
      </c>
      <c r="I282" s="11">
        <f t="shared" ref="I282:J282" si="279">G282/$E$5</f>
        <v>0</v>
      </c>
      <c r="J282" s="11">
        <f t="shared" si="279"/>
        <v>2157236340263</v>
      </c>
      <c r="K282" s="11">
        <f t="shared" si="9"/>
        <v>18637145.87</v>
      </c>
      <c r="L282" s="11">
        <f t="shared" si="10"/>
        <v>0</v>
      </c>
      <c r="M282" s="11">
        <f t="shared" si="11"/>
        <v>-1967258.452</v>
      </c>
      <c r="N282" s="11">
        <f t="shared" si="12"/>
        <v>-0.02003946235</v>
      </c>
    </row>
    <row r="283" ht="15.75" customHeight="1">
      <c r="B283" s="1">
        <f t="shared" si="3"/>
        <v>0.27</v>
      </c>
      <c r="C283" s="25">
        <v>2.698866057282</v>
      </c>
      <c r="D283" s="29">
        <v>0.0</v>
      </c>
      <c r="E283" s="11">
        <f t="shared" si="4"/>
        <v>12.27984056</v>
      </c>
      <c r="F283" s="11">
        <f t="shared" si="5"/>
        <v>0</v>
      </c>
      <c r="G283" s="11">
        <f t="shared" si="6"/>
        <v>0</v>
      </c>
      <c r="H283" s="11">
        <f t="shared" si="7"/>
        <v>0</v>
      </c>
      <c r="I283" s="11">
        <f t="shared" ref="I283:J283" si="280">G283/$E$5</f>
        <v>0</v>
      </c>
      <c r="J283" s="11">
        <f t="shared" si="280"/>
        <v>2156722820748</v>
      </c>
      <c r="K283" s="11">
        <f t="shared" si="9"/>
        <v>18637145.87</v>
      </c>
      <c r="L283" s="11">
        <f t="shared" si="10"/>
        <v>0</v>
      </c>
      <c r="M283" s="11">
        <f t="shared" si="11"/>
        <v>-1967142.73</v>
      </c>
      <c r="N283" s="11">
        <f t="shared" si="12"/>
        <v>-0.02014501502</v>
      </c>
    </row>
    <row r="284" ht="15.75" customHeight="1">
      <c r="B284" s="1">
        <f t="shared" si="3"/>
        <v>0.271</v>
      </c>
      <c r="C284" s="25">
        <v>2.69822081614963</v>
      </c>
      <c r="D284" s="29">
        <v>0.0</v>
      </c>
      <c r="E284" s="11">
        <f t="shared" si="4"/>
        <v>12.27690471</v>
      </c>
      <c r="F284" s="11">
        <f t="shared" si="5"/>
        <v>0</v>
      </c>
      <c r="G284" s="11">
        <f t="shared" si="6"/>
        <v>0</v>
      </c>
      <c r="H284" s="11">
        <f t="shared" si="7"/>
        <v>0</v>
      </c>
      <c r="I284" s="11">
        <f t="shared" ref="I284:J284" si="281">G284/$E$5</f>
        <v>0</v>
      </c>
      <c r="J284" s="11">
        <f t="shared" si="281"/>
        <v>2156207194464</v>
      </c>
      <c r="K284" s="11">
        <f t="shared" si="9"/>
        <v>18637145.87</v>
      </c>
      <c r="L284" s="11">
        <f t="shared" si="10"/>
        <v>0</v>
      </c>
      <c r="M284" s="11">
        <f t="shared" si="11"/>
        <v>-1967027.036</v>
      </c>
      <c r="N284" s="11">
        <f t="shared" si="12"/>
        <v>-0.02025056149</v>
      </c>
    </row>
    <row r="285" ht="15.75" customHeight="1">
      <c r="B285" s="1">
        <f t="shared" si="3"/>
        <v>0.272</v>
      </c>
      <c r="C285" s="25">
        <v>2.6976009194169</v>
      </c>
      <c r="D285" s="29">
        <v>0.0</v>
      </c>
      <c r="E285" s="11">
        <f t="shared" si="4"/>
        <v>12.27408418</v>
      </c>
      <c r="F285" s="11">
        <f t="shared" si="5"/>
        <v>0</v>
      </c>
      <c r="G285" s="11">
        <f t="shared" si="6"/>
        <v>0</v>
      </c>
      <c r="H285" s="11">
        <f t="shared" si="7"/>
        <v>0</v>
      </c>
      <c r="I285" s="11">
        <f t="shared" ref="I285:J285" si="282">G285/$E$5</f>
        <v>0</v>
      </c>
      <c r="J285" s="11">
        <f t="shared" si="282"/>
        <v>2155711821444</v>
      </c>
      <c r="K285" s="11">
        <f t="shared" si="9"/>
        <v>18637145.87</v>
      </c>
      <c r="L285" s="11">
        <f t="shared" si="10"/>
        <v>0</v>
      </c>
      <c r="M285" s="11">
        <f t="shared" si="11"/>
        <v>-1966911.369</v>
      </c>
      <c r="N285" s="11">
        <f t="shared" si="12"/>
        <v>-0.02035610175</v>
      </c>
    </row>
    <row r="286" ht="15.75" customHeight="1">
      <c r="B286" s="1">
        <f t="shared" si="3"/>
        <v>0.273</v>
      </c>
      <c r="C286" s="25">
        <v>2.69694770331783</v>
      </c>
      <c r="D286" s="29">
        <v>0.0</v>
      </c>
      <c r="E286" s="11">
        <f t="shared" si="4"/>
        <v>12.27111205</v>
      </c>
      <c r="F286" s="11">
        <f t="shared" si="5"/>
        <v>0</v>
      </c>
      <c r="G286" s="11">
        <f t="shared" si="6"/>
        <v>0</v>
      </c>
      <c r="H286" s="11">
        <f t="shared" si="7"/>
        <v>0</v>
      </c>
      <c r="I286" s="11">
        <f t="shared" ref="I286:J286" si="283">G286/$E$5</f>
        <v>0</v>
      </c>
      <c r="J286" s="11">
        <f t="shared" si="283"/>
        <v>2155189822190</v>
      </c>
      <c r="K286" s="11">
        <f t="shared" si="9"/>
        <v>18637145.87</v>
      </c>
      <c r="L286" s="11">
        <f t="shared" si="10"/>
        <v>0</v>
      </c>
      <c r="M286" s="11">
        <f t="shared" si="11"/>
        <v>-1966795.729</v>
      </c>
      <c r="N286" s="11">
        <f t="shared" si="12"/>
        <v>-0.0204616358</v>
      </c>
    </row>
    <row r="287" ht="15.75" customHeight="1">
      <c r="B287" s="1">
        <f t="shared" si="3"/>
        <v>0.274</v>
      </c>
      <c r="C287" s="25">
        <v>2.69623888079812</v>
      </c>
      <c r="D287" s="29">
        <v>0.0</v>
      </c>
      <c r="E287" s="11">
        <f t="shared" si="4"/>
        <v>12.26788691</v>
      </c>
      <c r="F287" s="11">
        <f t="shared" si="5"/>
        <v>0</v>
      </c>
      <c r="G287" s="11">
        <f t="shared" si="6"/>
        <v>0</v>
      </c>
      <c r="H287" s="11">
        <f t="shared" si="7"/>
        <v>0</v>
      </c>
      <c r="I287" s="11">
        <f t="shared" ref="I287:J287" si="284">G287/$E$5</f>
        <v>0</v>
      </c>
      <c r="J287" s="11">
        <f t="shared" si="284"/>
        <v>2154623386631</v>
      </c>
      <c r="K287" s="11">
        <f t="shared" si="9"/>
        <v>18637145.87</v>
      </c>
      <c r="L287" s="11">
        <f t="shared" si="10"/>
        <v>0</v>
      </c>
      <c r="M287" s="11">
        <f t="shared" si="11"/>
        <v>-1966680.12</v>
      </c>
      <c r="N287" s="11">
        <f t="shared" si="12"/>
        <v>-0.02056716365</v>
      </c>
    </row>
    <row r="288" ht="15.75" customHeight="1">
      <c r="B288" s="1">
        <f t="shared" si="3"/>
        <v>0.275</v>
      </c>
      <c r="C288" s="25">
        <v>2.69551265781517</v>
      </c>
      <c r="D288" s="29">
        <v>0.0</v>
      </c>
      <c r="E288" s="11">
        <f t="shared" si="4"/>
        <v>12.26458259</v>
      </c>
      <c r="F288" s="11">
        <f t="shared" si="5"/>
        <v>0</v>
      </c>
      <c r="G288" s="11">
        <f t="shared" si="6"/>
        <v>0</v>
      </c>
      <c r="H288" s="11">
        <f t="shared" si="7"/>
        <v>0</v>
      </c>
      <c r="I288" s="11">
        <f t="shared" ref="I288:J288" si="285">G288/$E$5</f>
        <v>0</v>
      </c>
      <c r="J288" s="11">
        <f t="shared" si="285"/>
        <v>2154043045982</v>
      </c>
      <c r="K288" s="11">
        <f t="shared" si="9"/>
        <v>18637145.87</v>
      </c>
      <c r="L288" s="11">
        <f t="shared" si="10"/>
        <v>0</v>
      </c>
      <c r="M288" s="11">
        <f t="shared" si="11"/>
        <v>-1966564.542</v>
      </c>
      <c r="N288" s="11">
        <f t="shared" si="12"/>
        <v>-0.0206726853</v>
      </c>
    </row>
    <row r="289" ht="15.75" customHeight="1">
      <c r="B289" s="1">
        <f t="shared" si="3"/>
        <v>0.276</v>
      </c>
      <c r="C289" s="25">
        <v>2.69471667380762</v>
      </c>
      <c r="D289" s="29">
        <v>0.0</v>
      </c>
      <c r="E289" s="11">
        <f t="shared" si="4"/>
        <v>12.26096087</v>
      </c>
      <c r="F289" s="11">
        <f t="shared" si="5"/>
        <v>0</v>
      </c>
      <c r="G289" s="11">
        <f t="shared" si="6"/>
        <v>0</v>
      </c>
      <c r="H289" s="11">
        <f t="shared" si="7"/>
        <v>0</v>
      </c>
      <c r="I289" s="11">
        <f t="shared" ref="I289:J289" si="286">G289/$E$5</f>
        <v>0</v>
      </c>
      <c r="J289" s="11">
        <f t="shared" si="286"/>
        <v>2153406957774</v>
      </c>
      <c r="K289" s="11">
        <f t="shared" si="9"/>
        <v>18637145.87</v>
      </c>
      <c r="L289" s="11">
        <f t="shared" si="10"/>
        <v>0</v>
      </c>
      <c r="M289" s="11">
        <f t="shared" si="11"/>
        <v>-1966448.998</v>
      </c>
      <c r="N289" s="11">
        <f t="shared" si="12"/>
        <v>-0.02077820075</v>
      </c>
    </row>
    <row r="290" ht="15.75" customHeight="1">
      <c r="B290" s="1">
        <f t="shared" si="3"/>
        <v>0.277</v>
      </c>
      <c r="C290" s="25">
        <v>2.693846131891</v>
      </c>
      <c r="D290" s="29">
        <v>0.0</v>
      </c>
      <c r="E290" s="11">
        <f t="shared" si="4"/>
        <v>12.2569999</v>
      </c>
      <c r="F290" s="11">
        <f t="shared" si="5"/>
        <v>0</v>
      </c>
      <c r="G290" s="11">
        <f t="shared" si="6"/>
        <v>0</v>
      </c>
      <c r="H290" s="11">
        <f t="shared" si="7"/>
        <v>0</v>
      </c>
      <c r="I290" s="11">
        <f t="shared" ref="I290:J290" si="287">G290/$E$5</f>
        <v>0</v>
      </c>
      <c r="J290" s="11">
        <f t="shared" si="287"/>
        <v>2152711288712</v>
      </c>
      <c r="K290" s="11">
        <f t="shared" si="9"/>
        <v>18637145.87</v>
      </c>
      <c r="L290" s="11">
        <f t="shared" si="10"/>
        <v>0</v>
      </c>
      <c r="M290" s="11">
        <f t="shared" si="11"/>
        <v>-1966333.492</v>
      </c>
      <c r="N290" s="11">
        <f t="shared" si="12"/>
        <v>-0.02088370999</v>
      </c>
    </row>
    <row r="291" ht="15.75" customHeight="1">
      <c r="B291" s="1">
        <f t="shared" si="3"/>
        <v>0.278</v>
      </c>
      <c r="C291" s="25">
        <v>2.69288763753531</v>
      </c>
      <c r="D291" s="29">
        <v>0.0</v>
      </c>
      <c r="E291" s="11">
        <f t="shared" si="4"/>
        <v>12.25263875</v>
      </c>
      <c r="F291" s="11">
        <f t="shared" si="5"/>
        <v>0</v>
      </c>
      <c r="G291" s="11">
        <f t="shared" si="6"/>
        <v>0</v>
      </c>
      <c r="H291" s="11">
        <f t="shared" si="7"/>
        <v>0</v>
      </c>
      <c r="I291" s="11">
        <f t="shared" ref="I291:J291" si="288">G291/$E$5</f>
        <v>0</v>
      </c>
      <c r="J291" s="11">
        <f t="shared" si="288"/>
        <v>2151945334935</v>
      </c>
      <c r="K291" s="11">
        <f t="shared" si="9"/>
        <v>18637145.87</v>
      </c>
      <c r="L291" s="11">
        <f t="shared" si="10"/>
        <v>0</v>
      </c>
      <c r="M291" s="11">
        <f t="shared" si="11"/>
        <v>-1966218.027</v>
      </c>
      <c r="N291" s="11">
        <f t="shared" si="12"/>
        <v>-0.02098921305</v>
      </c>
    </row>
    <row r="292" ht="15.75" customHeight="1">
      <c r="B292" s="1">
        <f t="shared" si="3"/>
        <v>0.279</v>
      </c>
      <c r="C292" s="25">
        <v>2.69183315897007</v>
      </c>
      <c r="D292" s="29">
        <v>0.0</v>
      </c>
      <c r="E292" s="11">
        <f t="shared" si="4"/>
        <v>12.24784087</v>
      </c>
      <c r="F292" s="11">
        <f t="shared" si="5"/>
        <v>0</v>
      </c>
      <c r="G292" s="11">
        <f t="shared" si="6"/>
        <v>0</v>
      </c>
      <c r="H292" s="11">
        <f t="shared" si="7"/>
        <v>0</v>
      </c>
      <c r="I292" s="11">
        <f t="shared" ref="I292:J292" si="289">G292/$E$5</f>
        <v>0</v>
      </c>
      <c r="J292" s="11">
        <f t="shared" si="289"/>
        <v>2151102678079</v>
      </c>
      <c r="K292" s="11">
        <f t="shared" si="9"/>
        <v>18637145.87</v>
      </c>
      <c r="L292" s="11">
        <f t="shared" si="10"/>
        <v>0</v>
      </c>
      <c r="M292" s="11">
        <f t="shared" si="11"/>
        <v>-1966102.606</v>
      </c>
      <c r="N292" s="11">
        <f t="shared" si="12"/>
        <v>-0.0210947099</v>
      </c>
    </row>
    <row r="293" ht="15.75" customHeight="1">
      <c r="A293" s="30"/>
      <c r="B293" s="31">
        <f t="shared" si="3"/>
        <v>0.28</v>
      </c>
      <c r="C293" s="25">
        <v>2.69066900183009</v>
      </c>
      <c r="D293" s="32">
        <v>0.0</v>
      </c>
      <c r="E293" s="33">
        <f t="shared" si="4"/>
        <v>12.24254396</v>
      </c>
      <c r="F293" s="33">
        <f t="shared" si="5"/>
        <v>0</v>
      </c>
      <c r="G293" s="33">
        <f t="shared" si="6"/>
        <v>0</v>
      </c>
      <c r="H293" s="33">
        <f t="shared" si="7"/>
        <v>0</v>
      </c>
      <c r="I293" s="33">
        <f t="shared" ref="I293:J293" si="290">G293/$E$5</f>
        <v>0</v>
      </c>
      <c r="J293" s="33">
        <f t="shared" si="290"/>
        <v>2150172374679</v>
      </c>
      <c r="K293" s="33">
        <f t="shared" si="9"/>
        <v>18637145.87</v>
      </c>
      <c r="L293" s="33">
        <f t="shared" si="10"/>
        <v>0</v>
      </c>
      <c r="M293" s="33">
        <f t="shared" si="11"/>
        <v>-1965987.236</v>
      </c>
      <c r="N293" s="33">
        <f t="shared" si="12"/>
        <v>-0.02120020057</v>
      </c>
      <c r="O293" s="34" t="s">
        <v>24</v>
      </c>
      <c r="P293" s="30"/>
      <c r="Q293" s="30"/>
      <c r="R293" s="30"/>
      <c r="S293" s="30"/>
      <c r="T293" s="30"/>
      <c r="U293" s="30"/>
      <c r="V293" s="30"/>
      <c r="W293" s="30"/>
    </row>
    <row r="294" ht="15.75" customHeight="1">
      <c r="B294" s="1"/>
      <c r="G294" s="2"/>
    </row>
    <row r="295" ht="15.75" customHeight="1">
      <c r="B295" s="1"/>
      <c r="G295" s="2"/>
    </row>
    <row r="296" ht="15.75" customHeight="1">
      <c r="B296" s="1"/>
      <c r="G296" s="2"/>
    </row>
    <row r="297" ht="15.75" customHeight="1">
      <c r="B297" s="1"/>
      <c r="G297" s="2"/>
    </row>
    <row r="298" ht="15.75" customHeight="1">
      <c r="B298" s="1"/>
      <c r="G298" s="2"/>
    </row>
    <row r="299" ht="15.75" customHeight="1">
      <c r="B299" s="1"/>
      <c r="G299" s="2"/>
    </row>
    <row r="300" ht="15.75" customHeight="1">
      <c r="B300" s="1"/>
      <c r="G300" s="2"/>
    </row>
    <row r="301" ht="15.75" customHeight="1">
      <c r="B301" s="1"/>
      <c r="G301" s="2"/>
    </row>
    <row r="302" ht="15.75" customHeight="1">
      <c r="B302" s="1"/>
      <c r="G302" s="2"/>
    </row>
    <row r="303" ht="15.75" customHeight="1">
      <c r="B303" s="1"/>
      <c r="G303" s="2"/>
    </row>
    <row r="304" ht="15.75" customHeight="1">
      <c r="B304" s="1"/>
      <c r="G304" s="2"/>
    </row>
    <row r="305" ht="15.75" customHeight="1">
      <c r="B305" s="1"/>
      <c r="G305" s="2"/>
    </row>
    <row r="306" ht="15.75" customHeight="1">
      <c r="B306" s="1"/>
      <c r="G306" s="2"/>
    </row>
    <row r="307" ht="15.75" customHeight="1">
      <c r="B307" s="1"/>
      <c r="G307" s="2"/>
    </row>
    <row r="308" ht="15.75" customHeight="1">
      <c r="B308" s="1"/>
      <c r="G308" s="2"/>
    </row>
    <row r="309" ht="15.75" customHeight="1">
      <c r="B309" s="1"/>
      <c r="G309" s="2"/>
    </row>
    <row r="310" ht="15.75" customHeight="1">
      <c r="B310" s="1"/>
      <c r="G310" s="2"/>
    </row>
    <row r="311" ht="15.75" customHeight="1">
      <c r="B311" s="1"/>
      <c r="G311" s="2"/>
    </row>
    <row r="312" ht="15.75" customHeight="1">
      <c r="B312" s="1"/>
      <c r="G312" s="2"/>
    </row>
    <row r="313" ht="15.75" customHeight="1">
      <c r="B313" s="1"/>
      <c r="G313" s="2"/>
    </row>
    <row r="314" ht="15.75" customHeight="1">
      <c r="B314" s="1"/>
      <c r="G314" s="2"/>
    </row>
    <row r="315" ht="15.75" customHeight="1">
      <c r="B315" s="1"/>
      <c r="G315" s="2"/>
    </row>
    <row r="316" ht="15.75" customHeight="1">
      <c r="B316" s="1"/>
      <c r="G316" s="2"/>
    </row>
    <row r="317" ht="15.75" customHeight="1">
      <c r="B317" s="1"/>
      <c r="G317" s="2"/>
    </row>
    <row r="318" ht="15.75" customHeight="1">
      <c r="B318" s="1"/>
      <c r="G318" s="2"/>
    </row>
    <row r="319" ht="15.75" customHeight="1">
      <c r="B319" s="1"/>
      <c r="G319" s="2"/>
    </row>
    <row r="320" ht="15.75" customHeight="1">
      <c r="B320" s="1"/>
      <c r="G320" s="2"/>
    </row>
    <row r="321" ht="15.75" customHeight="1">
      <c r="B321" s="1"/>
      <c r="G321" s="2"/>
    </row>
    <row r="322" ht="15.75" customHeight="1">
      <c r="B322" s="1"/>
      <c r="G322" s="2"/>
    </row>
    <row r="323" ht="15.75" customHeight="1">
      <c r="B323" s="1"/>
      <c r="G323" s="2"/>
    </row>
    <row r="324" ht="15.75" customHeight="1">
      <c r="B324" s="1"/>
      <c r="G324" s="2"/>
    </row>
    <row r="325" ht="15.75" customHeight="1">
      <c r="B325" s="1"/>
      <c r="G325" s="2"/>
    </row>
    <row r="326" ht="15.75" customHeight="1">
      <c r="B326" s="1"/>
      <c r="G326" s="2"/>
    </row>
    <row r="327" ht="15.75" customHeight="1">
      <c r="B327" s="1"/>
      <c r="G327" s="2"/>
    </row>
    <row r="328" ht="15.75" customHeight="1">
      <c r="B328" s="1"/>
      <c r="G328" s="2"/>
    </row>
    <row r="329" ht="15.75" customHeight="1">
      <c r="B329" s="1"/>
      <c r="G329" s="2"/>
    </row>
    <row r="330" ht="15.75" customHeight="1">
      <c r="B330" s="1"/>
      <c r="G330" s="2"/>
    </row>
    <row r="331" ht="15.75" customHeight="1">
      <c r="B331" s="1"/>
      <c r="G331" s="2"/>
    </row>
    <row r="332" ht="15.75" customHeight="1">
      <c r="B332" s="1"/>
      <c r="G332" s="2"/>
    </row>
    <row r="333" ht="15.75" customHeight="1">
      <c r="B333" s="1"/>
      <c r="G333" s="2"/>
    </row>
    <row r="334" ht="15.75" customHeight="1">
      <c r="B334" s="1"/>
      <c r="G334" s="2"/>
    </row>
    <row r="335" ht="15.75" customHeight="1">
      <c r="B335" s="1"/>
      <c r="G335" s="2"/>
    </row>
    <row r="336" ht="15.75" customHeight="1">
      <c r="B336" s="1"/>
      <c r="G336" s="2"/>
    </row>
    <row r="337" ht="15.75" customHeight="1">
      <c r="B337" s="1"/>
      <c r="G337" s="2"/>
    </row>
    <row r="338" ht="15.75" customHeight="1">
      <c r="B338" s="1"/>
      <c r="G338" s="2"/>
    </row>
    <row r="339" ht="15.75" customHeight="1">
      <c r="B339" s="1"/>
      <c r="G339" s="2"/>
    </row>
    <row r="340" ht="15.75" customHeight="1">
      <c r="B340" s="1"/>
      <c r="G340" s="2"/>
    </row>
    <row r="341" ht="15.75" customHeight="1">
      <c r="B341" s="1"/>
      <c r="G341" s="2"/>
    </row>
    <row r="342" ht="15.75" customHeight="1">
      <c r="B342" s="1"/>
      <c r="G342" s="2"/>
    </row>
    <row r="343" ht="15.75" customHeight="1">
      <c r="B343" s="1"/>
      <c r="G343" s="2"/>
    </row>
    <row r="344" ht="15.75" customHeight="1">
      <c r="B344" s="1"/>
      <c r="G344" s="2"/>
    </row>
    <row r="345" ht="15.75" customHeight="1">
      <c r="B345" s="1"/>
      <c r="G345" s="2"/>
    </row>
    <row r="346" ht="15.75" customHeight="1">
      <c r="B346" s="1"/>
      <c r="G346" s="2"/>
    </row>
    <row r="347" ht="15.75" customHeight="1">
      <c r="B347" s="1"/>
      <c r="G347" s="2"/>
    </row>
    <row r="348" ht="15.75" customHeight="1">
      <c r="B348" s="1"/>
      <c r="G348" s="2"/>
    </row>
    <row r="349" ht="15.75" customHeight="1">
      <c r="B349" s="1"/>
      <c r="G349" s="2"/>
    </row>
    <row r="350" ht="15.75" customHeight="1">
      <c r="B350" s="1"/>
      <c r="G350" s="2"/>
    </row>
    <row r="351" ht="15.75" customHeight="1">
      <c r="B351" s="1"/>
      <c r="G351" s="2"/>
    </row>
    <row r="352" ht="15.75" customHeight="1">
      <c r="B352" s="1"/>
      <c r="G352" s="2"/>
    </row>
    <row r="353" ht="15.75" customHeight="1">
      <c r="B353" s="1"/>
      <c r="G353" s="2"/>
    </row>
    <row r="354" ht="15.75" customHeight="1">
      <c r="B354" s="1"/>
      <c r="G354" s="2"/>
    </row>
    <row r="355" ht="15.75" customHeight="1">
      <c r="B355" s="1"/>
      <c r="G355" s="2"/>
    </row>
    <row r="356" ht="15.75" customHeight="1">
      <c r="B356" s="1"/>
      <c r="G356" s="2"/>
    </row>
    <row r="357" ht="15.75" customHeight="1">
      <c r="B357" s="1"/>
      <c r="G357" s="2"/>
    </row>
    <row r="358" ht="15.75" customHeight="1">
      <c r="B358" s="1"/>
      <c r="G358" s="2"/>
    </row>
    <row r="359" ht="15.75" customHeight="1">
      <c r="B359" s="1"/>
      <c r="G359" s="2"/>
    </row>
    <row r="360" ht="15.75" customHeight="1">
      <c r="B360" s="1"/>
      <c r="G360" s="2"/>
    </row>
    <row r="361" ht="15.75" customHeight="1">
      <c r="B361" s="1"/>
      <c r="G361" s="2"/>
    </row>
    <row r="362" ht="15.75" customHeight="1">
      <c r="B362" s="1"/>
      <c r="G362" s="2"/>
    </row>
    <row r="363" ht="15.75" customHeight="1">
      <c r="B363" s="1"/>
      <c r="G363" s="2"/>
    </row>
    <row r="364" ht="15.75" customHeight="1">
      <c r="B364" s="1"/>
      <c r="G364" s="2"/>
    </row>
    <row r="365" ht="15.75" customHeight="1">
      <c r="B365" s="1"/>
      <c r="G365" s="2"/>
    </row>
    <row r="366" ht="15.75" customHeight="1">
      <c r="B366" s="1"/>
      <c r="G366" s="2"/>
    </row>
    <row r="367" ht="15.75" customHeight="1">
      <c r="B367" s="1"/>
      <c r="G367" s="2"/>
    </row>
    <row r="368" ht="15.75" customHeight="1">
      <c r="B368" s="1"/>
      <c r="G368" s="2"/>
    </row>
    <row r="369" ht="15.75" customHeight="1">
      <c r="B369" s="1"/>
      <c r="G369" s="2"/>
    </row>
    <row r="370" ht="15.75" customHeight="1">
      <c r="B370" s="1"/>
      <c r="G370" s="2"/>
    </row>
    <row r="371" ht="15.75" customHeight="1">
      <c r="B371" s="1"/>
      <c r="G371" s="2"/>
    </row>
    <row r="372" ht="15.75" customHeight="1">
      <c r="B372" s="1"/>
      <c r="G372" s="2"/>
    </row>
    <row r="373" ht="15.75" customHeight="1">
      <c r="B373" s="1"/>
      <c r="G373" s="2"/>
    </row>
    <row r="374" ht="15.75" customHeight="1">
      <c r="B374" s="1"/>
      <c r="G374" s="2"/>
    </row>
    <row r="375" ht="15.75" customHeight="1">
      <c r="B375" s="1"/>
      <c r="G375" s="2"/>
    </row>
    <row r="376" ht="15.75" customHeight="1">
      <c r="B376" s="1"/>
      <c r="G376" s="2"/>
    </row>
    <row r="377" ht="15.75" customHeight="1">
      <c r="B377" s="1"/>
      <c r="G377" s="2"/>
    </row>
    <row r="378" ht="15.75" customHeight="1">
      <c r="B378" s="1"/>
      <c r="G378" s="2"/>
    </row>
    <row r="379" ht="15.75" customHeight="1">
      <c r="B379" s="1"/>
      <c r="G379" s="2"/>
    </row>
    <row r="380" ht="15.75" customHeight="1">
      <c r="B380" s="1"/>
      <c r="G380" s="2"/>
    </row>
    <row r="381" ht="15.75" customHeight="1">
      <c r="B381" s="1"/>
      <c r="G381" s="2"/>
    </row>
    <row r="382" ht="15.75" customHeight="1">
      <c r="B382" s="1"/>
      <c r="G382" s="2"/>
    </row>
    <row r="383" ht="15.75" customHeight="1">
      <c r="B383" s="1"/>
      <c r="G383" s="2"/>
    </row>
    <row r="384" ht="15.75" customHeight="1">
      <c r="B384" s="1"/>
      <c r="G384" s="2"/>
    </row>
    <row r="385" ht="15.75" customHeight="1">
      <c r="B385" s="1"/>
      <c r="G385" s="2"/>
    </row>
    <row r="386" ht="15.75" customHeight="1">
      <c r="B386" s="1"/>
      <c r="G386" s="2"/>
    </row>
    <row r="387" ht="15.75" customHeight="1">
      <c r="B387" s="1"/>
      <c r="G387" s="2"/>
    </row>
    <row r="388" ht="15.75" customHeight="1">
      <c r="B388" s="1"/>
      <c r="G388" s="2"/>
    </row>
    <row r="389" ht="15.75" customHeight="1">
      <c r="B389" s="1"/>
      <c r="G389" s="2"/>
    </row>
    <row r="390" ht="15.75" customHeight="1">
      <c r="B390" s="1"/>
      <c r="G390" s="2"/>
    </row>
    <row r="391" ht="15.75" customHeight="1">
      <c r="B391" s="1"/>
      <c r="G391" s="2"/>
    </row>
    <row r="392" ht="15.75" customHeight="1">
      <c r="B392" s="1"/>
      <c r="G392" s="2"/>
    </row>
    <row r="393" ht="15.75" customHeight="1">
      <c r="B393" s="1"/>
      <c r="G393" s="2"/>
    </row>
    <row r="394" ht="15.75" customHeight="1">
      <c r="B394" s="1"/>
      <c r="G394" s="2"/>
    </row>
    <row r="395" ht="15.75" customHeight="1">
      <c r="B395" s="1"/>
      <c r="G395" s="2"/>
    </row>
    <row r="396" ht="15.75" customHeight="1">
      <c r="B396" s="1"/>
      <c r="G396" s="2"/>
    </row>
    <row r="397" ht="15.75" customHeight="1">
      <c r="B397" s="1"/>
      <c r="G397" s="2"/>
    </row>
    <row r="398" ht="15.75" customHeight="1">
      <c r="B398" s="1"/>
      <c r="G398" s="2"/>
    </row>
    <row r="399" ht="15.75" customHeight="1">
      <c r="B399" s="1"/>
      <c r="G399" s="2"/>
    </row>
    <row r="400" ht="15.75" customHeight="1">
      <c r="B400" s="1"/>
      <c r="G400" s="2"/>
    </row>
    <row r="401" ht="15.75" customHeight="1">
      <c r="B401" s="1"/>
      <c r="G401" s="2"/>
    </row>
    <row r="402" ht="15.75" customHeight="1">
      <c r="B402" s="1"/>
      <c r="G402" s="2"/>
    </row>
    <row r="403" ht="15.75" customHeight="1">
      <c r="B403" s="1"/>
      <c r="G403" s="2"/>
    </row>
    <row r="404" ht="15.75" customHeight="1">
      <c r="B404" s="1"/>
      <c r="G404" s="2"/>
    </row>
    <row r="405" ht="15.75" customHeight="1">
      <c r="B405" s="1"/>
      <c r="G405" s="2"/>
    </row>
    <row r="406" ht="15.75" customHeight="1">
      <c r="B406" s="1"/>
      <c r="G406" s="2"/>
    </row>
    <row r="407" ht="15.75" customHeight="1">
      <c r="B407" s="1"/>
      <c r="G407" s="2"/>
    </row>
    <row r="408" ht="15.75" customHeight="1">
      <c r="B408" s="1"/>
      <c r="G408" s="2"/>
    </row>
    <row r="409" ht="15.75" customHeight="1">
      <c r="B409" s="1"/>
      <c r="G409" s="2"/>
    </row>
    <row r="410" ht="15.75" customHeight="1">
      <c r="B410" s="1"/>
      <c r="G410" s="2"/>
    </row>
    <row r="411" ht="15.75" customHeight="1">
      <c r="B411" s="1"/>
      <c r="G411" s="2"/>
    </row>
    <row r="412" ht="15.75" customHeight="1">
      <c r="B412" s="1"/>
      <c r="G412" s="2"/>
    </row>
    <row r="413" ht="15.75" customHeight="1">
      <c r="B413" s="1"/>
      <c r="G413" s="2"/>
    </row>
    <row r="414" ht="15.75" customHeight="1">
      <c r="B414" s="1"/>
      <c r="G414" s="2"/>
    </row>
    <row r="415" ht="15.75" customHeight="1">
      <c r="B415" s="1"/>
      <c r="G415" s="2"/>
    </row>
    <row r="416" ht="15.75" customHeight="1">
      <c r="B416" s="1"/>
      <c r="G416" s="2"/>
    </row>
    <row r="417" ht="15.75" customHeight="1">
      <c r="B417" s="1"/>
      <c r="G417" s="2"/>
    </row>
    <row r="418" ht="15.75" customHeight="1">
      <c r="B418" s="1"/>
      <c r="G418" s="2"/>
    </row>
    <row r="419" ht="15.75" customHeight="1">
      <c r="B419" s="1"/>
      <c r="G419" s="2"/>
    </row>
    <row r="420" ht="15.75" customHeight="1">
      <c r="B420" s="1"/>
      <c r="G420" s="2"/>
    </row>
    <row r="421" ht="15.75" customHeight="1">
      <c r="B421" s="1"/>
      <c r="G421" s="2"/>
    </row>
    <row r="422" ht="15.75" customHeight="1">
      <c r="B422" s="1"/>
      <c r="G422" s="2"/>
    </row>
    <row r="423" ht="15.75" customHeight="1">
      <c r="B423" s="1"/>
      <c r="G423" s="2"/>
    </row>
    <row r="424" ht="15.75" customHeight="1">
      <c r="B424" s="1"/>
      <c r="G424" s="2"/>
    </row>
    <row r="425" ht="15.75" customHeight="1">
      <c r="B425" s="1"/>
      <c r="G425" s="2"/>
    </row>
    <row r="426" ht="15.75" customHeight="1">
      <c r="B426" s="1"/>
      <c r="G426" s="2"/>
    </row>
    <row r="427" ht="15.75" customHeight="1">
      <c r="B427" s="1"/>
      <c r="G427" s="2"/>
    </row>
    <row r="428" ht="15.75" customHeight="1">
      <c r="B428" s="1"/>
      <c r="G428" s="2"/>
    </row>
    <row r="429" ht="15.75" customHeight="1">
      <c r="B429" s="1"/>
      <c r="G429" s="2"/>
    </row>
    <row r="430" ht="15.75" customHeight="1">
      <c r="B430" s="1"/>
      <c r="G430" s="2"/>
    </row>
    <row r="431" ht="15.75" customHeight="1">
      <c r="B431" s="1"/>
      <c r="G431" s="2"/>
    </row>
    <row r="432" ht="15.75" customHeight="1">
      <c r="B432" s="1"/>
      <c r="G432" s="2"/>
    </row>
    <row r="433" ht="15.75" customHeight="1">
      <c r="B433" s="1"/>
      <c r="G433" s="2"/>
    </row>
    <row r="434" ht="15.75" customHeight="1">
      <c r="B434" s="1"/>
      <c r="G434" s="2"/>
    </row>
    <row r="435" ht="15.75" customHeight="1">
      <c r="B435" s="1"/>
      <c r="G435" s="2"/>
    </row>
    <row r="436" ht="15.75" customHeight="1">
      <c r="B436" s="1"/>
      <c r="G436" s="2"/>
    </row>
    <row r="437" ht="15.75" customHeight="1">
      <c r="B437" s="1"/>
      <c r="G437" s="2"/>
    </row>
    <row r="438" ht="15.75" customHeight="1">
      <c r="B438" s="1"/>
      <c r="G438" s="2"/>
    </row>
    <row r="439" ht="15.75" customHeight="1">
      <c r="B439" s="1"/>
      <c r="G439" s="2"/>
    </row>
    <row r="440" ht="15.75" customHeight="1">
      <c r="B440" s="1"/>
      <c r="G440" s="2"/>
    </row>
    <row r="441" ht="15.75" customHeight="1">
      <c r="B441" s="1"/>
      <c r="G441" s="2"/>
    </row>
    <row r="442" ht="15.75" customHeight="1">
      <c r="B442" s="1"/>
      <c r="G442" s="2"/>
    </row>
    <row r="443" ht="15.75" customHeight="1">
      <c r="B443" s="1"/>
      <c r="G443" s="2"/>
    </row>
    <row r="444" ht="15.75" customHeight="1">
      <c r="B444" s="1"/>
      <c r="G444" s="2"/>
    </row>
    <row r="445" ht="15.75" customHeight="1">
      <c r="B445" s="1"/>
      <c r="G445" s="2"/>
    </row>
    <row r="446" ht="15.75" customHeight="1">
      <c r="B446" s="1"/>
      <c r="G446" s="2"/>
    </row>
    <row r="447" ht="15.75" customHeight="1">
      <c r="B447" s="1"/>
      <c r="G447" s="2"/>
    </row>
    <row r="448" ht="15.75" customHeight="1">
      <c r="B448" s="1"/>
      <c r="G448" s="2"/>
    </row>
    <row r="449" ht="15.75" customHeight="1">
      <c r="B449" s="1"/>
      <c r="G449" s="2"/>
    </row>
    <row r="450" ht="15.75" customHeight="1">
      <c r="B450" s="1"/>
      <c r="G450" s="2"/>
    </row>
    <row r="451" ht="15.75" customHeight="1">
      <c r="B451" s="1"/>
      <c r="G451" s="2"/>
    </row>
    <row r="452" ht="15.75" customHeight="1">
      <c r="B452" s="1"/>
      <c r="G452" s="2"/>
    </row>
    <row r="453" ht="15.75" customHeight="1">
      <c r="B453" s="1"/>
      <c r="G453" s="2"/>
    </row>
    <row r="454" ht="15.75" customHeight="1">
      <c r="B454" s="1"/>
      <c r="G454" s="2"/>
    </row>
    <row r="455" ht="15.75" customHeight="1">
      <c r="B455" s="1"/>
      <c r="G455" s="2"/>
    </row>
    <row r="456" ht="15.75" customHeight="1">
      <c r="B456" s="1"/>
      <c r="G456" s="2"/>
    </row>
    <row r="457" ht="15.75" customHeight="1">
      <c r="B457" s="1"/>
      <c r="G457" s="2"/>
    </row>
    <row r="458" ht="15.75" customHeight="1">
      <c r="B458" s="1"/>
      <c r="G458" s="2"/>
    </row>
    <row r="459" ht="15.75" customHeight="1">
      <c r="B459" s="1"/>
      <c r="G459" s="2"/>
    </row>
    <row r="460" ht="15.75" customHeight="1">
      <c r="B460" s="1"/>
      <c r="G460" s="2"/>
    </row>
    <row r="461" ht="15.75" customHeight="1">
      <c r="B461" s="1"/>
      <c r="G461" s="2"/>
    </row>
    <row r="462" ht="15.75" customHeight="1">
      <c r="B462" s="1"/>
      <c r="G462" s="2"/>
    </row>
    <row r="463" ht="15.75" customHeight="1">
      <c r="B463" s="1"/>
      <c r="G463" s="2"/>
    </row>
    <row r="464" ht="15.75" customHeight="1">
      <c r="B464" s="1"/>
      <c r="G464" s="2"/>
    </row>
    <row r="465" ht="15.75" customHeight="1">
      <c r="B465" s="1"/>
      <c r="G465" s="2"/>
    </row>
    <row r="466" ht="15.75" customHeight="1">
      <c r="B466" s="1"/>
      <c r="G466" s="2"/>
    </row>
    <row r="467" ht="15.75" customHeight="1">
      <c r="B467" s="1"/>
      <c r="G467" s="2"/>
    </row>
    <row r="468" ht="15.75" customHeight="1">
      <c r="B468" s="1"/>
      <c r="G468" s="2"/>
    </row>
    <row r="469" ht="15.75" customHeight="1">
      <c r="B469" s="1"/>
      <c r="G469" s="2"/>
    </row>
    <row r="470" ht="15.75" customHeight="1">
      <c r="B470" s="1"/>
      <c r="G470" s="2"/>
    </row>
    <row r="471" ht="15.75" customHeight="1">
      <c r="B471" s="1"/>
      <c r="G471" s="2"/>
    </row>
    <row r="472" ht="15.75" customHeight="1">
      <c r="B472" s="1"/>
      <c r="G472" s="2"/>
    </row>
    <row r="473" ht="15.75" customHeight="1">
      <c r="B473" s="1"/>
      <c r="G473" s="2"/>
    </row>
    <row r="474" ht="15.75" customHeight="1">
      <c r="B474" s="1"/>
      <c r="G474" s="2"/>
    </row>
    <row r="475" ht="15.75" customHeight="1">
      <c r="B475" s="1"/>
      <c r="G475" s="2"/>
    </row>
    <row r="476" ht="15.75" customHeight="1">
      <c r="B476" s="1"/>
      <c r="G476" s="2"/>
    </row>
    <row r="477" ht="15.75" customHeight="1">
      <c r="B477" s="1"/>
      <c r="G477" s="2"/>
    </row>
    <row r="478" ht="15.75" customHeight="1">
      <c r="B478" s="1"/>
      <c r="G478" s="2"/>
    </row>
    <row r="479" ht="15.75" customHeight="1">
      <c r="B479" s="1"/>
      <c r="G479" s="2"/>
    </row>
    <row r="480" ht="15.75" customHeight="1">
      <c r="B480" s="1"/>
      <c r="G480" s="2"/>
    </row>
    <row r="481" ht="15.75" customHeight="1">
      <c r="B481" s="1"/>
      <c r="G481" s="2"/>
    </row>
    <row r="482" ht="15.75" customHeight="1">
      <c r="B482" s="1"/>
      <c r="G482" s="2"/>
    </row>
    <row r="483" ht="15.75" customHeight="1">
      <c r="B483" s="1"/>
      <c r="G483" s="2"/>
    </row>
    <row r="484" ht="15.75" customHeight="1">
      <c r="B484" s="1"/>
      <c r="G484" s="2"/>
    </row>
    <row r="485" ht="15.75" customHeight="1">
      <c r="B485" s="1"/>
      <c r="G485" s="2"/>
    </row>
    <row r="486" ht="15.75" customHeight="1">
      <c r="B486" s="1"/>
      <c r="G486" s="2"/>
    </row>
    <row r="487" ht="15.75" customHeight="1">
      <c r="B487" s="1"/>
      <c r="G487" s="2"/>
    </row>
    <row r="488" ht="15.75" customHeight="1">
      <c r="B488" s="1"/>
      <c r="G488" s="2"/>
    </row>
    <row r="489" ht="15.75" customHeight="1">
      <c r="B489" s="1"/>
      <c r="G489" s="2"/>
    </row>
    <row r="490" ht="15.75" customHeight="1">
      <c r="B490" s="1"/>
      <c r="G490" s="2"/>
    </row>
    <row r="491" ht="15.75" customHeight="1">
      <c r="B491" s="1"/>
      <c r="G491" s="2"/>
    </row>
    <row r="492" ht="15.75" customHeight="1">
      <c r="B492" s="1"/>
      <c r="G492" s="2"/>
    </row>
    <row r="493" ht="15.75" customHeight="1">
      <c r="B493" s="1"/>
      <c r="G493" s="2"/>
    </row>
    <row r="494" ht="15.75" customHeight="1">
      <c r="B494" s="1"/>
      <c r="G494" s="2"/>
    </row>
    <row r="495" ht="15.75" customHeight="1">
      <c r="B495" s="1"/>
      <c r="G495" s="2"/>
    </row>
    <row r="496" ht="15.75" customHeight="1">
      <c r="B496" s="1"/>
      <c r="G496" s="2"/>
    </row>
    <row r="497" ht="15.75" customHeight="1">
      <c r="B497" s="1"/>
      <c r="G497" s="2"/>
    </row>
    <row r="498" ht="15.75" customHeight="1">
      <c r="B498" s="1"/>
      <c r="G498" s="2"/>
    </row>
    <row r="499" ht="15.75" customHeight="1">
      <c r="B499" s="1"/>
      <c r="G499" s="2"/>
    </row>
    <row r="500" ht="15.75" customHeight="1">
      <c r="B500" s="1"/>
      <c r="G500" s="2"/>
    </row>
    <row r="501" ht="15.75" customHeight="1">
      <c r="B501" s="1"/>
      <c r="G501" s="2"/>
    </row>
    <row r="502" ht="15.75" customHeight="1">
      <c r="B502" s="1"/>
      <c r="G502" s="2"/>
    </row>
    <row r="503" ht="15.75" customHeight="1">
      <c r="B503" s="1"/>
      <c r="G503" s="2"/>
    </row>
    <row r="504" ht="15.75" customHeight="1">
      <c r="B504" s="1"/>
      <c r="G504" s="2"/>
    </row>
    <row r="505" ht="15.75" customHeight="1">
      <c r="B505" s="1"/>
      <c r="G505" s="2"/>
    </row>
    <row r="506" ht="15.75" customHeight="1">
      <c r="B506" s="1"/>
      <c r="G506" s="2"/>
    </row>
    <row r="507" ht="15.75" customHeight="1">
      <c r="B507" s="1"/>
      <c r="G507" s="2"/>
    </row>
    <row r="508" ht="15.75" customHeight="1">
      <c r="B508" s="1"/>
      <c r="G508" s="2"/>
    </row>
    <row r="509" ht="15.75" customHeight="1">
      <c r="B509" s="1"/>
      <c r="G509" s="2"/>
    </row>
    <row r="510" ht="15.75" customHeight="1">
      <c r="B510" s="1"/>
      <c r="G510" s="2"/>
    </row>
    <row r="511" ht="15.75" customHeight="1">
      <c r="B511" s="1"/>
      <c r="G511" s="2"/>
    </row>
    <row r="512" ht="15.75" customHeight="1">
      <c r="B512" s="1"/>
      <c r="G512" s="2"/>
    </row>
    <row r="513" ht="15.75" customHeight="1">
      <c r="B513" s="1"/>
      <c r="G513" s="2"/>
    </row>
    <row r="514" ht="15.75" customHeight="1">
      <c r="B514" s="1"/>
      <c r="G514" s="2"/>
    </row>
    <row r="515" ht="15.75" customHeight="1">
      <c r="B515" s="1"/>
      <c r="G515" s="2"/>
    </row>
    <row r="516" ht="15.75" customHeight="1">
      <c r="B516" s="1"/>
      <c r="G516" s="2"/>
    </row>
    <row r="517" ht="15.75" customHeight="1">
      <c r="B517" s="1"/>
      <c r="G517" s="2"/>
    </row>
    <row r="518" ht="15.75" customHeight="1">
      <c r="B518" s="1"/>
      <c r="G518" s="2"/>
    </row>
    <row r="519" ht="15.75" customHeight="1">
      <c r="B519" s="1"/>
      <c r="G519" s="2"/>
    </row>
    <row r="520" ht="15.75" customHeight="1">
      <c r="B520" s="1"/>
      <c r="G520" s="2"/>
    </row>
    <row r="521" ht="15.75" customHeight="1">
      <c r="B521" s="1"/>
      <c r="G521" s="2"/>
    </row>
    <row r="522" ht="15.75" customHeight="1">
      <c r="B522" s="1"/>
      <c r="G522" s="2"/>
    </row>
    <row r="523" ht="15.75" customHeight="1">
      <c r="B523" s="1"/>
      <c r="G523" s="2"/>
    </row>
    <row r="524" ht="15.75" customHeight="1">
      <c r="B524" s="1"/>
      <c r="G524" s="2"/>
    </row>
    <row r="525" ht="15.75" customHeight="1">
      <c r="B525" s="1"/>
      <c r="G525" s="2"/>
    </row>
    <row r="526" ht="15.75" customHeight="1">
      <c r="B526" s="1"/>
      <c r="G526" s="2"/>
    </row>
    <row r="527" ht="15.75" customHeight="1">
      <c r="B527" s="1"/>
      <c r="G527" s="2"/>
    </row>
    <row r="528" ht="15.75" customHeight="1">
      <c r="B528" s="1"/>
      <c r="G528" s="2"/>
    </row>
    <row r="529" ht="15.75" customHeight="1">
      <c r="B529" s="1"/>
      <c r="G529" s="2"/>
    </row>
    <row r="530" ht="15.75" customHeight="1">
      <c r="B530" s="1"/>
      <c r="G530" s="2"/>
    </row>
    <row r="531" ht="15.75" customHeight="1">
      <c r="B531" s="1"/>
      <c r="G531" s="2"/>
    </row>
    <row r="532" ht="15.75" customHeight="1">
      <c r="B532" s="1"/>
      <c r="G532" s="2"/>
    </row>
    <row r="533" ht="15.75" customHeight="1">
      <c r="B533" s="1"/>
      <c r="G533" s="2"/>
    </row>
    <row r="534" ht="15.75" customHeight="1">
      <c r="B534" s="1"/>
      <c r="G534" s="2"/>
    </row>
    <row r="535" ht="15.75" customHeight="1">
      <c r="B535" s="1"/>
      <c r="G535" s="2"/>
    </row>
    <row r="536" ht="15.75" customHeight="1">
      <c r="B536" s="1"/>
      <c r="G536" s="2"/>
    </row>
    <row r="537" ht="15.75" customHeight="1">
      <c r="B537" s="1"/>
      <c r="G537" s="2"/>
    </row>
    <row r="538" ht="15.75" customHeight="1">
      <c r="B538" s="1"/>
      <c r="G538" s="2"/>
    </row>
    <row r="539" ht="15.75" customHeight="1">
      <c r="B539" s="1"/>
      <c r="G539" s="2"/>
    </row>
    <row r="540" ht="15.75" customHeight="1">
      <c r="B540" s="1"/>
      <c r="G540" s="2"/>
    </row>
    <row r="541" ht="15.75" customHeight="1">
      <c r="B541" s="1"/>
      <c r="G541" s="2"/>
    </row>
    <row r="542" ht="15.75" customHeight="1">
      <c r="B542" s="1"/>
      <c r="G542" s="2"/>
    </row>
    <row r="543" ht="15.75" customHeight="1">
      <c r="B543" s="1"/>
      <c r="G543" s="2"/>
    </row>
    <row r="544" ht="15.75" customHeight="1">
      <c r="B544" s="1"/>
      <c r="G544" s="2"/>
    </row>
    <row r="545" ht="15.75" customHeight="1">
      <c r="B545" s="1"/>
      <c r="G545" s="2"/>
    </row>
    <row r="546" ht="15.75" customHeight="1">
      <c r="B546" s="1"/>
      <c r="G546" s="2"/>
    </row>
    <row r="547" ht="15.75" customHeight="1">
      <c r="B547" s="1"/>
      <c r="G547" s="2"/>
    </row>
    <row r="548" ht="15.75" customHeight="1">
      <c r="B548" s="1"/>
      <c r="G548" s="2"/>
    </row>
    <row r="549" ht="15.75" customHeight="1">
      <c r="B549" s="1"/>
      <c r="G549" s="2"/>
    </row>
    <row r="550" ht="15.75" customHeight="1">
      <c r="B550" s="1"/>
      <c r="G550" s="2"/>
    </row>
    <row r="551" ht="15.75" customHeight="1">
      <c r="B551" s="1"/>
      <c r="G551" s="2"/>
    </row>
    <row r="552" ht="15.75" customHeight="1">
      <c r="B552" s="1"/>
      <c r="G552" s="2"/>
    </row>
    <row r="553" ht="15.75" customHeight="1">
      <c r="B553" s="1"/>
      <c r="G553" s="2"/>
    </row>
    <row r="554" ht="15.75" customHeight="1">
      <c r="B554" s="1"/>
      <c r="G554" s="2"/>
    </row>
    <row r="555" ht="15.75" customHeight="1">
      <c r="B555" s="1"/>
      <c r="G555" s="2"/>
    </row>
    <row r="556" ht="15.75" customHeight="1">
      <c r="B556" s="1"/>
      <c r="G556" s="2"/>
    </row>
    <row r="557" ht="15.75" customHeight="1">
      <c r="B557" s="1"/>
      <c r="G557" s="2"/>
    </row>
    <row r="558" ht="15.75" customHeight="1">
      <c r="B558" s="1"/>
      <c r="G558" s="2"/>
    </row>
    <row r="559" ht="15.75" customHeight="1">
      <c r="B559" s="1"/>
      <c r="G559" s="2"/>
    </row>
    <row r="560" ht="15.75" customHeight="1">
      <c r="B560" s="1"/>
      <c r="G560" s="2"/>
    </row>
    <row r="561" ht="15.75" customHeight="1">
      <c r="B561" s="1"/>
      <c r="G561" s="2"/>
    </row>
    <row r="562" ht="15.75" customHeight="1">
      <c r="B562" s="1"/>
      <c r="G562" s="2"/>
    </row>
    <row r="563" ht="15.75" customHeight="1">
      <c r="B563" s="1"/>
      <c r="G563" s="2"/>
    </row>
    <row r="564" ht="15.75" customHeight="1">
      <c r="B564" s="1"/>
      <c r="G564" s="2"/>
    </row>
    <row r="565" ht="15.75" customHeight="1">
      <c r="B565" s="1"/>
      <c r="G565" s="2"/>
    </row>
    <row r="566" ht="15.75" customHeight="1">
      <c r="B566" s="1"/>
      <c r="G566" s="2"/>
    </row>
    <row r="567" ht="15.75" customHeight="1">
      <c r="B567" s="1"/>
      <c r="G567" s="2"/>
    </row>
    <row r="568" ht="15.75" customHeight="1">
      <c r="B568" s="1"/>
      <c r="G568" s="2"/>
    </row>
    <row r="569" ht="15.75" customHeight="1">
      <c r="B569" s="1"/>
      <c r="G569" s="2"/>
    </row>
    <row r="570" ht="15.75" customHeight="1">
      <c r="B570" s="1"/>
      <c r="G570" s="2"/>
    </row>
    <row r="571" ht="15.75" customHeight="1">
      <c r="B571" s="1"/>
      <c r="G571" s="2"/>
    </row>
    <row r="572" ht="15.75" customHeight="1">
      <c r="B572" s="1"/>
      <c r="G572" s="2"/>
    </row>
    <row r="573" ht="15.75" customHeight="1">
      <c r="B573" s="1"/>
      <c r="G573" s="2"/>
    </row>
    <row r="574" ht="15.75" customHeight="1">
      <c r="B574" s="1"/>
      <c r="G574" s="2"/>
    </row>
    <row r="575" ht="15.75" customHeight="1">
      <c r="B575" s="1"/>
      <c r="G575" s="2"/>
    </row>
    <row r="576" ht="15.75" customHeight="1">
      <c r="B576" s="1"/>
      <c r="G576" s="2"/>
    </row>
    <row r="577" ht="15.75" customHeight="1">
      <c r="B577" s="1"/>
      <c r="G577" s="2"/>
    </row>
    <row r="578" ht="15.75" customHeight="1">
      <c r="B578" s="1"/>
      <c r="G578" s="2"/>
    </row>
    <row r="579" ht="15.75" customHeight="1">
      <c r="B579" s="1"/>
      <c r="G579" s="2"/>
    </row>
    <row r="580" ht="15.75" customHeight="1">
      <c r="B580" s="1"/>
      <c r="G580" s="2"/>
    </row>
    <row r="581" ht="15.75" customHeight="1">
      <c r="B581" s="1"/>
      <c r="G581" s="2"/>
    </row>
    <row r="582" ht="15.75" customHeight="1">
      <c r="B582" s="1"/>
      <c r="G582" s="2"/>
    </row>
    <row r="583" ht="15.75" customHeight="1">
      <c r="B583" s="1"/>
      <c r="G583" s="2"/>
    </row>
    <row r="584" ht="15.75" customHeight="1">
      <c r="B584" s="1"/>
      <c r="G584" s="2"/>
    </row>
    <row r="585" ht="15.75" customHeight="1">
      <c r="B585" s="1"/>
      <c r="G585" s="2"/>
    </row>
    <row r="586" ht="15.75" customHeight="1">
      <c r="B586" s="1"/>
      <c r="G586" s="2"/>
    </row>
    <row r="587" ht="15.75" customHeight="1">
      <c r="B587" s="1"/>
      <c r="G587" s="2"/>
    </row>
    <row r="588" ht="15.75" customHeight="1">
      <c r="B588" s="1"/>
      <c r="G588" s="2"/>
    </row>
    <row r="589" ht="15.75" customHeight="1">
      <c r="B589" s="1"/>
      <c r="G589" s="2"/>
    </row>
    <row r="590" ht="15.75" customHeight="1">
      <c r="B590" s="1"/>
      <c r="G590" s="2"/>
    </row>
    <row r="591" ht="15.75" customHeight="1">
      <c r="B591" s="1"/>
      <c r="G591" s="2"/>
    </row>
    <row r="592" ht="15.75" customHeight="1">
      <c r="B592" s="1"/>
      <c r="G592" s="2"/>
    </row>
    <row r="593" ht="15.75" customHeight="1">
      <c r="B593" s="1"/>
      <c r="G593" s="2"/>
    </row>
    <row r="594" ht="15.75" customHeight="1">
      <c r="B594" s="1"/>
      <c r="G594" s="2"/>
    </row>
    <row r="595" ht="15.75" customHeight="1">
      <c r="B595" s="1"/>
      <c r="G595" s="2"/>
    </row>
    <row r="596" ht="15.75" customHeight="1">
      <c r="B596" s="1"/>
      <c r="G596" s="2"/>
    </row>
    <row r="597" ht="15.75" customHeight="1">
      <c r="B597" s="1"/>
      <c r="G597" s="2"/>
    </row>
    <row r="598" ht="15.75" customHeight="1">
      <c r="B598" s="1"/>
      <c r="G598" s="2"/>
    </row>
    <row r="599" ht="15.75" customHeight="1">
      <c r="B599" s="1"/>
      <c r="G599" s="2"/>
    </row>
    <row r="600" ht="15.75" customHeight="1">
      <c r="B600" s="1"/>
      <c r="G600" s="2"/>
    </row>
    <row r="601" ht="15.75" customHeight="1">
      <c r="B601" s="1"/>
      <c r="G601" s="2"/>
    </row>
    <row r="602" ht="15.75" customHeight="1">
      <c r="B602" s="1"/>
      <c r="G602" s="2"/>
    </row>
    <row r="603" ht="15.75" customHeight="1">
      <c r="B603" s="1"/>
      <c r="G603" s="2"/>
    </row>
    <row r="604" ht="15.75" customHeight="1">
      <c r="B604" s="1"/>
      <c r="G604" s="2"/>
    </row>
    <row r="605" ht="15.75" customHeight="1">
      <c r="B605" s="1"/>
      <c r="G605" s="2"/>
    </row>
    <row r="606" ht="15.75" customHeight="1">
      <c r="B606" s="1"/>
      <c r="G606" s="2"/>
    </row>
    <row r="607" ht="15.75" customHeight="1">
      <c r="B607" s="1"/>
      <c r="G607" s="2"/>
    </row>
    <row r="608" ht="15.75" customHeight="1">
      <c r="B608" s="1"/>
      <c r="G608" s="2"/>
    </row>
    <row r="609" ht="15.75" customHeight="1">
      <c r="B609" s="1"/>
      <c r="G609" s="2"/>
    </row>
    <row r="610" ht="15.75" customHeight="1">
      <c r="B610" s="1"/>
      <c r="G610" s="2"/>
    </row>
    <row r="611" ht="15.75" customHeight="1">
      <c r="B611" s="1"/>
      <c r="G611" s="2"/>
    </row>
    <row r="612" ht="15.75" customHeight="1">
      <c r="B612" s="1"/>
      <c r="G612" s="2"/>
    </row>
    <row r="613" ht="15.75" customHeight="1">
      <c r="B613" s="1"/>
      <c r="G613" s="2"/>
    </row>
    <row r="614" ht="15.75" customHeight="1">
      <c r="B614" s="1"/>
      <c r="G614" s="2"/>
    </row>
    <row r="615" ht="15.75" customHeight="1">
      <c r="B615" s="1"/>
      <c r="G615" s="2"/>
    </row>
    <row r="616" ht="15.75" customHeight="1">
      <c r="B616" s="1"/>
      <c r="G616" s="2"/>
    </row>
    <row r="617" ht="15.75" customHeight="1">
      <c r="B617" s="1"/>
      <c r="G617" s="2"/>
    </row>
    <row r="618" ht="15.75" customHeight="1">
      <c r="B618" s="1"/>
      <c r="G618" s="2"/>
    </row>
    <row r="619" ht="15.75" customHeight="1">
      <c r="B619" s="1"/>
      <c r="G619" s="2"/>
    </row>
    <row r="620" ht="15.75" customHeight="1">
      <c r="B620" s="1"/>
      <c r="G620" s="2"/>
    </row>
    <row r="621" ht="15.75" customHeight="1">
      <c r="B621" s="1"/>
      <c r="G621" s="2"/>
    </row>
    <row r="622" ht="15.75" customHeight="1">
      <c r="B622" s="1"/>
      <c r="G622" s="2"/>
    </row>
    <row r="623" ht="15.75" customHeight="1">
      <c r="B623" s="1"/>
      <c r="G623" s="2"/>
    </row>
    <row r="624" ht="15.75" customHeight="1">
      <c r="B624" s="1"/>
      <c r="G624" s="2"/>
    </row>
    <row r="625" ht="15.75" customHeight="1">
      <c r="B625" s="1"/>
      <c r="G625" s="2"/>
    </row>
    <row r="626" ht="15.75" customHeight="1">
      <c r="B626" s="1"/>
      <c r="G626" s="2"/>
    </row>
    <row r="627" ht="15.75" customHeight="1">
      <c r="B627" s="1"/>
      <c r="G627" s="2"/>
    </row>
    <row r="628" ht="15.75" customHeight="1">
      <c r="B628" s="1"/>
      <c r="G628" s="2"/>
    </row>
    <row r="629" ht="15.75" customHeight="1">
      <c r="B629" s="1"/>
      <c r="G629" s="2"/>
    </row>
    <row r="630" ht="15.75" customHeight="1">
      <c r="B630" s="1"/>
      <c r="G630" s="2"/>
    </row>
    <row r="631" ht="15.75" customHeight="1">
      <c r="B631" s="1"/>
      <c r="G631" s="2"/>
    </row>
    <row r="632" ht="15.75" customHeight="1">
      <c r="B632" s="1"/>
      <c r="G632" s="2"/>
    </row>
    <row r="633" ht="15.75" customHeight="1">
      <c r="B633" s="1"/>
      <c r="G633" s="2"/>
    </row>
    <row r="634" ht="15.75" customHeight="1">
      <c r="B634" s="1"/>
      <c r="G634" s="2"/>
    </row>
    <row r="635" ht="15.75" customHeight="1">
      <c r="B635" s="1"/>
      <c r="G635" s="2"/>
    </row>
    <row r="636" ht="15.75" customHeight="1">
      <c r="B636" s="1"/>
      <c r="G636" s="2"/>
    </row>
    <row r="637" ht="15.75" customHeight="1">
      <c r="B637" s="1"/>
      <c r="G637" s="2"/>
    </row>
    <row r="638" ht="15.75" customHeight="1">
      <c r="B638" s="1"/>
      <c r="G638" s="2"/>
    </row>
    <row r="639" ht="15.75" customHeight="1">
      <c r="B639" s="1"/>
      <c r="G639" s="2"/>
    </row>
    <row r="640" ht="15.75" customHeight="1">
      <c r="B640" s="1"/>
      <c r="G640" s="2"/>
    </row>
    <row r="641" ht="15.75" customHeight="1">
      <c r="B641" s="1"/>
      <c r="G641" s="2"/>
    </row>
    <row r="642" ht="15.75" customHeight="1">
      <c r="B642" s="1"/>
      <c r="G642" s="2"/>
    </row>
    <row r="643" ht="15.75" customHeight="1">
      <c r="B643" s="1"/>
      <c r="G643" s="2"/>
    </row>
    <row r="644" ht="15.75" customHeight="1">
      <c r="B644" s="1"/>
      <c r="G644" s="2"/>
    </row>
    <row r="645" ht="15.75" customHeight="1">
      <c r="B645" s="1"/>
      <c r="G645" s="2"/>
    </row>
    <row r="646" ht="15.75" customHeight="1">
      <c r="B646" s="1"/>
      <c r="G646" s="2"/>
    </row>
    <row r="647" ht="15.75" customHeight="1">
      <c r="B647" s="1"/>
      <c r="G647" s="2"/>
    </row>
    <row r="648" ht="15.75" customHeight="1">
      <c r="B648" s="1"/>
      <c r="G648" s="2"/>
    </row>
    <row r="649" ht="15.75" customHeight="1">
      <c r="B649" s="1"/>
      <c r="G649" s="2"/>
    </row>
    <row r="650" ht="15.75" customHeight="1">
      <c r="B650" s="1"/>
      <c r="G650" s="2"/>
    </row>
    <row r="651" ht="15.75" customHeight="1">
      <c r="B651" s="1"/>
      <c r="G651" s="2"/>
    </row>
    <row r="652" ht="15.75" customHeight="1">
      <c r="B652" s="1"/>
      <c r="G652" s="2"/>
    </row>
    <row r="653" ht="15.75" customHeight="1">
      <c r="B653" s="1"/>
      <c r="G653" s="2"/>
    </row>
    <row r="654" ht="15.75" customHeight="1">
      <c r="B654" s="1"/>
      <c r="G654" s="2"/>
    </row>
    <row r="655" ht="15.75" customHeight="1">
      <c r="B655" s="1"/>
      <c r="G655" s="2"/>
    </row>
    <row r="656" ht="15.75" customHeight="1">
      <c r="B656" s="1"/>
      <c r="G656" s="2"/>
    </row>
    <row r="657" ht="15.75" customHeight="1">
      <c r="B657" s="1"/>
      <c r="G657" s="2"/>
    </row>
    <row r="658" ht="15.75" customHeight="1">
      <c r="B658" s="1"/>
      <c r="G658" s="2"/>
    </row>
    <row r="659" ht="15.75" customHeight="1">
      <c r="B659" s="1"/>
      <c r="G659" s="2"/>
    </row>
    <row r="660" ht="15.75" customHeight="1">
      <c r="B660" s="1"/>
      <c r="G660" s="2"/>
    </row>
    <row r="661" ht="15.75" customHeight="1">
      <c r="B661" s="1"/>
      <c r="G661" s="2"/>
    </row>
    <row r="662" ht="15.75" customHeight="1">
      <c r="B662" s="1"/>
      <c r="G662" s="2"/>
    </row>
    <row r="663" ht="15.75" customHeight="1">
      <c r="B663" s="1"/>
      <c r="G663" s="2"/>
    </row>
    <row r="664" ht="15.75" customHeight="1">
      <c r="B664" s="1"/>
      <c r="G664" s="2"/>
    </row>
    <row r="665" ht="15.75" customHeight="1">
      <c r="B665" s="1"/>
      <c r="G665" s="2"/>
    </row>
    <row r="666" ht="15.75" customHeight="1">
      <c r="B666" s="1"/>
      <c r="G666" s="2"/>
    </row>
    <row r="667" ht="15.75" customHeight="1">
      <c r="B667" s="1"/>
      <c r="G667" s="2"/>
    </row>
    <row r="668" ht="15.75" customHeight="1">
      <c r="B668" s="1"/>
      <c r="G668" s="2"/>
    </row>
    <row r="669" ht="15.75" customHeight="1">
      <c r="B669" s="1"/>
      <c r="G669" s="2"/>
    </row>
    <row r="670" ht="15.75" customHeight="1">
      <c r="B670" s="1"/>
      <c r="G670" s="2"/>
    </row>
    <row r="671" ht="15.75" customHeight="1">
      <c r="B671" s="1"/>
      <c r="G671" s="2"/>
    </row>
    <row r="672" ht="15.75" customHeight="1">
      <c r="B672" s="1"/>
      <c r="G672" s="2"/>
    </row>
    <row r="673" ht="15.75" customHeight="1">
      <c r="B673" s="1"/>
      <c r="G673" s="2"/>
    </row>
    <row r="674" ht="15.75" customHeight="1">
      <c r="B674" s="1"/>
      <c r="G674" s="2"/>
    </row>
    <row r="675" ht="15.75" customHeight="1">
      <c r="B675" s="1"/>
      <c r="G675" s="2"/>
    </row>
    <row r="676" ht="15.75" customHeight="1">
      <c r="B676" s="1"/>
      <c r="G676" s="2"/>
    </row>
    <row r="677" ht="15.75" customHeight="1">
      <c r="B677" s="1"/>
      <c r="G677" s="2"/>
    </row>
    <row r="678" ht="15.75" customHeight="1">
      <c r="B678" s="1"/>
      <c r="G678" s="2"/>
    </row>
    <row r="679" ht="15.75" customHeight="1">
      <c r="B679" s="1"/>
      <c r="G679" s="2"/>
    </row>
    <row r="680" ht="15.75" customHeight="1">
      <c r="B680" s="1"/>
      <c r="G680" s="2"/>
    </row>
    <row r="681" ht="15.75" customHeight="1">
      <c r="B681" s="1"/>
      <c r="G681" s="2"/>
    </row>
    <row r="682" ht="15.75" customHeight="1">
      <c r="B682" s="1"/>
      <c r="G682" s="2"/>
    </row>
    <row r="683" ht="15.75" customHeight="1">
      <c r="B683" s="1"/>
      <c r="G683" s="2"/>
    </row>
    <row r="684" ht="15.75" customHeight="1">
      <c r="B684" s="1"/>
      <c r="G684" s="2"/>
    </row>
    <row r="685" ht="15.75" customHeight="1">
      <c r="B685" s="1"/>
      <c r="G685" s="2"/>
    </row>
    <row r="686" ht="15.75" customHeight="1">
      <c r="B686" s="1"/>
      <c r="G686" s="2"/>
    </row>
    <row r="687" ht="15.75" customHeight="1">
      <c r="B687" s="1"/>
      <c r="G687" s="2"/>
    </row>
    <row r="688" ht="15.75" customHeight="1">
      <c r="B688" s="1"/>
      <c r="G688" s="2"/>
    </row>
    <row r="689" ht="15.75" customHeight="1">
      <c r="B689" s="1"/>
      <c r="G689" s="2"/>
    </row>
    <row r="690" ht="15.75" customHeight="1">
      <c r="B690" s="1"/>
      <c r="G690" s="2"/>
    </row>
    <row r="691" ht="15.75" customHeight="1">
      <c r="B691" s="1"/>
      <c r="G691" s="2"/>
    </row>
    <row r="692" ht="15.75" customHeight="1">
      <c r="B692" s="1"/>
      <c r="G692" s="2"/>
    </row>
    <row r="693" ht="15.75" customHeight="1">
      <c r="B693" s="1"/>
      <c r="G693" s="2"/>
    </row>
    <row r="694" ht="15.75" customHeight="1">
      <c r="B694" s="1"/>
      <c r="G694" s="2"/>
    </row>
    <row r="695" ht="15.75" customHeight="1">
      <c r="B695" s="1"/>
      <c r="G695" s="2"/>
    </row>
    <row r="696" ht="15.75" customHeight="1">
      <c r="B696" s="1"/>
      <c r="G696" s="2"/>
    </row>
    <row r="697" ht="15.75" customHeight="1">
      <c r="B697" s="1"/>
      <c r="G697" s="2"/>
    </row>
    <row r="698" ht="15.75" customHeight="1">
      <c r="B698" s="1"/>
      <c r="G698" s="2"/>
    </row>
    <row r="699" ht="15.75" customHeight="1">
      <c r="B699" s="1"/>
      <c r="G699" s="2"/>
    </row>
    <row r="700" ht="15.75" customHeight="1">
      <c r="B700" s="1"/>
      <c r="G700" s="2"/>
    </row>
    <row r="701" ht="15.75" customHeight="1">
      <c r="B701" s="1"/>
      <c r="G701" s="2"/>
    </row>
    <row r="702" ht="15.75" customHeight="1">
      <c r="B702" s="1"/>
      <c r="G702" s="2"/>
    </row>
    <row r="703" ht="15.75" customHeight="1">
      <c r="B703" s="1"/>
      <c r="G703" s="2"/>
    </row>
    <row r="704" ht="15.75" customHeight="1">
      <c r="B704" s="1"/>
      <c r="G704" s="2"/>
    </row>
    <row r="705" ht="15.75" customHeight="1">
      <c r="B705" s="1"/>
      <c r="G705" s="2"/>
    </row>
    <row r="706" ht="15.75" customHeight="1">
      <c r="B706" s="1"/>
      <c r="G706" s="2"/>
    </row>
    <row r="707" ht="15.75" customHeight="1">
      <c r="B707" s="1"/>
      <c r="G707" s="2"/>
    </row>
    <row r="708" ht="15.75" customHeight="1">
      <c r="B708" s="1"/>
      <c r="G708" s="2"/>
    </row>
    <row r="709" ht="15.75" customHeight="1">
      <c r="B709" s="1"/>
      <c r="G709" s="2"/>
    </row>
    <row r="710" ht="15.75" customHeight="1">
      <c r="B710" s="1"/>
      <c r="G710" s="2"/>
    </row>
    <row r="711" ht="15.75" customHeight="1">
      <c r="B711" s="1"/>
      <c r="G711" s="2"/>
    </row>
    <row r="712" ht="15.75" customHeight="1">
      <c r="B712" s="1"/>
      <c r="G712" s="2"/>
    </row>
    <row r="713" ht="15.75" customHeight="1">
      <c r="B713" s="1"/>
      <c r="G713" s="2"/>
    </row>
    <row r="714" ht="15.75" customHeight="1">
      <c r="B714" s="1"/>
      <c r="G714" s="2"/>
    </row>
    <row r="715" ht="15.75" customHeight="1">
      <c r="B715" s="1"/>
      <c r="G715" s="2"/>
    </row>
    <row r="716" ht="15.75" customHeight="1">
      <c r="B716" s="1"/>
      <c r="G716" s="2"/>
    </row>
    <row r="717" ht="15.75" customHeight="1">
      <c r="B717" s="1"/>
      <c r="G717" s="2"/>
    </row>
    <row r="718" ht="15.75" customHeight="1">
      <c r="B718" s="1"/>
      <c r="G718" s="2"/>
    </row>
    <row r="719" ht="15.75" customHeight="1">
      <c r="B719" s="1"/>
      <c r="G719" s="2"/>
    </row>
    <row r="720" ht="15.75" customHeight="1">
      <c r="B720" s="1"/>
      <c r="G720" s="2"/>
    </row>
    <row r="721" ht="15.75" customHeight="1">
      <c r="B721" s="1"/>
      <c r="G721" s="2"/>
    </row>
    <row r="722" ht="15.75" customHeight="1">
      <c r="B722" s="1"/>
      <c r="G722" s="2"/>
    </row>
    <row r="723" ht="15.75" customHeight="1">
      <c r="B723" s="1"/>
      <c r="G723" s="2"/>
    </row>
    <row r="724" ht="15.75" customHeight="1">
      <c r="B724" s="1"/>
      <c r="G724" s="2"/>
    </row>
    <row r="725" ht="15.75" customHeight="1">
      <c r="B725" s="1"/>
      <c r="G725" s="2"/>
    </row>
    <row r="726" ht="15.75" customHeight="1">
      <c r="B726" s="1"/>
      <c r="G726" s="2"/>
    </row>
    <row r="727" ht="15.75" customHeight="1">
      <c r="B727" s="1"/>
      <c r="G727" s="2"/>
    </row>
    <row r="728" ht="15.75" customHeight="1">
      <c r="B728" s="1"/>
      <c r="G728" s="2"/>
    </row>
    <row r="729" ht="15.75" customHeight="1">
      <c r="B729" s="1"/>
      <c r="G729" s="2"/>
    </row>
    <row r="730" ht="15.75" customHeight="1">
      <c r="B730" s="1"/>
      <c r="G730" s="2"/>
    </row>
    <row r="731" ht="15.75" customHeight="1">
      <c r="B731" s="1"/>
      <c r="G731" s="2"/>
    </row>
    <row r="732" ht="15.75" customHeight="1">
      <c r="B732" s="1"/>
      <c r="G732" s="2"/>
    </row>
    <row r="733" ht="15.75" customHeight="1">
      <c r="B733" s="1"/>
      <c r="G733" s="2"/>
    </row>
    <row r="734" ht="15.75" customHeight="1">
      <c r="B734" s="1"/>
      <c r="G734" s="2"/>
    </row>
    <row r="735" ht="15.75" customHeight="1">
      <c r="B735" s="1"/>
      <c r="G735" s="2"/>
    </row>
    <row r="736" ht="15.75" customHeight="1">
      <c r="B736" s="1"/>
      <c r="G736" s="2"/>
    </row>
    <row r="737" ht="15.75" customHeight="1">
      <c r="B737" s="1"/>
      <c r="G737" s="2"/>
    </row>
    <row r="738" ht="15.75" customHeight="1">
      <c r="B738" s="1"/>
      <c r="G738" s="2"/>
    </row>
    <row r="739" ht="15.75" customHeight="1">
      <c r="B739" s="1"/>
      <c r="G739" s="2"/>
    </row>
    <row r="740" ht="15.75" customHeight="1">
      <c r="B740" s="1"/>
      <c r="G740" s="2"/>
    </row>
    <row r="741" ht="15.75" customHeight="1">
      <c r="B741" s="1"/>
      <c r="G741" s="2"/>
    </row>
    <row r="742" ht="15.75" customHeight="1">
      <c r="B742" s="1"/>
      <c r="G742" s="2"/>
    </row>
    <row r="743" ht="15.75" customHeight="1">
      <c r="B743" s="1"/>
      <c r="G743" s="2"/>
    </row>
    <row r="744" ht="15.75" customHeight="1">
      <c r="B744" s="1"/>
      <c r="G744" s="2"/>
    </row>
    <row r="745" ht="15.75" customHeight="1">
      <c r="B745" s="1"/>
      <c r="G745" s="2"/>
    </row>
    <row r="746" ht="15.75" customHeight="1">
      <c r="B746" s="1"/>
      <c r="G746" s="2"/>
    </row>
    <row r="747" ht="15.75" customHeight="1">
      <c r="B747" s="1"/>
      <c r="G747" s="2"/>
    </row>
    <row r="748" ht="15.75" customHeight="1">
      <c r="B748" s="1"/>
      <c r="G748" s="2"/>
    </row>
    <row r="749" ht="15.75" customHeight="1">
      <c r="B749" s="1"/>
      <c r="G749" s="2"/>
    </row>
    <row r="750" ht="15.75" customHeight="1">
      <c r="B750" s="1"/>
      <c r="G750" s="2"/>
    </row>
    <row r="751" ht="15.75" customHeight="1">
      <c r="B751" s="1"/>
      <c r="G751" s="2"/>
    </row>
    <row r="752" ht="15.75" customHeight="1">
      <c r="B752" s="1"/>
      <c r="G752" s="2"/>
    </row>
    <row r="753" ht="15.75" customHeight="1">
      <c r="B753" s="1"/>
      <c r="G753" s="2"/>
    </row>
    <row r="754" ht="15.75" customHeight="1">
      <c r="B754" s="1"/>
      <c r="G754" s="2"/>
    </row>
    <row r="755" ht="15.75" customHeight="1">
      <c r="B755" s="1"/>
      <c r="G755" s="2"/>
    </row>
    <row r="756" ht="15.75" customHeight="1">
      <c r="B756" s="1"/>
      <c r="G756" s="2"/>
    </row>
    <row r="757" ht="15.75" customHeight="1">
      <c r="B757" s="1"/>
      <c r="G757" s="2"/>
    </row>
    <row r="758" ht="15.75" customHeight="1">
      <c r="B758" s="1"/>
      <c r="G758" s="2"/>
    </row>
    <row r="759" ht="15.75" customHeight="1">
      <c r="B759" s="1"/>
      <c r="G759" s="2"/>
    </row>
    <row r="760" ht="15.75" customHeight="1">
      <c r="B760" s="1"/>
      <c r="G760" s="2"/>
    </row>
    <row r="761" ht="15.75" customHeight="1">
      <c r="B761" s="1"/>
      <c r="G761" s="2"/>
    </row>
    <row r="762" ht="15.75" customHeight="1">
      <c r="B762" s="1"/>
      <c r="G762" s="2"/>
    </row>
    <row r="763" ht="15.75" customHeight="1">
      <c r="B763" s="1"/>
      <c r="G763" s="2"/>
    </row>
    <row r="764" ht="15.75" customHeight="1">
      <c r="B764" s="1"/>
      <c r="G764" s="2"/>
    </row>
    <row r="765" ht="15.75" customHeight="1">
      <c r="B765" s="1"/>
      <c r="G765" s="2"/>
    </row>
    <row r="766" ht="15.75" customHeight="1">
      <c r="B766" s="1"/>
      <c r="G766" s="2"/>
    </row>
    <row r="767" ht="15.75" customHeight="1">
      <c r="B767" s="1"/>
      <c r="G767" s="2"/>
    </row>
    <row r="768" ht="15.75" customHeight="1">
      <c r="B768" s="1"/>
      <c r="G768" s="2"/>
    </row>
    <row r="769" ht="15.75" customHeight="1">
      <c r="B769" s="1"/>
      <c r="G769" s="2"/>
    </row>
    <row r="770" ht="15.75" customHeight="1">
      <c r="B770" s="1"/>
      <c r="G770" s="2"/>
    </row>
    <row r="771" ht="15.75" customHeight="1">
      <c r="B771" s="1"/>
      <c r="G771" s="2"/>
    </row>
    <row r="772" ht="15.75" customHeight="1">
      <c r="B772" s="1"/>
      <c r="G772" s="2"/>
    </row>
    <row r="773" ht="15.75" customHeight="1">
      <c r="B773" s="1"/>
      <c r="G773" s="2"/>
    </row>
    <row r="774" ht="15.75" customHeight="1">
      <c r="B774" s="1"/>
      <c r="G774" s="2"/>
    </row>
    <row r="775" ht="15.75" customHeight="1">
      <c r="B775" s="1"/>
      <c r="G775" s="2"/>
    </row>
    <row r="776" ht="15.75" customHeight="1">
      <c r="B776" s="1"/>
      <c r="G776" s="2"/>
    </row>
    <row r="777" ht="15.75" customHeight="1">
      <c r="B777" s="1"/>
      <c r="G777" s="2"/>
    </row>
    <row r="778" ht="15.75" customHeight="1">
      <c r="B778" s="1"/>
      <c r="G778" s="2"/>
    </row>
    <row r="779" ht="15.75" customHeight="1">
      <c r="B779" s="1"/>
      <c r="G779" s="2"/>
    </row>
    <row r="780" ht="15.75" customHeight="1">
      <c r="B780" s="1"/>
      <c r="G780" s="2"/>
    </row>
    <row r="781" ht="15.75" customHeight="1">
      <c r="B781" s="1"/>
      <c r="G781" s="2"/>
    </row>
    <row r="782" ht="15.75" customHeight="1">
      <c r="B782" s="1"/>
      <c r="G782" s="2"/>
    </row>
    <row r="783" ht="15.75" customHeight="1">
      <c r="B783" s="1"/>
      <c r="G783" s="2"/>
    </row>
    <row r="784" ht="15.75" customHeight="1">
      <c r="B784" s="1"/>
      <c r="G784" s="2"/>
    </row>
    <row r="785" ht="15.75" customHeight="1">
      <c r="B785" s="1"/>
      <c r="G785" s="2"/>
    </row>
    <row r="786" ht="15.75" customHeight="1">
      <c r="B786" s="1"/>
      <c r="G786" s="2"/>
    </row>
    <row r="787" ht="15.75" customHeight="1">
      <c r="B787" s="1"/>
      <c r="G787" s="2"/>
    </row>
    <row r="788" ht="15.75" customHeight="1">
      <c r="B788" s="1"/>
      <c r="G788" s="2"/>
    </row>
    <row r="789" ht="15.75" customHeight="1">
      <c r="B789" s="1"/>
      <c r="G789" s="2"/>
    </row>
    <row r="790" ht="15.75" customHeight="1">
      <c r="B790" s="1"/>
      <c r="G790" s="2"/>
    </row>
    <row r="791" ht="15.75" customHeight="1">
      <c r="B791" s="1"/>
      <c r="G791" s="2"/>
    </row>
    <row r="792" ht="15.75" customHeight="1">
      <c r="B792" s="1"/>
      <c r="G792" s="2"/>
    </row>
    <row r="793" ht="15.75" customHeight="1">
      <c r="B793" s="1"/>
      <c r="G793" s="2"/>
    </row>
    <row r="794" ht="15.75" customHeight="1">
      <c r="B794" s="1"/>
      <c r="G794" s="2"/>
    </row>
    <row r="795" ht="15.75" customHeight="1">
      <c r="B795" s="1"/>
      <c r="G795" s="2"/>
    </row>
    <row r="796" ht="15.75" customHeight="1">
      <c r="B796" s="1"/>
      <c r="G796" s="2"/>
    </row>
    <row r="797" ht="15.75" customHeight="1">
      <c r="B797" s="1"/>
      <c r="G797" s="2"/>
    </row>
    <row r="798" ht="15.75" customHeight="1">
      <c r="B798" s="1"/>
      <c r="G798" s="2"/>
    </row>
    <row r="799" ht="15.75" customHeight="1">
      <c r="B799" s="1"/>
      <c r="G799" s="2"/>
    </row>
    <row r="800" ht="15.75" customHeight="1">
      <c r="B800" s="1"/>
      <c r="G800" s="2"/>
    </row>
    <row r="801" ht="15.75" customHeight="1">
      <c r="B801" s="1"/>
      <c r="G801" s="2"/>
    </row>
    <row r="802" ht="15.75" customHeight="1">
      <c r="B802" s="1"/>
      <c r="G802" s="2"/>
    </row>
    <row r="803" ht="15.75" customHeight="1">
      <c r="B803" s="1"/>
      <c r="G803" s="2"/>
    </row>
    <row r="804" ht="15.75" customHeight="1">
      <c r="B804" s="1"/>
      <c r="G804" s="2"/>
    </row>
    <row r="805" ht="15.75" customHeight="1">
      <c r="B805" s="1"/>
      <c r="G805" s="2"/>
    </row>
    <row r="806" ht="15.75" customHeight="1">
      <c r="B806" s="1"/>
      <c r="G806" s="2"/>
    </row>
    <row r="807" ht="15.75" customHeight="1">
      <c r="B807" s="1"/>
      <c r="G807" s="2"/>
    </row>
    <row r="808" ht="15.75" customHeight="1">
      <c r="B808" s="1"/>
      <c r="G808" s="2"/>
    </row>
    <row r="809" ht="15.75" customHeight="1">
      <c r="B809" s="1"/>
      <c r="G809" s="2"/>
    </row>
    <row r="810" ht="15.75" customHeight="1">
      <c r="B810" s="1"/>
      <c r="G810" s="2"/>
    </row>
    <row r="811" ht="15.75" customHeight="1">
      <c r="B811" s="1"/>
      <c r="G811" s="2"/>
    </row>
    <row r="812" ht="15.75" customHeight="1">
      <c r="B812" s="1"/>
      <c r="G812" s="2"/>
    </row>
    <row r="813" ht="15.75" customHeight="1">
      <c r="B813" s="1"/>
      <c r="G813" s="2"/>
    </row>
    <row r="814" ht="15.75" customHeight="1">
      <c r="B814" s="1"/>
      <c r="G814" s="2"/>
    </row>
    <row r="815" ht="15.75" customHeight="1">
      <c r="B815" s="1"/>
      <c r="G815" s="2"/>
    </row>
    <row r="816" ht="15.75" customHeight="1">
      <c r="B816" s="1"/>
      <c r="G816" s="2"/>
    </row>
    <row r="817" ht="15.75" customHeight="1">
      <c r="B817" s="1"/>
      <c r="G817" s="2"/>
    </row>
    <row r="818" ht="15.75" customHeight="1">
      <c r="B818" s="1"/>
      <c r="G818" s="2"/>
    </row>
    <row r="819" ht="15.75" customHeight="1">
      <c r="B819" s="1"/>
      <c r="G819" s="2"/>
    </row>
    <row r="820" ht="15.75" customHeight="1">
      <c r="B820" s="1"/>
      <c r="G820" s="2"/>
    </row>
    <row r="821" ht="15.75" customHeight="1">
      <c r="B821" s="1"/>
      <c r="G821" s="2"/>
    </row>
    <row r="822" ht="15.75" customHeight="1">
      <c r="B822" s="1"/>
      <c r="G822" s="2"/>
    </row>
    <row r="823" ht="15.75" customHeight="1">
      <c r="B823" s="1"/>
      <c r="G823" s="2"/>
    </row>
    <row r="824" ht="15.75" customHeight="1">
      <c r="B824" s="1"/>
      <c r="G824" s="2"/>
    </row>
    <row r="825" ht="15.75" customHeight="1">
      <c r="B825" s="1"/>
      <c r="G825" s="2"/>
    </row>
    <row r="826" ht="15.75" customHeight="1">
      <c r="B826" s="1"/>
      <c r="G826" s="2"/>
    </row>
    <row r="827" ht="15.75" customHeight="1">
      <c r="B827" s="1"/>
      <c r="G827" s="2"/>
    </row>
    <row r="828" ht="15.75" customHeight="1">
      <c r="B828" s="1"/>
      <c r="G828" s="2"/>
    </row>
    <row r="829" ht="15.75" customHeight="1">
      <c r="B829" s="1"/>
      <c r="G829" s="2"/>
    </row>
    <row r="830" ht="15.75" customHeight="1">
      <c r="B830" s="1"/>
      <c r="G830" s="2"/>
    </row>
    <row r="831" ht="15.75" customHeight="1">
      <c r="B831" s="1"/>
      <c r="G831" s="2"/>
    </row>
    <row r="832" ht="15.75" customHeight="1">
      <c r="B832" s="1"/>
      <c r="G832" s="2"/>
    </row>
    <row r="833" ht="15.75" customHeight="1">
      <c r="B833" s="1"/>
      <c r="G833" s="2"/>
    </row>
    <row r="834" ht="15.75" customHeight="1">
      <c r="B834" s="1"/>
      <c r="G834" s="2"/>
    </row>
    <row r="835" ht="15.75" customHeight="1">
      <c r="B835" s="1"/>
      <c r="G835" s="2"/>
    </row>
    <row r="836" ht="15.75" customHeight="1">
      <c r="B836" s="1"/>
      <c r="G836" s="2"/>
    </row>
    <row r="837" ht="15.75" customHeight="1">
      <c r="B837" s="1"/>
      <c r="G837" s="2"/>
    </row>
    <row r="838" ht="15.75" customHeight="1">
      <c r="B838" s="1"/>
      <c r="G838" s="2"/>
    </row>
    <row r="839" ht="15.75" customHeight="1">
      <c r="B839" s="1"/>
      <c r="G839" s="2"/>
    </row>
    <row r="840" ht="15.75" customHeight="1">
      <c r="B840" s="1"/>
      <c r="G840" s="2"/>
    </row>
    <row r="841" ht="15.75" customHeight="1">
      <c r="B841" s="1"/>
      <c r="G841" s="2"/>
    </row>
    <row r="842" ht="15.75" customHeight="1">
      <c r="B842" s="1"/>
      <c r="G842" s="2"/>
    </row>
    <row r="843" ht="15.75" customHeight="1">
      <c r="B843" s="1"/>
      <c r="G843" s="2"/>
    </row>
    <row r="844" ht="15.75" customHeight="1">
      <c r="B844" s="1"/>
      <c r="G844" s="2"/>
    </row>
    <row r="845" ht="15.75" customHeight="1">
      <c r="B845" s="1"/>
      <c r="G845" s="2"/>
    </row>
    <row r="846" ht="15.75" customHeight="1">
      <c r="B846" s="1"/>
      <c r="G846" s="2"/>
    </row>
    <row r="847" ht="15.75" customHeight="1">
      <c r="B847" s="1"/>
      <c r="G847" s="2"/>
    </row>
    <row r="848" ht="15.75" customHeight="1">
      <c r="B848" s="1"/>
      <c r="G848" s="2"/>
    </row>
    <row r="849" ht="15.75" customHeight="1">
      <c r="B849" s="1"/>
      <c r="G849" s="2"/>
    </row>
    <row r="850" ht="15.75" customHeight="1">
      <c r="B850" s="1"/>
      <c r="G850" s="2"/>
    </row>
    <row r="851" ht="15.75" customHeight="1">
      <c r="B851" s="1"/>
      <c r="G851" s="2"/>
    </row>
    <row r="852" ht="15.75" customHeight="1">
      <c r="B852" s="1"/>
      <c r="G852" s="2"/>
    </row>
    <row r="853" ht="15.75" customHeight="1">
      <c r="B853" s="1"/>
      <c r="G853" s="2"/>
    </row>
    <row r="854" ht="15.75" customHeight="1">
      <c r="B854" s="1"/>
      <c r="G854" s="2"/>
    </row>
    <row r="855" ht="15.75" customHeight="1">
      <c r="B855" s="1"/>
      <c r="G855" s="2"/>
    </row>
    <row r="856" ht="15.75" customHeight="1">
      <c r="B856" s="1"/>
      <c r="G856" s="2"/>
    </row>
    <row r="857" ht="15.75" customHeight="1">
      <c r="B857" s="1"/>
      <c r="G857" s="2"/>
    </row>
    <row r="858" ht="15.75" customHeight="1">
      <c r="B858" s="1"/>
      <c r="G858" s="2"/>
    </row>
    <row r="859" ht="15.75" customHeight="1">
      <c r="B859" s="1"/>
      <c r="G859" s="2"/>
    </row>
    <row r="860" ht="15.75" customHeight="1">
      <c r="B860" s="1"/>
      <c r="G860" s="2"/>
    </row>
    <row r="861" ht="15.75" customHeight="1">
      <c r="B861" s="1"/>
      <c r="G861" s="2"/>
    </row>
    <row r="862" ht="15.75" customHeight="1">
      <c r="B862" s="1"/>
      <c r="G862" s="2"/>
    </row>
    <row r="863" ht="15.75" customHeight="1">
      <c r="B863" s="1"/>
      <c r="G863" s="2"/>
    </row>
    <row r="864" ht="15.75" customHeight="1">
      <c r="B864" s="1"/>
      <c r="G864" s="2"/>
    </row>
    <row r="865" ht="15.75" customHeight="1">
      <c r="B865" s="1"/>
      <c r="G865" s="2"/>
    </row>
    <row r="866" ht="15.75" customHeight="1">
      <c r="B866" s="1"/>
      <c r="G866" s="2"/>
    </row>
    <row r="867" ht="15.75" customHeight="1">
      <c r="B867" s="1"/>
      <c r="G867" s="2"/>
    </row>
    <row r="868" ht="15.75" customHeight="1">
      <c r="B868" s="1"/>
      <c r="G868" s="2"/>
    </row>
    <row r="869" ht="15.75" customHeight="1">
      <c r="B869" s="1"/>
      <c r="G869" s="2"/>
    </row>
    <row r="870" ht="15.75" customHeight="1">
      <c r="B870" s="1"/>
      <c r="G870" s="2"/>
    </row>
    <row r="871" ht="15.75" customHeight="1">
      <c r="B871" s="1"/>
      <c r="G871" s="2"/>
    </row>
    <row r="872" ht="15.75" customHeight="1">
      <c r="B872" s="1"/>
      <c r="G872" s="2"/>
    </row>
    <row r="873" ht="15.75" customHeight="1">
      <c r="B873" s="1"/>
      <c r="G873" s="2"/>
    </row>
    <row r="874" ht="15.75" customHeight="1">
      <c r="B874" s="1"/>
      <c r="G874" s="2"/>
    </row>
    <row r="875" ht="15.75" customHeight="1">
      <c r="B875" s="1"/>
      <c r="G875" s="2"/>
    </row>
    <row r="876" ht="15.75" customHeight="1">
      <c r="B876" s="1"/>
      <c r="G876" s="2"/>
    </row>
    <row r="877" ht="15.75" customHeight="1">
      <c r="B877" s="1"/>
      <c r="G877" s="2"/>
    </row>
    <row r="878" ht="15.75" customHeight="1">
      <c r="B878" s="1"/>
      <c r="G878" s="2"/>
    </row>
    <row r="879" ht="15.75" customHeight="1">
      <c r="B879" s="1"/>
      <c r="G879" s="2"/>
    </row>
    <row r="880" ht="15.75" customHeight="1">
      <c r="B880" s="1"/>
      <c r="G880" s="2"/>
    </row>
    <row r="881" ht="15.75" customHeight="1">
      <c r="B881" s="1"/>
      <c r="G881" s="2"/>
    </row>
    <row r="882" ht="15.75" customHeight="1">
      <c r="B882" s="1"/>
      <c r="G882" s="2"/>
    </row>
    <row r="883" ht="15.75" customHeight="1">
      <c r="B883" s="1"/>
      <c r="G883" s="2"/>
    </row>
    <row r="884" ht="15.75" customHeight="1">
      <c r="B884" s="1"/>
      <c r="G884" s="2"/>
    </row>
    <row r="885" ht="15.75" customHeight="1">
      <c r="B885" s="1"/>
      <c r="G885" s="2"/>
    </row>
    <row r="886" ht="15.75" customHeight="1">
      <c r="B886" s="1"/>
      <c r="G886" s="2"/>
    </row>
    <row r="887" ht="15.75" customHeight="1">
      <c r="B887" s="1"/>
      <c r="G887" s="2"/>
    </row>
    <row r="888" ht="15.75" customHeight="1">
      <c r="B888" s="1"/>
      <c r="G888" s="2"/>
    </row>
    <row r="889" ht="15.75" customHeight="1">
      <c r="B889" s="1"/>
      <c r="G889" s="2"/>
    </row>
    <row r="890" ht="15.75" customHeight="1">
      <c r="B890" s="1"/>
      <c r="G890" s="2"/>
    </row>
    <row r="891" ht="15.75" customHeight="1">
      <c r="B891" s="1"/>
      <c r="G891" s="2"/>
    </row>
    <row r="892" ht="15.75" customHeight="1">
      <c r="B892" s="1"/>
      <c r="G892" s="2"/>
    </row>
    <row r="893" ht="15.75" customHeight="1">
      <c r="B893" s="1"/>
      <c r="G893" s="2"/>
    </row>
    <row r="894" ht="15.75" customHeight="1">
      <c r="B894" s="1"/>
      <c r="G894" s="2"/>
    </row>
    <row r="895" ht="15.75" customHeight="1">
      <c r="B895" s="1"/>
      <c r="G895" s="2"/>
    </row>
    <row r="896" ht="15.75" customHeight="1">
      <c r="B896" s="1"/>
      <c r="G896" s="2"/>
    </row>
    <row r="897" ht="15.75" customHeight="1">
      <c r="B897" s="1"/>
      <c r="G897" s="2"/>
    </row>
    <row r="898" ht="15.75" customHeight="1">
      <c r="B898" s="1"/>
      <c r="G898" s="2"/>
    </row>
    <row r="899" ht="15.75" customHeight="1">
      <c r="B899" s="1"/>
      <c r="G899" s="2"/>
    </row>
    <row r="900" ht="15.75" customHeight="1">
      <c r="B900" s="1"/>
      <c r="G900" s="2"/>
    </row>
    <row r="901" ht="15.75" customHeight="1">
      <c r="B901" s="1"/>
      <c r="G901" s="2"/>
    </row>
    <row r="902" ht="15.75" customHeight="1">
      <c r="B902" s="1"/>
      <c r="G902" s="2"/>
    </row>
    <row r="903" ht="15.75" customHeight="1">
      <c r="B903" s="1"/>
      <c r="G903" s="2"/>
    </row>
    <row r="904" ht="15.75" customHeight="1">
      <c r="B904" s="1"/>
      <c r="G904" s="2"/>
    </row>
    <row r="905" ht="15.75" customHeight="1">
      <c r="B905" s="1"/>
      <c r="G905" s="2"/>
    </row>
    <row r="906" ht="15.75" customHeight="1">
      <c r="B906" s="1"/>
      <c r="G906" s="2"/>
    </row>
    <row r="907" ht="15.75" customHeight="1">
      <c r="B907" s="1"/>
      <c r="G907" s="2"/>
    </row>
    <row r="908" ht="15.75" customHeight="1">
      <c r="B908" s="1"/>
      <c r="G908" s="2"/>
    </row>
    <row r="909" ht="15.75" customHeight="1">
      <c r="B909" s="1"/>
      <c r="G909" s="2"/>
    </row>
    <row r="910" ht="15.75" customHeight="1">
      <c r="B910" s="1"/>
      <c r="G910" s="2"/>
    </row>
    <row r="911" ht="15.75" customHeight="1">
      <c r="B911" s="1"/>
      <c r="G911" s="2"/>
    </row>
    <row r="912" ht="15.75" customHeight="1">
      <c r="B912" s="1"/>
      <c r="G912" s="2"/>
    </row>
    <row r="913" ht="15.75" customHeight="1">
      <c r="B913" s="1"/>
      <c r="G913" s="2"/>
    </row>
    <row r="914" ht="15.75" customHeight="1">
      <c r="B914" s="1"/>
      <c r="G914" s="2"/>
    </row>
    <row r="915" ht="15.75" customHeight="1">
      <c r="B915" s="1"/>
      <c r="G915" s="2"/>
    </row>
    <row r="916" ht="15.75" customHeight="1">
      <c r="B916" s="1"/>
      <c r="G916" s="2"/>
    </row>
    <row r="917" ht="15.75" customHeight="1">
      <c r="B917" s="1"/>
      <c r="G917" s="2"/>
    </row>
    <row r="918" ht="15.75" customHeight="1">
      <c r="B918" s="1"/>
      <c r="G918" s="2"/>
    </row>
    <row r="919" ht="15.75" customHeight="1">
      <c r="B919" s="1"/>
      <c r="G919" s="2"/>
    </row>
    <row r="920" ht="15.75" customHeight="1">
      <c r="B920" s="1"/>
      <c r="G920" s="2"/>
    </row>
    <row r="921" ht="15.75" customHeight="1">
      <c r="B921" s="1"/>
      <c r="G921" s="2"/>
    </row>
    <row r="922" ht="15.75" customHeight="1">
      <c r="B922" s="1"/>
      <c r="G922" s="2"/>
    </row>
    <row r="923" ht="15.75" customHeight="1">
      <c r="B923" s="1"/>
      <c r="G923" s="2"/>
    </row>
    <row r="924" ht="15.75" customHeight="1">
      <c r="B924" s="1"/>
      <c r="G924" s="2"/>
    </row>
    <row r="925" ht="15.75" customHeight="1">
      <c r="B925" s="1"/>
      <c r="G925" s="2"/>
    </row>
    <row r="926" ht="15.75" customHeight="1">
      <c r="B926" s="1"/>
      <c r="G926" s="2"/>
    </row>
    <row r="927" ht="15.75" customHeight="1">
      <c r="B927" s="1"/>
      <c r="G927" s="2"/>
    </row>
    <row r="928" ht="15.75" customHeight="1">
      <c r="B928" s="1"/>
      <c r="G928" s="2"/>
    </row>
    <row r="929" ht="15.75" customHeight="1">
      <c r="B929" s="1"/>
      <c r="G929" s="2"/>
    </row>
    <row r="930" ht="15.75" customHeight="1">
      <c r="B930" s="1"/>
      <c r="G930" s="2"/>
    </row>
    <row r="931" ht="15.75" customHeight="1">
      <c r="B931" s="1"/>
      <c r="G931" s="2"/>
    </row>
    <row r="932" ht="15.75" customHeight="1">
      <c r="B932" s="1"/>
      <c r="G932" s="2"/>
    </row>
    <row r="933" ht="15.75" customHeight="1">
      <c r="B933" s="1"/>
      <c r="G933" s="2"/>
    </row>
    <row r="934" ht="15.75" customHeight="1">
      <c r="B934" s="1"/>
      <c r="G934" s="2"/>
    </row>
    <row r="935" ht="15.75" customHeight="1">
      <c r="B935" s="1"/>
      <c r="G935" s="2"/>
    </row>
    <row r="936" ht="15.75" customHeight="1">
      <c r="B936" s="1"/>
      <c r="G936" s="2"/>
    </row>
    <row r="937" ht="15.75" customHeight="1">
      <c r="B937" s="1"/>
      <c r="G937" s="2"/>
    </row>
    <row r="938" ht="15.75" customHeight="1">
      <c r="B938" s="1"/>
      <c r="G938" s="2"/>
    </row>
    <row r="939" ht="15.75" customHeight="1">
      <c r="B939" s="1"/>
      <c r="G939" s="2"/>
    </row>
    <row r="940" ht="15.75" customHeight="1">
      <c r="B940" s="1"/>
      <c r="G940" s="2"/>
    </row>
    <row r="941" ht="15.75" customHeight="1">
      <c r="B941" s="1"/>
      <c r="G941" s="2"/>
    </row>
    <row r="942" ht="15.75" customHeight="1">
      <c r="B942" s="1"/>
      <c r="G942" s="2"/>
    </row>
    <row r="943" ht="15.75" customHeight="1">
      <c r="B943" s="1"/>
      <c r="G943" s="2"/>
    </row>
    <row r="944" ht="15.75" customHeight="1">
      <c r="B944" s="1"/>
      <c r="G944" s="2"/>
    </row>
    <row r="945" ht="15.75" customHeight="1">
      <c r="B945" s="1"/>
      <c r="G945" s="2"/>
    </row>
    <row r="946" ht="15.75" customHeight="1">
      <c r="B946" s="1"/>
      <c r="G946" s="2"/>
    </row>
    <row r="947" ht="15.75" customHeight="1">
      <c r="B947" s="1"/>
      <c r="G947" s="2"/>
    </row>
    <row r="948" ht="15.75" customHeight="1">
      <c r="B948" s="1"/>
      <c r="G948" s="2"/>
    </row>
    <row r="949" ht="15.75" customHeight="1">
      <c r="B949" s="1"/>
      <c r="G949" s="2"/>
    </row>
    <row r="950" ht="15.75" customHeight="1">
      <c r="B950" s="1"/>
      <c r="G950" s="2"/>
    </row>
    <row r="951" ht="15.75" customHeight="1">
      <c r="B951" s="1"/>
      <c r="G951" s="2"/>
    </row>
    <row r="952" ht="15.75" customHeight="1">
      <c r="B952" s="1"/>
      <c r="G952" s="2"/>
    </row>
    <row r="953" ht="15.75" customHeight="1">
      <c r="B953" s="1"/>
      <c r="G953" s="2"/>
    </row>
    <row r="954" ht="15.75" customHeight="1">
      <c r="B954" s="1"/>
      <c r="G954" s="2"/>
    </row>
    <row r="955" ht="15.75" customHeight="1">
      <c r="B955" s="1"/>
      <c r="G955" s="2"/>
    </row>
    <row r="956" ht="15.75" customHeight="1">
      <c r="B956" s="1"/>
      <c r="G956" s="2"/>
    </row>
    <row r="957" ht="15.75" customHeight="1">
      <c r="B957" s="1"/>
      <c r="G957" s="2"/>
    </row>
    <row r="958" ht="15.75" customHeight="1">
      <c r="B958" s="1"/>
      <c r="G958" s="2"/>
    </row>
    <row r="959" ht="15.75" customHeight="1">
      <c r="B959" s="1"/>
      <c r="G959" s="2"/>
    </row>
    <row r="960" ht="15.75" customHeight="1">
      <c r="B960" s="1"/>
      <c r="G960" s="2"/>
    </row>
    <row r="961" ht="15.75" customHeight="1">
      <c r="B961" s="1"/>
      <c r="G961" s="2"/>
    </row>
    <row r="962" ht="15.75" customHeight="1">
      <c r="B962" s="1"/>
      <c r="G962" s="2"/>
    </row>
    <row r="963" ht="15.75" customHeight="1">
      <c r="B963" s="1"/>
      <c r="G963" s="2"/>
    </row>
    <row r="964" ht="15.75" customHeight="1">
      <c r="B964" s="1"/>
      <c r="G964" s="2"/>
    </row>
    <row r="965" ht="15.75" customHeight="1">
      <c r="B965" s="1"/>
      <c r="G965" s="2"/>
    </row>
    <row r="966" ht="15.75" customHeight="1">
      <c r="B966" s="1"/>
      <c r="G966" s="2"/>
    </row>
    <row r="967" ht="15.75" customHeight="1">
      <c r="B967" s="1"/>
      <c r="G967" s="2"/>
    </row>
    <row r="968" ht="15.75" customHeight="1">
      <c r="B968" s="1"/>
      <c r="G968" s="2"/>
    </row>
    <row r="969" ht="15.75" customHeight="1">
      <c r="B969" s="1"/>
      <c r="G969" s="2"/>
    </row>
    <row r="970" ht="15.75" customHeight="1">
      <c r="B970" s="1"/>
      <c r="G970" s="2"/>
    </row>
    <row r="971" ht="15.75" customHeight="1">
      <c r="B971" s="1"/>
      <c r="G971" s="2"/>
    </row>
    <row r="972" ht="15.75" customHeight="1">
      <c r="B972" s="1"/>
      <c r="G972" s="2"/>
    </row>
    <row r="973" ht="15.75" customHeight="1">
      <c r="B973" s="1"/>
      <c r="G973" s="2"/>
    </row>
    <row r="974" ht="15.75" customHeight="1">
      <c r="B974" s="1"/>
      <c r="G974" s="2"/>
    </row>
    <row r="975" ht="15.75" customHeight="1">
      <c r="B975" s="1"/>
      <c r="G975" s="2"/>
    </row>
    <row r="976" ht="15.75" customHeight="1">
      <c r="B976" s="1"/>
      <c r="G976" s="2"/>
    </row>
    <row r="977" ht="15.75" customHeight="1">
      <c r="B977" s="1"/>
      <c r="G977" s="2"/>
    </row>
    <row r="978" ht="15.75" customHeight="1">
      <c r="B978" s="1"/>
      <c r="G978" s="2"/>
    </row>
    <row r="979" ht="15.75" customHeight="1">
      <c r="B979" s="1"/>
      <c r="G979" s="2"/>
    </row>
    <row r="980" ht="15.75" customHeight="1">
      <c r="B980" s="1"/>
      <c r="G980" s="2"/>
    </row>
    <row r="981" ht="15.75" customHeight="1">
      <c r="B981" s="1"/>
      <c r="G981" s="2"/>
    </row>
    <row r="982" ht="15.75" customHeight="1">
      <c r="B982" s="1"/>
      <c r="G982" s="2"/>
    </row>
    <row r="983" ht="15.75" customHeight="1">
      <c r="B983" s="1"/>
      <c r="G983" s="2"/>
    </row>
    <row r="984" ht="15.75" customHeight="1">
      <c r="B984" s="1"/>
      <c r="G984" s="2"/>
    </row>
    <row r="985" ht="15.75" customHeight="1">
      <c r="B985" s="1"/>
      <c r="G985" s="2"/>
    </row>
    <row r="986" ht="15.75" customHeight="1">
      <c r="B986" s="1"/>
      <c r="G986" s="2"/>
    </row>
    <row r="987" ht="15.75" customHeight="1">
      <c r="B987" s="1"/>
      <c r="G987" s="2"/>
    </row>
    <row r="988" ht="15.75" customHeight="1">
      <c r="B988" s="1"/>
      <c r="G988" s="2"/>
    </row>
    <row r="989" ht="15.75" customHeight="1">
      <c r="B989" s="1"/>
      <c r="G989" s="2"/>
    </row>
    <row r="990" ht="15.75" customHeight="1">
      <c r="B990" s="1"/>
      <c r="G990" s="2"/>
    </row>
    <row r="991" ht="15.75" customHeight="1">
      <c r="B991" s="1"/>
      <c r="G991" s="2"/>
    </row>
    <row r="992" ht="15.75" customHeight="1">
      <c r="B992" s="1"/>
      <c r="G992" s="2"/>
    </row>
    <row r="993" ht="15.75" customHeight="1">
      <c r="B993" s="1"/>
      <c r="G993" s="2"/>
    </row>
    <row r="994" ht="15.75" customHeight="1">
      <c r="B994" s="1"/>
      <c r="G994" s="2"/>
    </row>
    <row r="995" ht="15.75" customHeight="1">
      <c r="B995" s="1"/>
      <c r="G995" s="2"/>
    </row>
    <row r="996" ht="15.75" customHeight="1">
      <c r="B996" s="1"/>
      <c r="G996" s="2"/>
    </row>
    <row r="997" ht="15.75" customHeight="1">
      <c r="B997" s="1"/>
      <c r="G997" s="2"/>
    </row>
    <row r="998" ht="15.75" customHeight="1">
      <c r="B998" s="1"/>
      <c r="G998" s="2"/>
    </row>
    <row r="999" ht="15.75" customHeight="1">
      <c r="B999" s="1"/>
      <c r="G999" s="2"/>
    </row>
    <row r="1000" ht="15.75" customHeight="1">
      <c r="B1000" s="1"/>
      <c r="G1000" s="2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2016-03-23T13:19:26Z</dcterms:created>
  <dc:creator>Alexandre Suaide</dc:creator>
</cp:coreProperties>
</file>