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ustomProperty1.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ivana\Documents\Uni\Bachelor\"/>
    </mc:Choice>
  </mc:AlternateContent>
  <xr:revisionPtr revIDLastSave="0" documentId="13_ncr:1_{E3C2C33D-ACF5-42D2-B977-EB5B9228CF86}" xr6:coauthVersionLast="47" xr6:coauthVersionMax="47" xr10:uidLastSave="{00000000-0000-0000-0000-000000000000}"/>
  <bookViews>
    <workbookView xWindow="-98" yWindow="-98" windowWidth="20715" windowHeight="13155" firstSheet="1" activeTab="7" xr2:uid="{AB478075-2447-43A0-AB15-1AB1ED7419A5}"/>
  </bookViews>
  <sheets>
    <sheet name="Read_First" sheetId="1" r:id="rId1"/>
    <sheet name="Data_Items" sheetId="2" r:id="rId2"/>
    <sheet name="Data_Importance" sheetId="3" r:id="rId3"/>
    <sheet name="Means" sheetId="5" r:id="rId4"/>
    <sheet name="Consistency" sheetId="8" r:id="rId5"/>
    <sheet name="KPI" sheetId="9" r:id="rId6"/>
    <sheet name="Texts" sheetId="4" r:id="rId7"/>
    <sheet name="Graphics" sheetId="11" r:id="rId8"/>
    <sheet name="Texts_German"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A14" i="8" l="1"/>
  <c r="A13" i="8"/>
  <c r="A12" i="8"/>
  <c r="A11" i="8"/>
  <c r="A10" i="8"/>
  <c r="A9" i="8"/>
  <c r="A8" i="8"/>
  <c r="A7" i="8"/>
  <c r="A6" i="8"/>
  <c r="A5" i="8"/>
  <c r="D29" i="5"/>
  <c r="C29" i="5"/>
  <c r="B29" i="5"/>
  <c r="A29" i="5"/>
  <c r="D28" i="5"/>
  <c r="C28" i="5"/>
  <c r="B28" i="5"/>
  <c r="A28" i="5"/>
  <c r="D27" i="5"/>
  <c r="C27" i="5"/>
  <c r="B27" i="5"/>
  <c r="A27" i="5"/>
  <c r="D26" i="5"/>
  <c r="C26" i="5"/>
  <c r="B26" i="5"/>
  <c r="A26" i="5"/>
  <c r="D25" i="5"/>
  <c r="C25" i="5"/>
  <c r="B25" i="5"/>
  <c r="A25" i="5"/>
  <c r="D24" i="5"/>
  <c r="C24" i="5"/>
  <c r="A24" i="5"/>
  <c r="D23" i="5"/>
  <c r="C23" i="5"/>
  <c r="B23" i="5"/>
  <c r="A23" i="5"/>
  <c r="D22" i="5"/>
  <c r="C22" i="5"/>
  <c r="B22" i="5"/>
  <c r="A22" i="5"/>
  <c r="D21" i="5"/>
  <c r="C21" i="5"/>
  <c r="B21" i="5"/>
  <c r="A21" i="5"/>
  <c r="D20" i="5"/>
  <c r="C20" i="5"/>
  <c r="B20" i="5"/>
  <c r="A20" i="5"/>
  <c r="D15" i="5"/>
  <c r="C15" i="5"/>
  <c r="B15" i="5"/>
  <c r="D14" i="5"/>
  <c r="C14" i="5"/>
  <c r="B14" i="5"/>
  <c r="D13" i="5"/>
  <c r="C13" i="5"/>
  <c r="B13" i="5"/>
  <c r="D12" i="5"/>
  <c r="C12" i="5"/>
  <c r="B12" i="5"/>
  <c r="D11" i="5"/>
  <c r="C11" i="5"/>
  <c r="B11" i="5"/>
  <c r="D10" i="5"/>
  <c r="C10" i="5"/>
  <c r="B10" i="5"/>
  <c r="D9" i="5"/>
  <c r="C9" i="5"/>
  <c r="B9" i="5"/>
  <c r="D8" i="5"/>
  <c r="C8" i="5"/>
  <c r="B8" i="5"/>
  <c r="D7" i="5"/>
  <c r="C7" i="5"/>
  <c r="B7" i="5"/>
  <c r="D6" i="5"/>
  <c r="C6" i="5"/>
  <c r="B6" i="5"/>
  <c r="A15" i="5"/>
  <c r="A14" i="5"/>
  <c r="A13" i="5"/>
  <c r="A12" i="5"/>
  <c r="A11" i="5"/>
  <c r="A10" i="5"/>
  <c r="A9" i="5"/>
  <c r="A8" i="5"/>
  <c r="A7" i="5"/>
  <c r="A6" i="5"/>
  <c r="U1004" i="3" l="1"/>
  <c r="T1004" i="3"/>
  <c r="S1004" i="3"/>
  <c r="R1004" i="3"/>
  <c r="Q1004" i="3"/>
  <c r="P1004" i="3"/>
  <c r="O1004" i="3"/>
  <c r="N1004" i="3"/>
  <c r="M1004" i="3"/>
  <c r="L1004" i="3"/>
  <c r="U1003" i="3"/>
  <c r="T1003" i="3"/>
  <c r="S1003" i="3"/>
  <c r="R1003" i="3"/>
  <c r="Q1003" i="3"/>
  <c r="P1003" i="3"/>
  <c r="O1003" i="3"/>
  <c r="N1003" i="3"/>
  <c r="M1003" i="3"/>
  <c r="L1003" i="3"/>
  <c r="U1002" i="3"/>
  <c r="T1002" i="3"/>
  <c r="S1002" i="3"/>
  <c r="R1002" i="3"/>
  <c r="Q1002" i="3"/>
  <c r="P1002" i="3"/>
  <c r="O1002" i="3"/>
  <c r="N1002" i="3"/>
  <c r="M1002" i="3"/>
  <c r="L1002" i="3"/>
  <c r="U1001" i="3"/>
  <c r="T1001" i="3"/>
  <c r="S1001" i="3"/>
  <c r="R1001" i="3"/>
  <c r="Q1001" i="3"/>
  <c r="P1001" i="3"/>
  <c r="O1001" i="3"/>
  <c r="N1001" i="3"/>
  <c r="M1001" i="3"/>
  <c r="L1001" i="3"/>
  <c r="U1000" i="3"/>
  <c r="T1000" i="3"/>
  <c r="S1000" i="3"/>
  <c r="R1000" i="3"/>
  <c r="Q1000" i="3"/>
  <c r="P1000" i="3"/>
  <c r="O1000" i="3"/>
  <c r="N1000" i="3"/>
  <c r="M1000" i="3"/>
  <c r="L1000" i="3"/>
  <c r="U999" i="3"/>
  <c r="T999" i="3"/>
  <c r="S999" i="3"/>
  <c r="R999" i="3"/>
  <c r="Q999" i="3"/>
  <c r="P999" i="3"/>
  <c r="O999" i="3"/>
  <c r="N999" i="3"/>
  <c r="M999" i="3"/>
  <c r="L999" i="3"/>
  <c r="U998" i="3"/>
  <c r="T998" i="3"/>
  <c r="S998" i="3"/>
  <c r="R998" i="3"/>
  <c r="Q998" i="3"/>
  <c r="P998" i="3"/>
  <c r="O998" i="3"/>
  <c r="N998" i="3"/>
  <c r="M998" i="3"/>
  <c r="L998" i="3"/>
  <c r="U997" i="3"/>
  <c r="T997" i="3"/>
  <c r="S997" i="3"/>
  <c r="R997" i="3"/>
  <c r="Q997" i="3"/>
  <c r="P997" i="3"/>
  <c r="O997" i="3"/>
  <c r="N997" i="3"/>
  <c r="M997" i="3"/>
  <c r="L997" i="3"/>
  <c r="U996" i="3"/>
  <c r="T996" i="3"/>
  <c r="S996" i="3"/>
  <c r="R996" i="3"/>
  <c r="Q996" i="3"/>
  <c r="P996" i="3"/>
  <c r="O996" i="3"/>
  <c r="N996" i="3"/>
  <c r="M996" i="3"/>
  <c r="L996" i="3"/>
  <c r="U995" i="3"/>
  <c r="T995" i="3"/>
  <c r="S995" i="3"/>
  <c r="R995" i="3"/>
  <c r="Q995" i="3"/>
  <c r="P995" i="3"/>
  <c r="O995" i="3"/>
  <c r="N995" i="3"/>
  <c r="M995" i="3"/>
  <c r="L995" i="3"/>
  <c r="U994" i="3"/>
  <c r="T994" i="3"/>
  <c r="S994" i="3"/>
  <c r="R994" i="3"/>
  <c r="Q994" i="3"/>
  <c r="P994" i="3"/>
  <c r="O994" i="3"/>
  <c r="N994" i="3"/>
  <c r="M994" i="3"/>
  <c r="L994" i="3"/>
  <c r="U993" i="3"/>
  <c r="T993" i="3"/>
  <c r="S993" i="3"/>
  <c r="R993" i="3"/>
  <c r="Q993" i="3"/>
  <c r="P993" i="3"/>
  <c r="O993" i="3"/>
  <c r="N993" i="3"/>
  <c r="M993" i="3"/>
  <c r="L993" i="3"/>
  <c r="U992" i="3"/>
  <c r="T992" i="3"/>
  <c r="S992" i="3"/>
  <c r="R992" i="3"/>
  <c r="Q992" i="3"/>
  <c r="P992" i="3"/>
  <c r="O992" i="3"/>
  <c r="N992" i="3"/>
  <c r="M992" i="3"/>
  <c r="L992" i="3"/>
  <c r="U991" i="3"/>
  <c r="T991" i="3"/>
  <c r="S991" i="3"/>
  <c r="R991" i="3"/>
  <c r="Q991" i="3"/>
  <c r="P991" i="3"/>
  <c r="O991" i="3"/>
  <c r="N991" i="3"/>
  <c r="M991" i="3"/>
  <c r="L991" i="3"/>
  <c r="U990" i="3"/>
  <c r="T990" i="3"/>
  <c r="S990" i="3"/>
  <c r="R990" i="3"/>
  <c r="Q990" i="3"/>
  <c r="P990" i="3"/>
  <c r="O990" i="3"/>
  <c r="N990" i="3"/>
  <c r="M990" i="3"/>
  <c r="L990" i="3"/>
  <c r="U989" i="3"/>
  <c r="T989" i="3"/>
  <c r="S989" i="3"/>
  <c r="R989" i="3"/>
  <c r="Q989" i="3"/>
  <c r="P989" i="3"/>
  <c r="O989" i="3"/>
  <c r="N989" i="3"/>
  <c r="M989" i="3"/>
  <c r="L989" i="3"/>
  <c r="U988" i="3"/>
  <c r="T988" i="3"/>
  <c r="S988" i="3"/>
  <c r="R988" i="3"/>
  <c r="Q988" i="3"/>
  <c r="P988" i="3"/>
  <c r="O988" i="3"/>
  <c r="N988" i="3"/>
  <c r="M988" i="3"/>
  <c r="L988" i="3"/>
  <c r="U987" i="3"/>
  <c r="T987" i="3"/>
  <c r="S987" i="3"/>
  <c r="R987" i="3"/>
  <c r="Q987" i="3"/>
  <c r="P987" i="3"/>
  <c r="O987" i="3"/>
  <c r="N987" i="3"/>
  <c r="M987" i="3"/>
  <c r="L987" i="3"/>
  <c r="U986" i="3"/>
  <c r="T986" i="3"/>
  <c r="S986" i="3"/>
  <c r="R986" i="3"/>
  <c r="Q986" i="3"/>
  <c r="P986" i="3"/>
  <c r="O986" i="3"/>
  <c r="N986" i="3"/>
  <c r="M986" i="3"/>
  <c r="L986" i="3"/>
  <c r="U985" i="3"/>
  <c r="T985" i="3"/>
  <c r="S985" i="3"/>
  <c r="R985" i="3"/>
  <c r="Q985" i="3"/>
  <c r="P985" i="3"/>
  <c r="O985" i="3"/>
  <c r="N985" i="3"/>
  <c r="M985" i="3"/>
  <c r="L985" i="3"/>
  <c r="U984" i="3"/>
  <c r="T984" i="3"/>
  <c r="S984" i="3"/>
  <c r="R984" i="3"/>
  <c r="Q984" i="3"/>
  <c r="P984" i="3"/>
  <c r="O984" i="3"/>
  <c r="N984" i="3"/>
  <c r="M984" i="3"/>
  <c r="L984" i="3"/>
  <c r="U983" i="3"/>
  <c r="T983" i="3"/>
  <c r="S983" i="3"/>
  <c r="R983" i="3"/>
  <c r="Q983" i="3"/>
  <c r="P983" i="3"/>
  <c r="O983" i="3"/>
  <c r="N983" i="3"/>
  <c r="M983" i="3"/>
  <c r="L983" i="3"/>
  <c r="U982" i="3"/>
  <c r="T982" i="3"/>
  <c r="S982" i="3"/>
  <c r="R982" i="3"/>
  <c r="Q982" i="3"/>
  <c r="P982" i="3"/>
  <c r="O982" i="3"/>
  <c r="N982" i="3"/>
  <c r="M982" i="3"/>
  <c r="L982" i="3"/>
  <c r="U981" i="3"/>
  <c r="T981" i="3"/>
  <c r="S981" i="3"/>
  <c r="R981" i="3"/>
  <c r="Q981" i="3"/>
  <c r="P981" i="3"/>
  <c r="O981" i="3"/>
  <c r="N981" i="3"/>
  <c r="M981" i="3"/>
  <c r="L981" i="3"/>
  <c r="U980" i="3"/>
  <c r="T980" i="3"/>
  <c r="S980" i="3"/>
  <c r="R980" i="3"/>
  <c r="Q980" i="3"/>
  <c r="P980" i="3"/>
  <c r="O980" i="3"/>
  <c r="N980" i="3"/>
  <c r="M980" i="3"/>
  <c r="L980" i="3"/>
  <c r="U979" i="3"/>
  <c r="T979" i="3"/>
  <c r="S979" i="3"/>
  <c r="R979" i="3"/>
  <c r="Q979" i="3"/>
  <c r="P979" i="3"/>
  <c r="O979" i="3"/>
  <c r="N979" i="3"/>
  <c r="M979" i="3"/>
  <c r="L979" i="3"/>
  <c r="U978" i="3"/>
  <c r="T978" i="3"/>
  <c r="S978" i="3"/>
  <c r="R978" i="3"/>
  <c r="Q978" i="3"/>
  <c r="P978" i="3"/>
  <c r="O978" i="3"/>
  <c r="N978" i="3"/>
  <c r="M978" i="3"/>
  <c r="L978" i="3"/>
  <c r="U977" i="3"/>
  <c r="T977" i="3"/>
  <c r="S977" i="3"/>
  <c r="R977" i="3"/>
  <c r="Q977" i="3"/>
  <c r="P977" i="3"/>
  <c r="O977" i="3"/>
  <c r="N977" i="3"/>
  <c r="M977" i="3"/>
  <c r="L977" i="3"/>
  <c r="U976" i="3"/>
  <c r="T976" i="3"/>
  <c r="S976" i="3"/>
  <c r="R976" i="3"/>
  <c r="Q976" i="3"/>
  <c r="P976" i="3"/>
  <c r="O976" i="3"/>
  <c r="N976" i="3"/>
  <c r="M976" i="3"/>
  <c r="L976" i="3"/>
  <c r="U975" i="3"/>
  <c r="T975" i="3"/>
  <c r="S975" i="3"/>
  <c r="R975" i="3"/>
  <c r="Q975" i="3"/>
  <c r="P975" i="3"/>
  <c r="O975" i="3"/>
  <c r="N975" i="3"/>
  <c r="M975" i="3"/>
  <c r="L975" i="3"/>
  <c r="U974" i="3"/>
  <c r="T974" i="3"/>
  <c r="S974" i="3"/>
  <c r="R974" i="3"/>
  <c r="Q974" i="3"/>
  <c r="P974" i="3"/>
  <c r="O974" i="3"/>
  <c r="N974" i="3"/>
  <c r="M974" i="3"/>
  <c r="L974" i="3"/>
  <c r="U973" i="3"/>
  <c r="T973" i="3"/>
  <c r="S973" i="3"/>
  <c r="R973" i="3"/>
  <c r="Q973" i="3"/>
  <c r="P973" i="3"/>
  <c r="O973" i="3"/>
  <c r="N973" i="3"/>
  <c r="M973" i="3"/>
  <c r="L973" i="3"/>
  <c r="U972" i="3"/>
  <c r="T972" i="3"/>
  <c r="S972" i="3"/>
  <c r="R972" i="3"/>
  <c r="Q972" i="3"/>
  <c r="P972" i="3"/>
  <c r="O972" i="3"/>
  <c r="N972" i="3"/>
  <c r="M972" i="3"/>
  <c r="L972" i="3"/>
  <c r="U971" i="3"/>
  <c r="T971" i="3"/>
  <c r="S971" i="3"/>
  <c r="R971" i="3"/>
  <c r="Q971" i="3"/>
  <c r="P971" i="3"/>
  <c r="O971" i="3"/>
  <c r="N971" i="3"/>
  <c r="M971" i="3"/>
  <c r="L971" i="3"/>
  <c r="U970" i="3"/>
  <c r="T970" i="3"/>
  <c r="S970" i="3"/>
  <c r="R970" i="3"/>
  <c r="Q970" i="3"/>
  <c r="P970" i="3"/>
  <c r="O970" i="3"/>
  <c r="N970" i="3"/>
  <c r="M970" i="3"/>
  <c r="L970" i="3"/>
  <c r="U969" i="3"/>
  <c r="T969" i="3"/>
  <c r="S969" i="3"/>
  <c r="R969" i="3"/>
  <c r="Q969" i="3"/>
  <c r="P969" i="3"/>
  <c r="O969" i="3"/>
  <c r="N969" i="3"/>
  <c r="M969" i="3"/>
  <c r="L969" i="3"/>
  <c r="U968" i="3"/>
  <c r="T968" i="3"/>
  <c r="S968" i="3"/>
  <c r="R968" i="3"/>
  <c r="Q968" i="3"/>
  <c r="P968" i="3"/>
  <c r="O968" i="3"/>
  <c r="N968" i="3"/>
  <c r="M968" i="3"/>
  <c r="L968" i="3"/>
  <c r="U967" i="3"/>
  <c r="T967" i="3"/>
  <c r="S967" i="3"/>
  <c r="R967" i="3"/>
  <c r="Q967" i="3"/>
  <c r="P967" i="3"/>
  <c r="O967" i="3"/>
  <c r="N967" i="3"/>
  <c r="M967" i="3"/>
  <c r="L967" i="3"/>
  <c r="U966" i="3"/>
  <c r="T966" i="3"/>
  <c r="S966" i="3"/>
  <c r="R966" i="3"/>
  <c r="Q966" i="3"/>
  <c r="P966" i="3"/>
  <c r="O966" i="3"/>
  <c r="N966" i="3"/>
  <c r="M966" i="3"/>
  <c r="L966" i="3"/>
  <c r="U965" i="3"/>
  <c r="T965" i="3"/>
  <c r="S965" i="3"/>
  <c r="R965" i="3"/>
  <c r="Q965" i="3"/>
  <c r="P965" i="3"/>
  <c r="O965" i="3"/>
  <c r="N965" i="3"/>
  <c r="M965" i="3"/>
  <c r="L965" i="3"/>
  <c r="U964" i="3"/>
  <c r="T964" i="3"/>
  <c r="S964" i="3"/>
  <c r="R964" i="3"/>
  <c r="Q964" i="3"/>
  <c r="P964" i="3"/>
  <c r="O964" i="3"/>
  <c r="N964" i="3"/>
  <c r="M964" i="3"/>
  <c r="L964" i="3"/>
  <c r="U963" i="3"/>
  <c r="T963" i="3"/>
  <c r="S963" i="3"/>
  <c r="R963" i="3"/>
  <c r="Q963" i="3"/>
  <c r="P963" i="3"/>
  <c r="O963" i="3"/>
  <c r="N963" i="3"/>
  <c r="M963" i="3"/>
  <c r="L963" i="3"/>
  <c r="U962" i="3"/>
  <c r="T962" i="3"/>
  <c r="S962" i="3"/>
  <c r="R962" i="3"/>
  <c r="Q962" i="3"/>
  <c r="P962" i="3"/>
  <c r="O962" i="3"/>
  <c r="N962" i="3"/>
  <c r="M962" i="3"/>
  <c r="L962" i="3"/>
  <c r="U961" i="3"/>
  <c r="T961" i="3"/>
  <c r="S961" i="3"/>
  <c r="R961" i="3"/>
  <c r="Q961" i="3"/>
  <c r="P961" i="3"/>
  <c r="O961" i="3"/>
  <c r="N961" i="3"/>
  <c r="M961" i="3"/>
  <c r="L961" i="3"/>
  <c r="U960" i="3"/>
  <c r="T960" i="3"/>
  <c r="S960" i="3"/>
  <c r="R960" i="3"/>
  <c r="Q960" i="3"/>
  <c r="P960" i="3"/>
  <c r="O960" i="3"/>
  <c r="N960" i="3"/>
  <c r="M960" i="3"/>
  <c r="L960" i="3"/>
  <c r="U959" i="3"/>
  <c r="T959" i="3"/>
  <c r="S959" i="3"/>
  <c r="R959" i="3"/>
  <c r="Q959" i="3"/>
  <c r="P959" i="3"/>
  <c r="O959" i="3"/>
  <c r="N959" i="3"/>
  <c r="M959" i="3"/>
  <c r="L959" i="3"/>
  <c r="U958" i="3"/>
  <c r="T958" i="3"/>
  <c r="S958" i="3"/>
  <c r="R958" i="3"/>
  <c r="Q958" i="3"/>
  <c r="P958" i="3"/>
  <c r="O958" i="3"/>
  <c r="N958" i="3"/>
  <c r="M958" i="3"/>
  <c r="L958" i="3"/>
  <c r="U957" i="3"/>
  <c r="T957" i="3"/>
  <c r="S957" i="3"/>
  <c r="R957" i="3"/>
  <c r="Q957" i="3"/>
  <c r="P957" i="3"/>
  <c r="O957" i="3"/>
  <c r="N957" i="3"/>
  <c r="M957" i="3"/>
  <c r="L957" i="3"/>
  <c r="U956" i="3"/>
  <c r="T956" i="3"/>
  <c r="S956" i="3"/>
  <c r="R956" i="3"/>
  <c r="Q956" i="3"/>
  <c r="P956" i="3"/>
  <c r="O956" i="3"/>
  <c r="N956" i="3"/>
  <c r="M956" i="3"/>
  <c r="L956" i="3"/>
  <c r="U955" i="3"/>
  <c r="T955" i="3"/>
  <c r="S955" i="3"/>
  <c r="R955" i="3"/>
  <c r="Q955" i="3"/>
  <c r="P955" i="3"/>
  <c r="O955" i="3"/>
  <c r="N955" i="3"/>
  <c r="M955" i="3"/>
  <c r="L955" i="3"/>
  <c r="U954" i="3"/>
  <c r="T954" i="3"/>
  <c r="S954" i="3"/>
  <c r="R954" i="3"/>
  <c r="Q954" i="3"/>
  <c r="P954" i="3"/>
  <c r="O954" i="3"/>
  <c r="N954" i="3"/>
  <c r="M954" i="3"/>
  <c r="L954" i="3"/>
  <c r="U953" i="3"/>
  <c r="T953" i="3"/>
  <c r="S953" i="3"/>
  <c r="R953" i="3"/>
  <c r="Q953" i="3"/>
  <c r="P953" i="3"/>
  <c r="O953" i="3"/>
  <c r="N953" i="3"/>
  <c r="M953" i="3"/>
  <c r="L953" i="3"/>
  <c r="U952" i="3"/>
  <c r="T952" i="3"/>
  <c r="S952" i="3"/>
  <c r="R952" i="3"/>
  <c r="Q952" i="3"/>
  <c r="P952" i="3"/>
  <c r="O952" i="3"/>
  <c r="N952" i="3"/>
  <c r="M952" i="3"/>
  <c r="L952" i="3"/>
  <c r="U951" i="3"/>
  <c r="T951" i="3"/>
  <c r="S951" i="3"/>
  <c r="R951" i="3"/>
  <c r="Q951" i="3"/>
  <c r="P951" i="3"/>
  <c r="O951" i="3"/>
  <c r="N951" i="3"/>
  <c r="M951" i="3"/>
  <c r="L951" i="3"/>
  <c r="U950" i="3"/>
  <c r="T950" i="3"/>
  <c r="S950" i="3"/>
  <c r="R950" i="3"/>
  <c r="Q950" i="3"/>
  <c r="P950" i="3"/>
  <c r="O950" i="3"/>
  <c r="N950" i="3"/>
  <c r="M950" i="3"/>
  <c r="L950" i="3"/>
  <c r="U949" i="3"/>
  <c r="T949" i="3"/>
  <c r="S949" i="3"/>
  <c r="R949" i="3"/>
  <c r="Q949" i="3"/>
  <c r="P949" i="3"/>
  <c r="O949" i="3"/>
  <c r="N949" i="3"/>
  <c r="M949" i="3"/>
  <c r="L949" i="3"/>
  <c r="U948" i="3"/>
  <c r="T948" i="3"/>
  <c r="S948" i="3"/>
  <c r="R948" i="3"/>
  <c r="Q948" i="3"/>
  <c r="P948" i="3"/>
  <c r="O948" i="3"/>
  <c r="N948" i="3"/>
  <c r="M948" i="3"/>
  <c r="L948" i="3"/>
  <c r="U947" i="3"/>
  <c r="T947" i="3"/>
  <c r="S947" i="3"/>
  <c r="R947" i="3"/>
  <c r="Q947" i="3"/>
  <c r="P947" i="3"/>
  <c r="O947" i="3"/>
  <c r="N947" i="3"/>
  <c r="M947" i="3"/>
  <c r="L947" i="3"/>
  <c r="U946" i="3"/>
  <c r="T946" i="3"/>
  <c r="S946" i="3"/>
  <c r="R946" i="3"/>
  <c r="Q946" i="3"/>
  <c r="P946" i="3"/>
  <c r="O946" i="3"/>
  <c r="N946" i="3"/>
  <c r="M946" i="3"/>
  <c r="L946" i="3"/>
  <c r="U945" i="3"/>
  <c r="T945" i="3"/>
  <c r="S945" i="3"/>
  <c r="R945" i="3"/>
  <c r="Q945" i="3"/>
  <c r="P945" i="3"/>
  <c r="O945" i="3"/>
  <c r="N945" i="3"/>
  <c r="M945" i="3"/>
  <c r="L945" i="3"/>
  <c r="U944" i="3"/>
  <c r="T944" i="3"/>
  <c r="S944" i="3"/>
  <c r="R944" i="3"/>
  <c r="Q944" i="3"/>
  <c r="P944" i="3"/>
  <c r="O944" i="3"/>
  <c r="N944" i="3"/>
  <c r="M944" i="3"/>
  <c r="L944" i="3"/>
  <c r="U943" i="3"/>
  <c r="T943" i="3"/>
  <c r="S943" i="3"/>
  <c r="R943" i="3"/>
  <c r="Q943" i="3"/>
  <c r="P943" i="3"/>
  <c r="O943" i="3"/>
  <c r="N943" i="3"/>
  <c r="M943" i="3"/>
  <c r="L943" i="3"/>
  <c r="U942" i="3"/>
  <c r="T942" i="3"/>
  <c r="S942" i="3"/>
  <c r="R942" i="3"/>
  <c r="Q942" i="3"/>
  <c r="P942" i="3"/>
  <c r="O942" i="3"/>
  <c r="N942" i="3"/>
  <c r="M942" i="3"/>
  <c r="L942" i="3"/>
  <c r="U941" i="3"/>
  <c r="T941" i="3"/>
  <c r="S941" i="3"/>
  <c r="R941" i="3"/>
  <c r="Q941" i="3"/>
  <c r="P941" i="3"/>
  <c r="O941" i="3"/>
  <c r="N941" i="3"/>
  <c r="M941" i="3"/>
  <c r="L941" i="3"/>
  <c r="U940" i="3"/>
  <c r="T940" i="3"/>
  <c r="S940" i="3"/>
  <c r="R940" i="3"/>
  <c r="Q940" i="3"/>
  <c r="P940" i="3"/>
  <c r="O940" i="3"/>
  <c r="N940" i="3"/>
  <c r="M940" i="3"/>
  <c r="L940" i="3"/>
  <c r="U939" i="3"/>
  <c r="T939" i="3"/>
  <c r="S939" i="3"/>
  <c r="R939" i="3"/>
  <c r="Q939" i="3"/>
  <c r="P939" i="3"/>
  <c r="O939" i="3"/>
  <c r="N939" i="3"/>
  <c r="M939" i="3"/>
  <c r="L939" i="3"/>
  <c r="U938" i="3"/>
  <c r="T938" i="3"/>
  <c r="S938" i="3"/>
  <c r="R938" i="3"/>
  <c r="Q938" i="3"/>
  <c r="P938" i="3"/>
  <c r="O938" i="3"/>
  <c r="N938" i="3"/>
  <c r="M938" i="3"/>
  <c r="L938" i="3"/>
  <c r="U937" i="3"/>
  <c r="T937" i="3"/>
  <c r="S937" i="3"/>
  <c r="R937" i="3"/>
  <c r="Q937" i="3"/>
  <c r="P937" i="3"/>
  <c r="O937" i="3"/>
  <c r="N937" i="3"/>
  <c r="M937" i="3"/>
  <c r="L937" i="3"/>
  <c r="U936" i="3"/>
  <c r="T936" i="3"/>
  <c r="S936" i="3"/>
  <c r="R936" i="3"/>
  <c r="Q936" i="3"/>
  <c r="P936" i="3"/>
  <c r="O936" i="3"/>
  <c r="N936" i="3"/>
  <c r="M936" i="3"/>
  <c r="L936" i="3"/>
  <c r="U935" i="3"/>
  <c r="T935" i="3"/>
  <c r="S935" i="3"/>
  <c r="R935" i="3"/>
  <c r="Q935" i="3"/>
  <c r="P935" i="3"/>
  <c r="O935" i="3"/>
  <c r="N935" i="3"/>
  <c r="M935" i="3"/>
  <c r="L935" i="3"/>
  <c r="U934" i="3"/>
  <c r="T934" i="3"/>
  <c r="S934" i="3"/>
  <c r="R934" i="3"/>
  <c r="Q934" i="3"/>
  <c r="P934" i="3"/>
  <c r="O934" i="3"/>
  <c r="N934" i="3"/>
  <c r="M934" i="3"/>
  <c r="L934" i="3"/>
  <c r="U933" i="3"/>
  <c r="T933" i="3"/>
  <c r="S933" i="3"/>
  <c r="R933" i="3"/>
  <c r="Q933" i="3"/>
  <c r="P933" i="3"/>
  <c r="O933" i="3"/>
  <c r="N933" i="3"/>
  <c r="M933" i="3"/>
  <c r="L933" i="3"/>
  <c r="U932" i="3"/>
  <c r="T932" i="3"/>
  <c r="S932" i="3"/>
  <c r="R932" i="3"/>
  <c r="Q932" i="3"/>
  <c r="P932" i="3"/>
  <c r="O932" i="3"/>
  <c r="N932" i="3"/>
  <c r="M932" i="3"/>
  <c r="L932" i="3"/>
  <c r="U931" i="3"/>
  <c r="T931" i="3"/>
  <c r="S931" i="3"/>
  <c r="R931" i="3"/>
  <c r="Q931" i="3"/>
  <c r="P931" i="3"/>
  <c r="O931" i="3"/>
  <c r="N931" i="3"/>
  <c r="M931" i="3"/>
  <c r="L931" i="3"/>
  <c r="U930" i="3"/>
  <c r="T930" i="3"/>
  <c r="S930" i="3"/>
  <c r="R930" i="3"/>
  <c r="Q930" i="3"/>
  <c r="P930" i="3"/>
  <c r="O930" i="3"/>
  <c r="N930" i="3"/>
  <c r="M930" i="3"/>
  <c r="L930" i="3"/>
  <c r="U929" i="3"/>
  <c r="T929" i="3"/>
  <c r="S929" i="3"/>
  <c r="R929" i="3"/>
  <c r="Q929" i="3"/>
  <c r="P929" i="3"/>
  <c r="O929" i="3"/>
  <c r="N929" i="3"/>
  <c r="M929" i="3"/>
  <c r="L929" i="3"/>
  <c r="U928" i="3"/>
  <c r="T928" i="3"/>
  <c r="S928" i="3"/>
  <c r="R928" i="3"/>
  <c r="Q928" i="3"/>
  <c r="P928" i="3"/>
  <c r="O928" i="3"/>
  <c r="N928" i="3"/>
  <c r="M928" i="3"/>
  <c r="L928" i="3"/>
  <c r="U927" i="3"/>
  <c r="T927" i="3"/>
  <c r="S927" i="3"/>
  <c r="R927" i="3"/>
  <c r="Q927" i="3"/>
  <c r="P927" i="3"/>
  <c r="O927" i="3"/>
  <c r="N927" i="3"/>
  <c r="M927" i="3"/>
  <c r="L927" i="3"/>
  <c r="U926" i="3"/>
  <c r="T926" i="3"/>
  <c r="S926" i="3"/>
  <c r="R926" i="3"/>
  <c r="Q926" i="3"/>
  <c r="P926" i="3"/>
  <c r="O926" i="3"/>
  <c r="N926" i="3"/>
  <c r="M926" i="3"/>
  <c r="L926" i="3"/>
  <c r="U925" i="3"/>
  <c r="T925" i="3"/>
  <c r="S925" i="3"/>
  <c r="R925" i="3"/>
  <c r="Q925" i="3"/>
  <c r="P925" i="3"/>
  <c r="O925" i="3"/>
  <c r="N925" i="3"/>
  <c r="M925" i="3"/>
  <c r="L925" i="3"/>
  <c r="U924" i="3"/>
  <c r="T924" i="3"/>
  <c r="S924" i="3"/>
  <c r="R924" i="3"/>
  <c r="Q924" i="3"/>
  <c r="P924" i="3"/>
  <c r="O924" i="3"/>
  <c r="N924" i="3"/>
  <c r="M924" i="3"/>
  <c r="L924" i="3"/>
  <c r="U923" i="3"/>
  <c r="T923" i="3"/>
  <c r="S923" i="3"/>
  <c r="R923" i="3"/>
  <c r="Q923" i="3"/>
  <c r="P923" i="3"/>
  <c r="O923" i="3"/>
  <c r="N923" i="3"/>
  <c r="M923" i="3"/>
  <c r="L923" i="3"/>
  <c r="U922" i="3"/>
  <c r="T922" i="3"/>
  <c r="S922" i="3"/>
  <c r="R922" i="3"/>
  <c r="Q922" i="3"/>
  <c r="P922" i="3"/>
  <c r="O922" i="3"/>
  <c r="N922" i="3"/>
  <c r="M922" i="3"/>
  <c r="L922" i="3"/>
  <c r="U921" i="3"/>
  <c r="T921" i="3"/>
  <c r="S921" i="3"/>
  <c r="R921" i="3"/>
  <c r="Q921" i="3"/>
  <c r="P921" i="3"/>
  <c r="O921" i="3"/>
  <c r="N921" i="3"/>
  <c r="M921" i="3"/>
  <c r="L921" i="3"/>
  <c r="U920" i="3"/>
  <c r="T920" i="3"/>
  <c r="S920" i="3"/>
  <c r="R920" i="3"/>
  <c r="Q920" i="3"/>
  <c r="P920" i="3"/>
  <c r="O920" i="3"/>
  <c r="N920" i="3"/>
  <c r="M920" i="3"/>
  <c r="L920" i="3"/>
  <c r="U919" i="3"/>
  <c r="T919" i="3"/>
  <c r="S919" i="3"/>
  <c r="R919" i="3"/>
  <c r="Q919" i="3"/>
  <c r="P919" i="3"/>
  <c r="O919" i="3"/>
  <c r="N919" i="3"/>
  <c r="M919" i="3"/>
  <c r="L919" i="3"/>
  <c r="U918" i="3"/>
  <c r="T918" i="3"/>
  <c r="S918" i="3"/>
  <c r="R918" i="3"/>
  <c r="Q918" i="3"/>
  <c r="P918" i="3"/>
  <c r="O918" i="3"/>
  <c r="N918" i="3"/>
  <c r="M918" i="3"/>
  <c r="L918" i="3"/>
  <c r="U917" i="3"/>
  <c r="T917" i="3"/>
  <c r="S917" i="3"/>
  <c r="R917" i="3"/>
  <c r="Q917" i="3"/>
  <c r="P917" i="3"/>
  <c r="O917" i="3"/>
  <c r="N917" i="3"/>
  <c r="M917" i="3"/>
  <c r="L917" i="3"/>
  <c r="U916" i="3"/>
  <c r="T916" i="3"/>
  <c r="S916" i="3"/>
  <c r="R916" i="3"/>
  <c r="Q916" i="3"/>
  <c r="P916" i="3"/>
  <c r="O916" i="3"/>
  <c r="N916" i="3"/>
  <c r="M916" i="3"/>
  <c r="L916" i="3"/>
  <c r="U915" i="3"/>
  <c r="T915" i="3"/>
  <c r="S915" i="3"/>
  <c r="R915" i="3"/>
  <c r="Q915" i="3"/>
  <c r="P915" i="3"/>
  <c r="O915" i="3"/>
  <c r="N915" i="3"/>
  <c r="M915" i="3"/>
  <c r="L915" i="3"/>
  <c r="U914" i="3"/>
  <c r="T914" i="3"/>
  <c r="S914" i="3"/>
  <c r="R914" i="3"/>
  <c r="Q914" i="3"/>
  <c r="P914" i="3"/>
  <c r="O914" i="3"/>
  <c r="N914" i="3"/>
  <c r="M914" i="3"/>
  <c r="L914" i="3"/>
  <c r="U913" i="3"/>
  <c r="T913" i="3"/>
  <c r="S913" i="3"/>
  <c r="R913" i="3"/>
  <c r="Q913" i="3"/>
  <c r="P913" i="3"/>
  <c r="O913" i="3"/>
  <c r="N913" i="3"/>
  <c r="M913" i="3"/>
  <c r="L913" i="3"/>
  <c r="U912" i="3"/>
  <c r="T912" i="3"/>
  <c r="S912" i="3"/>
  <c r="R912" i="3"/>
  <c r="Q912" i="3"/>
  <c r="P912" i="3"/>
  <c r="O912" i="3"/>
  <c r="N912" i="3"/>
  <c r="M912" i="3"/>
  <c r="L912" i="3"/>
  <c r="U911" i="3"/>
  <c r="T911" i="3"/>
  <c r="S911" i="3"/>
  <c r="R911" i="3"/>
  <c r="Q911" i="3"/>
  <c r="P911" i="3"/>
  <c r="O911" i="3"/>
  <c r="N911" i="3"/>
  <c r="M911" i="3"/>
  <c r="L911" i="3"/>
  <c r="U910" i="3"/>
  <c r="T910" i="3"/>
  <c r="S910" i="3"/>
  <c r="R910" i="3"/>
  <c r="Q910" i="3"/>
  <c r="P910" i="3"/>
  <c r="O910" i="3"/>
  <c r="N910" i="3"/>
  <c r="M910" i="3"/>
  <c r="L910" i="3"/>
  <c r="U909" i="3"/>
  <c r="T909" i="3"/>
  <c r="S909" i="3"/>
  <c r="R909" i="3"/>
  <c r="Q909" i="3"/>
  <c r="P909" i="3"/>
  <c r="O909" i="3"/>
  <c r="N909" i="3"/>
  <c r="M909" i="3"/>
  <c r="L909" i="3"/>
  <c r="U908" i="3"/>
  <c r="T908" i="3"/>
  <c r="S908" i="3"/>
  <c r="R908" i="3"/>
  <c r="Q908" i="3"/>
  <c r="P908" i="3"/>
  <c r="O908" i="3"/>
  <c r="N908" i="3"/>
  <c r="M908" i="3"/>
  <c r="L908" i="3"/>
  <c r="U907" i="3"/>
  <c r="T907" i="3"/>
  <c r="S907" i="3"/>
  <c r="R907" i="3"/>
  <c r="Q907" i="3"/>
  <c r="P907" i="3"/>
  <c r="O907" i="3"/>
  <c r="N907" i="3"/>
  <c r="M907" i="3"/>
  <c r="L907" i="3"/>
  <c r="U906" i="3"/>
  <c r="T906" i="3"/>
  <c r="S906" i="3"/>
  <c r="R906" i="3"/>
  <c r="Q906" i="3"/>
  <c r="P906" i="3"/>
  <c r="O906" i="3"/>
  <c r="N906" i="3"/>
  <c r="M906" i="3"/>
  <c r="L906" i="3"/>
  <c r="U905" i="3"/>
  <c r="T905" i="3"/>
  <c r="S905" i="3"/>
  <c r="R905" i="3"/>
  <c r="Q905" i="3"/>
  <c r="P905" i="3"/>
  <c r="O905" i="3"/>
  <c r="N905" i="3"/>
  <c r="M905" i="3"/>
  <c r="L905" i="3"/>
  <c r="U904" i="3"/>
  <c r="T904" i="3"/>
  <c r="S904" i="3"/>
  <c r="R904" i="3"/>
  <c r="Q904" i="3"/>
  <c r="P904" i="3"/>
  <c r="O904" i="3"/>
  <c r="N904" i="3"/>
  <c r="M904" i="3"/>
  <c r="L904" i="3"/>
  <c r="U903" i="3"/>
  <c r="T903" i="3"/>
  <c r="S903" i="3"/>
  <c r="R903" i="3"/>
  <c r="Q903" i="3"/>
  <c r="P903" i="3"/>
  <c r="O903" i="3"/>
  <c r="N903" i="3"/>
  <c r="M903" i="3"/>
  <c r="L903" i="3"/>
  <c r="U902" i="3"/>
  <c r="T902" i="3"/>
  <c r="S902" i="3"/>
  <c r="R902" i="3"/>
  <c r="Q902" i="3"/>
  <c r="P902" i="3"/>
  <c r="O902" i="3"/>
  <c r="N902" i="3"/>
  <c r="M902" i="3"/>
  <c r="L902" i="3"/>
  <c r="U901" i="3"/>
  <c r="T901" i="3"/>
  <c r="S901" i="3"/>
  <c r="R901" i="3"/>
  <c r="Q901" i="3"/>
  <c r="P901" i="3"/>
  <c r="O901" i="3"/>
  <c r="N901" i="3"/>
  <c r="M901" i="3"/>
  <c r="L901" i="3"/>
  <c r="U900" i="3"/>
  <c r="T900" i="3"/>
  <c r="S900" i="3"/>
  <c r="R900" i="3"/>
  <c r="Q900" i="3"/>
  <c r="P900" i="3"/>
  <c r="O900" i="3"/>
  <c r="N900" i="3"/>
  <c r="M900" i="3"/>
  <c r="L900" i="3"/>
  <c r="U899" i="3"/>
  <c r="T899" i="3"/>
  <c r="S899" i="3"/>
  <c r="R899" i="3"/>
  <c r="Q899" i="3"/>
  <c r="P899" i="3"/>
  <c r="O899" i="3"/>
  <c r="N899" i="3"/>
  <c r="M899" i="3"/>
  <c r="L899" i="3"/>
  <c r="U898" i="3"/>
  <c r="T898" i="3"/>
  <c r="S898" i="3"/>
  <c r="R898" i="3"/>
  <c r="Q898" i="3"/>
  <c r="P898" i="3"/>
  <c r="O898" i="3"/>
  <c r="N898" i="3"/>
  <c r="M898" i="3"/>
  <c r="L898" i="3"/>
  <c r="U897" i="3"/>
  <c r="T897" i="3"/>
  <c r="S897" i="3"/>
  <c r="R897" i="3"/>
  <c r="Q897" i="3"/>
  <c r="P897" i="3"/>
  <c r="O897" i="3"/>
  <c r="N897" i="3"/>
  <c r="M897" i="3"/>
  <c r="L897" i="3"/>
  <c r="U896" i="3"/>
  <c r="T896" i="3"/>
  <c r="S896" i="3"/>
  <c r="R896" i="3"/>
  <c r="Q896" i="3"/>
  <c r="P896" i="3"/>
  <c r="O896" i="3"/>
  <c r="N896" i="3"/>
  <c r="M896" i="3"/>
  <c r="L896" i="3"/>
  <c r="U895" i="3"/>
  <c r="T895" i="3"/>
  <c r="S895" i="3"/>
  <c r="R895" i="3"/>
  <c r="Q895" i="3"/>
  <c r="P895" i="3"/>
  <c r="O895" i="3"/>
  <c r="N895" i="3"/>
  <c r="M895" i="3"/>
  <c r="L895" i="3"/>
  <c r="U894" i="3"/>
  <c r="T894" i="3"/>
  <c r="S894" i="3"/>
  <c r="R894" i="3"/>
  <c r="Q894" i="3"/>
  <c r="P894" i="3"/>
  <c r="O894" i="3"/>
  <c r="N894" i="3"/>
  <c r="M894" i="3"/>
  <c r="L894" i="3"/>
  <c r="U893" i="3"/>
  <c r="T893" i="3"/>
  <c r="S893" i="3"/>
  <c r="R893" i="3"/>
  <c r="Q893" i="3"/>
  <c r="P893" i="3"/>
  <c r="O893" i="3"/>
  <c r="N893" i="3"/>
  <c r="M893" i="3"/>
  <c r="L893" i="3"/>
  <c r="U892" i="3"/>
  <c r="T892" i="3"/>
  <c r="S892" i="3"/>
  <c r="R892" i="3"/>
  <c r="Q892" i="3"/>
  <c r="P892" i="3"/>
  <c r="O892" i="3"/>
  <c r="N892" i="3"/>
  <c r="M892" i="3"/>
  <c r="L892" i="3"/>
  <c r="U891" i="3"/>
  <c r="T891" i="3"/>
  <c r="S891" i="3"/>
  <c r="R891" i="3"/>
  <c r="Q891" i="3"/>
  <c r="P891" i="3"/>
  <c r="O891" i="3"/>
  <c r="N891" i="3"/>
  <c r="M891" i="3"/>
  <c r="L891" i="3"/>
  <c r="U890" i="3"/>
  <c r="T890" i="3"/>
  <c r="S890" i="3"/>
  <c r="R890" i="3"/>
  <c r="Q890" i="3"/>
  <c r="P890" i="3"/>
  <c r="O890" i="3"/>
  <c r="N890" i="3"/>
  <c r="M890" i="3"/>
  <c r="L890" i="3"/>
  <c r="U889" i="3"/>
  <c r="T889" i="3"/>
  <c r="S889" i="3"/>
  <c r="R889" i="3"/>
  <c r="Q889" i="3"/>
  <c r="P889" i="3"/>
  <c r="O889" i="3"/>
  <c r="N889" i="3"/>
  <c r="M889" i="3"/>
  <c r="L889" i="3"/>
  <c r="U888" i="3"/>
  <c r="T888" i="3"/>
  <c r="S888" i="3"/>
  <c r="R888" i="3"/>
  <c r="Q888" i="3"/>
  <c r="P888" i="3"/>
  <c r="O888" i="3"/>
  <c r="N888" i="3"/>
  <c r="M888" i="3"/>
  <c r="L888" i="3"/>
  <c r="U887" i="3"/>
  <c r="T887" i="3"/>
  <c r="S887" i="3"/>
  <c r="R887" i="3"/>
  <c r="Q887" i="3"/>
  <c r="P887" i="3"/>
  <c r="O887" i="3"/>
  <c r="N887" i="3"/>
  <c r="M887" i="3"/>
  <c r="L887" i="3"/>
  <c r="U886" i="3"/>
  <c r="T886" i="3"/>
  <c r="S886" i="3"/>
  <c r="R886" i="3"/>
  <c r="Q886" i="3"/>
  <c r="P886" i="3"/>
  <c r="O886" i="3"/>
  <c r="N886" i="3"/>
  <c r="M886" i="3"/>
  <c r="L886" i="3"/>
  <c r="U885" i="3"/>
  <c r="T885" i="3"/>
  <c r="S885" i="3"/>
  <c r="R885" i="3"/>
  <c r="Q885" i="3"/>
  <c r="P885" i="3"/>
  <c r="O885" i="3"/>
  <c r="N885" i="3"/>
  <c r="M885" i="3"/>
  <c r="L885" i="3"/>
  <c r="U884" i="3"/>
  <c r="T884" i="3"/>
  <c r="S884" i="3"/>
  <c r="R884" i="3"/>
  <c r="Q884" i="3"/>
  <c r="P884" i="3"/>
  <c r="O884" i="3"/>
  <c r="N884" i="3"/>
  <c r="M884" i="3"/>
  <c r="L884" i="3"/>
  <c r="U883" i="3"/>
  <c r="T883" i="3"/>
  <c r="S883" i="3"/>
  <c r="R883" i="3"/>
  <c r="Q883" i="3"/>
  <c r="P883" i="3"/>
  <c r="O883" i="3"/>
  <c r="N883" i="3"/>
  <c r="M883" i="3"/>
  <c r="L883" i="3"/>
  <c r="U882" i="3"/>
  <c r="T882" i="3"/>
  <c r="S882" i="3"/>
  <c r="R882" i="3"/>
  <c r="Q882" i="3"/>
  <c r="P882" i="3"/>
  <c r="O882" i="3"/>
  <c r="N882" i="3"/>
  <c r="M882" i="3"/>
  <c r="L882" i="3"/>
  <c r="U881" i="3"/>
  <c r="T881" i="3"/>
  <c r="S881" i="3"/>
  <c r="R881" i="3"/>
  <c r="Q881" i="3"/>
  <c r="P881" i="3"/>
  <c r="O881" i="3"/>
  <c r="N881" i="3"/>
  <c r="M881" i="3"/>
  <c r="L881" i="3"/>
  <c r="U880" i="3"/>
  <c r="T880" i="3"/>
  <c r="S880" i="3"/>
  <c r="R880" i="3"/>
  <c r="Q880" i="3"/>
  <c r="P880" i="3"/>
  <c r="O880" i="3"/>
  <c r="N880" i="3"/>
  <c r="M880" i="3"/>
  <c r="L880" i="3"/>
  <c r="U879" i="3"/>
  <c r="T879" i="3"/>
  <c r="S879" i="3"/>
  <c r="R879" i="3"/>
  <c r="Q879" i="3"/>
  <c r="P879" i="3"/>
  <c r="O879" i="3"/>
  <c r="N879" i="3"/>
  <c r="M879" i="3"/>
  <c r="L879" i="3"/>
  <c r="U878" i="3"/>
  <c r="T878" i="3"/>
  <c r="S878" i="3"/>
  <c r="R878" i="3"/>
  <c r="Q878" i="3"/>
  <c r="P878" i="3"/>
  <c r="O878" i="3"/>
  <c r="N878" i="3"/>
  <c r="M878" i="3"/>
  <c r="L878" i="3"/>
  <c r="U877" i="3"/>
  <c r="T877" i="3"/>
  <c r="S877" i="3"/>
  <c r="R877" i="3"/>
  <c r="Q877" i="3"/>
  <c r="P877" i="3"/>
  <c r="O877" i="3"/>
  <c r="N877" i="3"/>
  <c r="M877" i="3"/>
  <c r="L877" i="3"/>
  <c r="U876" i="3"/>
  <c r="T876" i="3"/>
  <c r="S876" i="3"/>
  <c r="R876" i="3"/>
  <c r="Q876" i="3"/>
  <c r="P876" i="3"/>
  <c r="O876" i="3"/>
  <c r="N876" i="3"/>
  <c r="M876" i="3"/>
  <c r="L876" i="3"/>
  <c r="U875" i="3"/>
  <c r="T875" i="3"/>
  <c r="S875" i="3"/>
  <c r="R875" i="3"/>
  <c r="Q875" i="3"/>
  <c r="P875" i="3"/>
  <c r="O875" i="3"/>
  <c r="N875" i="3"/>
  <c r="M875" i="3"/>
  <c r="L875" i="3"/>
  <c r="U874" i="3"/>
  <c r="T874" i="3"/>
  <c r="S874" i="3"/>
  <c r="R874" i="3"/>
  <c r="Q874" i="3"/>
  <c r="P874" i="3"/>
  <c r="O874" i="3"/>
  <c r="N874" i="3"/>
  <c r="M874" i="3"/>
  <c r="L874" i="3"/>
  <c r="U873" i="3"/>
  <c r="T873" i="3"/>
  <c r="S873" i="3"/>
  <c r="R873" i="3"/>
  <c r="Q873" i="3"/>
  <c r="P873" i="3"/>
  <c r="O873" i="3"/>
  <c r="N873" i="3"/>
  <c r="M873" i="3"/>
  <c r="L873" i="3"/>
  <c r="U872" i="3"/>
  <c r="T872" i="3"/>
  <c r="S872" i="3"/>
  <c r="R872" i="3"/>
  <c r="Q872" i="3"/>
  <c r="P872" i="3"/>
  <c r="O872" i="3"/>
  <c r="N872" i="3"/>
  <c r="M872" i="3"/>
  <c r="L872" i="3"/>
  <c r="U871" i="3"/>
  <c r="T871" i="3"/>
  <c r="S871" i="3"/>
  <c r="R871" i="3"/>
  <c r="Q871" i="3"/>
  <c r="P871" i="3"/>
  <c r="O871" i="3"/>
  <c r="N871" i="3"/>
  <c r="M871" i="3"/>
  <c r="L871" i="3"/>
  <c r="U870" i="3"/>
  <c r="T870" i="3"/>
  <c r="S870" i="3"/>
  <c r="R870" i="3"/>
  <c r="Q870" i="3"/>
  <c r="P870" i="3"/>
  <c r="O870" i="3"/>
  <c r="N870" i="3"/>
  <c r="M870" i="3"/>
  <c r="L870" i="3"/>
  <c r="U869" i="3"/>
  <c r="T869" i="3"/>
  <c r="S869" i="3"/>
  <c r="R869" i="3"/>
  <c r="Q869" i="3"/>
  <c r="P869" i="3"/>
  <c r="O869" i="3"/>
  <c r="N869" i="3"/>
  <c r="M869" i="3"/>
  <c r="L869" i="3"/>
  <c r="U868" i="3"/>
  <c r="T868" i="3"/>
  <c r="S868" i="3"/>
  <c r="R868" i="3"/>
  <c r="Q868" i="3"/>
  <c r="P868" i="3"/>
  <c r="O868" i="3"/>
  <c r="N868" i="3"/>
  <c r="M868" i="3"/>
  <c r="L868" i="3"/>
  <c r="U867" i="3"/>
  <c r="T867" i="3"/>
  <c r="S867" i="3"/>
  <c r="R867" i="3"/>
  <c r="Q867" i="3"/>
  <c r="P867" i="3"/>
  <c r="O867" i="3"/>
  <c r="N867" i="3"/>
  <c r="M867" i="3"/>
  <c r="L867" i="3"/>
  <c r="U866" i="3"/>
  <c r="T866" i="3"/>
  <c r="S866" i="3"/>
  <c r="R866" i="3"/>
  <c r="Q866" i="3"/>
  <c r="P866" i="3"/>
  <c r="O866" i="3"/>
  <c r="N866" i="3"/>
  <c r="M866" i="3"/>
  <c r="L866" i="3"/>
  <c r="U865" i="3"/>
  <c r="T865" i="3"/>
  <c r="S865" i="3"/>
  <c r="R865" i="3"/>
  <c r="Q865" i="3"/>
  <c r="P865" i="3"/>
  <c r="O865" i="3"/>
  <c r="N865" i="3"/>
  <c r="M865" i="3"/>
  <c r="L865" i="3"/>
  <c r="U864" i="3"/>
  <c r="T864" i="3"/>
  <c r="S864" i="3"/>
  <c r="R864" i="3"/>
  <c r="Q864" i="3"/>
  <c r="P864" i="3"/>
  <c r="O864" i="3"/>
  <c r="N864" i="3"/>
  <c r="M864" i="3"/>
  <c r="L864" i="3"/>
  <c r="U863" i="3"/>
  <c r="T863" i="3"/>
  <c r="S863" i="3"/>
  <c r="R863" i="3"/>
  <c r="Q863" i="3"/>
  <c r="P863" i="3"/>
  <c r="O863" i="3"/>
  <c r="N863" i="3"/>
  <c r="M863" i="3"/>
  <c r="L863" i="3"/>
  <c r="U862" i="3"/>
  <c r="T862" i="3"/>
  <c r="S862" i="3"/>
  <c r="R862" i="3"/>
  <c r="Q862" i="3"/>
  <c r="P862" i="3"/>
  <c r="O862" i="3"/>
  <c r="N862" i="3"/>
  <c r="M862" i="3"/>
  <c r="L862" i="3"/>
  <c r="U861" i="3"/>
  <c r="T861" i="3"/>
  <c r="S861" i="3"/>
  <c r="R861" i="3"/>
  <c r="Q861" i="3"/>
  <c r="P861" i="3"/>
  <c r="O861" i="3"/>
  <c r="N861" i="3"/>
  <c r="M861" i="3"/>
  <c r="L861" i="3"/>
  <c r="U860" i="3"/>
  <c r="T860" i="3"/>
  <c r="S860" i="3"/>
  <c r="R860" i="3"/>
  <c r="Q860" i="3"/>
  <c r="P860" i="3"/>
  <c r="O860" i="3"/>
  <c r="N860" i="3"/>
  <c r="M860" i="3"/>
  <c r="L860" i="3"/>
  <c r="U859" i="3"/>
  <c r="T859" i="3"/>
  <c r="S859" i="3"/>
  <c r="R859" i="3"/>
  <c r="Q859" i="3"/>
  <c r="P859" i="3"/>
  <c r="O859" i="3"/>
  <c r="N859" i="3"/>
  <c r="M859" i="3"/>
  <c r="L859" i="3"/>
  <c r="U858" i="3"/>
  <c r="T858" i="3"/>
  <c r="S858" i="3"/>
  <c r="R858" i="3"/>
  <c r="Q858" i="3"/>
  <c r="P858" i="3"/>
  <c r="O858" i="3"/>
  <c r="N858" i="3"/>
  <c r="M858" i="3"/>
  <c r="L858" i="3"/>
  <c r="U857" i="3"/>
  <c r="T857" i="3"/>
  <c r="S857" i="3"/>
  <c r="R857" i="3"/>
  <c r="Q857" i="3"/>
  <c r="P857" i="3"/>
  <c r="O857" i="3"/>
  <c r="N857" i="3"/>
  <c r="M857" i="3"/>
  <c r="L857" i="3"/>
  <c r="U856" i="3"/>
  <c r="T856" i="3"/>
  <c r="S856" i="3"/>
  <c r="R856" i="3"/>
  <c r="Q856" i="3"/>
  <c r="P856" i="3"/>
  <c r="O856" i="3"/>
  <c r="N856" i="3"/>
  <c r="M856" i="3"/>
  <c r="L856" i="3"/>
  <c r="U855" i="3"/>
  <c r="T855" i="3"/>
  <c r="S855" i="3"/>
  <c r="R855" i="3"/>
  <c r="Q855" i="3"/>
  <c r="P855" i="3"/>
  <c r="O855" i="3"/>
  <c r="N855" i="3"/>
  <c r="M855" i="3"/>
  <c r="L855" i="3"/>
  <c r="U854" i="3"/>
  <c r="T854" i="3"/>
  <c r="S854" i="3"/>
  <c r="R854" i="3"/>
  <c r="Q854" i="3"/>
  <c r="P854" i="3"/>
  <c r="O854" i="3"/>
  <c r="N854" i="3"/>
  <c r="M854" i="3"/>
  <c r="L854" i="3"/>
  <c r="U853" i="3"/>
  <c r="T853" i="3"/>
  <c r="S853" i="3"/>
  <c r="R853" i="3"/>
  <c r="Q853" i="3"/>
  <c r="P853" i="3"/>
  <c r="O853" i="3"/>
  <c r="N853" i="3"/>
  <c r="M853" i="3"/>
  <c r="L853" i="3"/>
  <c r="U852" i="3"/>
  <c r="T852" i="3"/>
  <c r="S852" i="3"/>
  <c r="R852" i="3"/>
  <c r="Q852" i="3"/>
  <c r="P852" i="3"/>
  <c r="O852" i="3"/>
  <c r="N852" i="3"/>
  <c r="M852" i="3"/>
  <c r="L852" i="3"/>
  <c r="U851" i="3"/>
  <c r="T851" i="3"/>
  <c r="S851" i="3"/>
  <c r="R851" i="3"/>
  <c r="Q851" i="3"/>
  <c r="P851" i="3"/>
  <c r="O851" i="3"/>
  <c r="N851" i="3"/>
  <c r="M851" i="3"/>
  <c r="L851" i="3"/>
  <c r="U850" i="3"/>
  <c r="T850" i="3"/>
  <c r="S850" i="3"/>
  <c r="R850" i="3"/>
  <c r="Q850" i="3"/>
  <c r="P850" i="3"/>
  <c r="O850" i="3"/>
  <c r="N850" i="3"/>
  <c r="M850" i="3"/>
  <c r="L850" i="3"/>
  <c r="U849" i="3"/>
  <c r="T849" i="3"/>
  <c r="S849" i="3"/>
  <c r="R849" i="3"/>
  <c r="Q849" i="3"/>
  <c r="P849" i="3"/>
  <c r="O849" i="3"/>
  <c r="N849" i="3"/>
  <c r="M849" i="3"/>
  <c r="L849" i="3"/>
  <c r="U848" i="3"/>
  <c r="T848" i="3"/>
  <c r="S848" i="3"/>
  <c r="R848" i="3"/>
  <c r="Q848" i="3"/>
  <c r="P848" i="3"/>
  <c r="O848" i="3"/>
  <c r="N848" i="3"/>
  <c r="M848" i="3"/>
  <c r="L848" i="3"/>
  <c r="U847" i="3"/>
  <c r="T847" i="3"/>
  <c r="S847" i="3"/>
  <c r="R847" i="3"/>
  <c r="Q847" i="3"/>
  <c r="P847" i="3"/>
  <c r="O847" i="3"/>
  <c r="N847" i="3"/>
  <c r="M847" i="3"/>
  <c r="L847" i="3"/>
  <c r="U846" i="3"/>
  <c r="T846" i="3"/>
  <c r="S846" i="3"/>
  <c r="R846" i="3"/>
  <c r="Q846" i="3"/>
  <c r="P846" i="3"/>
  <c r="O846" i="3"/>
  <c r="N846" i="3"/>
  <c r="M846" i="3"/>
  <c r="L846" i="3"/>
  <c r="U845" i="3"/>
  <c r="T845" i="3"/>
  <c r="S845" i="3"/>
  <c r="R845" i="3"/>
  <c r="Q845" i="3"/>
  <c r="P845" i="3"/>
  <c r="O845" i="3"/>
  <c r="N845" i="3"/>
  <c r="M845" i="3"/>
  <c r="L845" i="3"/>
  <c r="U844" i="3"/>
  <c r="T844" i="3"/>
  <c r="S844" i="3"/>
  <c r="R844" i="3"/>
  <c r="Q844" i="3"/>
  <c r="P844" i="3"/>
  <c r="O844" i="3"/>
  <c r="N844" i="3"/>
  <c r="M844" i="3"/>
  <c r="L844" i="3"/>
  <c r="U843" i="3"/>
  <c r="T843" i="3"/>
  <c r="S843" i="3"/>
  <c r="R843" i="3"/>
  <c r="Q843" i="3"/>
  <c r="P843" i="3"/>
  <c r="O843" i="3"/>
  <c r="N843" i="3"/>
  <c r="M843" i="3"/>
  <c r="L843" i="3"/>
  <c r="U842" i="3"/>
  <c r="T842" i="3"/>
  <c r="S842" i="3"/>
  <c r="R842" i="3"/>
  <c r="Q842" i="3"/>
  <c r="P842" i="3"/>
  <c r="O842" i="3"/>
  <c r="N842" i="3"/>
  <c r="M842" i="3"/>
  <c r="L842" i="3"/>
  <c r="U841" i="3"/>
  <c r="T841" i="3"/>
  <c r="S841" i="3"/>
  <c r="R841" i="3"/>
  <c r="Q841" i="3"/>
  <c r="P841" i="3"/>
  <c r="O841" i="3"/>
  <c r="N841" i="3"/>
  <c r="M841" i="3"/>
  <c r="L841" i="3"/>
  <c r="U840" i="3"/>
  <c r="T840" i="3"/>
  <c r="S840" i="3"/>
  <c r="R840" i="3"/>
  <c r="Q840" i="3"/>
  <c r="P840" i="3"/>
  <c r="O840" i="3"/>
  <c r="N840" i="3"/>
  <c r="M840" i="3"/>
  <c r="L840" i="3"/>
  <c r="U839" i="3"/>
  <c r="T839" i="3"/>
  <c r="S839" i="3"/>
  <c r="R839" i="3"/>
  <c r="Q839" i="3"/>
  <c r="P839" i="3"/>
  <c r="O839" i="3"/>
  <c r="N839" i="3"/>
  <c r="M839" i="3"/>
  <c r="L839" i="3"/>
  <c r="U838" i="3"/>
  <c r="T838" i="3"/>
  <c r="S838" i="3"/>
  <c r="R838" i="3"/>
  <c r="Q838" i="3"/>
  <c r="P838" i="3"/>
  <c r="O838" i="3"/>
  <c r="N838" i="3"/>
  <c r="M838" i="3"/>
  <c r="L838" i="3"/>
  <c r="U837" i="3"/>
  <c r="T837" i="3"/>
  <c r="S837" i="3"/>
  <c r="R837" i="3"/>
  <c r="Q837" i="3"/>
  <c r="P837" i="3"/>
  <c r="O837" i="3"/>
  <c r="N837" i="3"/>
  <c r="M837" i="3"/>
  <c r="L837" i="3"/>
  <c r="U836" i="3"/>
  <c r="T836" i="3"/>
  <c r="S836" i="3"/>
  <c r="R836" i="3"/>
  <c r="Q836" i="3"/>
  <c r="P836" i="3"/>
  <c r="O836" i="3"/>
  <c r="N836" i="3"/>
  <c r="M836" i="3"/>
  <c r="L836" i="3"/>
  <c r="U835" i="3"/>
  <c r="T835" i="3"/>
  <c r="S835" i="3"/>
  <c r="R835" i="3"/>
  <c r="Q835" i="3"/>
  <c r="P835" i="3"/>
  <c r="O835" i="3"/>
  <c r="N835" i="3"/>
  <c r="M835" i="3"/>
  <c r="L835" i="3"/>
  <c r="U834" i="3"/>
  <c r="T834" i="3"/>
  <c r="S834" i="3"/>
  <c r="R834" i="3"/>
  <c r="Q834" i="3"/>
  <c r="P834" i="3"/>
  <c r="O834" i="3"/>
  <c r="N834" i="3"/>
  <c r="M834" i="3"/>
  <c r="L834" i="3"/>
  <c r="U833" i="3"/>
  <c r="T833" i="3"/>
  <c r="S833" i="3"/>
  <c r="R833" i="3"/>
  <c r="Q833" i="3"/>
  <c r="P833" i="3"/>
  <c r="O833" i="3"/>
  <c r="N833" i="3"/>
  <c r="M833" i="3"/>
  <c r="L833" i="3"/>
  <c r="U832" i="3"/>
  <c r="T832" i="3"/>
  <c r="S832" i="3"/>
  <c r="R832" i="3"/>
  <c r="Q832" i="3"/>
  <c r="P832" i="3"/>
  <c r="O832" i="3"/>
  <c r="N832" i="3"/>
  <c r="M832" i="3"/>
  <c r="L832" i="3"/>
  <c r="U831" i="3"/>
  <c r="T831" i="3"/>
  <c r="S831" i="3"/>
  <c r="R831" i="3"/>
  <c r="Q831" i="3"/>
  <c r="P831" i="3"/>
  <c r="O831" i="3"/>
  <c r="N831" i="3"/>
  <c r="M831" i="3"/>
  <c r="L831" i="3"/>
  <c r="U830" i="3"/>
  <c r="T830" i="3"/>
  <c r="S830" i="3"/>
  <c r="R830" i="3"/>
  <c r="Q830" i="3"/>
  <c r="P830" i="3"/>
  <c r="O830" i="3"/>
  <c r="N830" i="3"/>
  <c r="M830" i="3"/>
  <c r="L830" i="3"/>
  <c r="U829" i="3"/>
  <c r="T829" i="3"/>
  <c r="S829" i="3"/>
  <c r="R829" i="3"/>
  <c r="Q829" i="3"/>
  <c r="P829" i="3"/>
  <c r="O829" i="3"/>
  <c r="N829" i="3"/>
  <c r="M829" i="3"/>
  <c r="L829" i="3"/>
  <c r="U828" i="3"/>
  <c r="T828" i="3"/>
  <c r="S828" i="3"/>
  <c r="R828" i="3"/>
  <c r="Q828" i="3"/>
  <c r="P828" i="3"/>
  <c r="O828" i="3"/>
  <c r="N828" i="3"/>
  <c r="M828" i="3"/>
  <c r="L828" i="3"/>
  <c r="U827" i="3"/>
  <c r="T827" i="3"/>
  <c r="S827" i="3"/>
  <c r="R827" i="3"/>
  <c r="Q827" i="3"/>
  <c r="P827" i="3"/>
  <c r="O827" i="3"/>
  <c r="N827" i="3"/>
  <c r="M827" i="3"/>
  <c r="L827" i="3"/>
  <c r="U826" i="3"/>
  <c r="T826" i="3"/>
  <c r="S826" i="3"/>
  <c r="R826" i="3"/>
  <c r="Q826" i="3"/>
  <c r="P826" i="3"/>
  <c r="O826" i="3"/>
  <c r="N826" i="3"/>
  <c r="M826" i="3"/>
  <c r="L826" i="3"/>
  <c r="U825" i="3"/>
  <c r="T825" i="3"/>
  <c r="S825" i="3"/>
  <c r="R825" i="3"/>
  <c r="Q825" i="3"/>
  <c r="P825" i="3"/>
  <c r="O825" i="3"/>
  <c r="N825" i="3"/>
  <c r="M825" i="3"/>
  <c r="L825" i="3"/>
  <c r="U824" i="3"/>
  <c r="T824" i="3"/>
  <c r="S824" i="3"/>
  <c r="R824" i="3"/>
  <c r="Q824" i="3"/>
  <c r="P824" i="3"/>
  <c r="O824" i="3"/>
  <c r="N824" i="3"/>
  <c r="M824" i="3"/>
  <c r="L824" i="3"/>
  <c r="U823" i="3"/>
  <c r="T823" i="3"/>
  <c r="S823" i="3"/>
  <c r="R823" i="3"/>
  <c r="Q823" i="3"/>
  <c r="P823" i="3"/>
  <c r="O823" i="3"/>
  <c r="N823" i="3"/>
  <c r="M823" i="3"/>
  <c r="L823" i="3"/>
  <c r="U822" i="3"/>
  <c r="T822" i="3"/>
  <c r="S822" i="3"/>
  <c r="R822" i="3"/>
  <c r="Q822" i="3"/>
  <c r="P822" i="3"/>
  <c r="O822" i="3"/>
  <c r="N822" i="3"/>
  <c r="M822" i="3"/>
  <c r="L822" i="3"/>
  <c r="U821" i="3"/>
  <c r="T821" i="3"/>
  <c r="S821" i="3"/>
  <c r="R821" i="3"/>
  <c r="Q821" i="3"/>
  <c r="P821" i="3"/>
  <c r="O821" i="3"/>
  <c r="N821" i="3"/>
  <c r="M821" i="3"/>
  <c r="L821" i="3"/>
  <c r="U820" i="3"/>
  <c r="T820" i="3"/>
  <c r="S820" i="3"/>
  <c r="R820" i="3"/>
  <c r="Q820" i="3"/>
  <c r="P820" i="3"/>
  <c r="O820" i="3"/>
  <c r="N820" i="3"/>
  <c r="M820" i="3"/>
  <c r="L820" i="3"/>
  <c r="U819" i="3"/>
  <c r="T819" i="3"/>
  <c r="S819" i="3"/>
  <c r="R819" i="3"/>
  <c r="Q819" i="3"/>
  <c r="P819" i="3"/>
  <c r="O819" i="3"/>
  <c r="N819" i="3"/>
  <c r="M819" i="3"/>
  <c r="L819" i="3"/>
  <c r="U818" i="3"/>
  <c r="T818" i="3"/>
  <c r="S818" i="3"/>
  <c r="R818" i="3"/>
  <c r="Q818" i="3"/>
  <c r="P818" i="3"/>
  <c r="O818" i="3"/>
  <c r="N818" i="3"/>
  <c r="M818" i="3"/>
  <c r="L818" i="3"/>
  <c r="U817" i="3"/>
  <c r="T817" i="3"/>
  <c r="S817" i="3"/>
  <c r="R817" i="3"/>
  <c r="Q817" i="3"/>
  <c r="P817" i="3"/>
  <c r="O817" i="3"/>
  <c r="N817" i="3"/>
  <c r="M817" i="3"/>
  <c r="L817" i="3"/>
  <c r="U816" i="3"/>
  <c r="T816" i="3"/>
  <c r="S816" i="3"/>
  <c r="R816" i="3"/>
  <c r="Q816" i="3"/>
  <c r="P816" i="3"/>
  <c r="O816" i="3"/>
  <c r="N816" i="3"/>
  <c r="M816" i="3"/>
  <c r="L816" i="3"/>
  <c r="U815" i="3"/>
  <c r="T815" i="3"/>
  <c r="S815" i="3"/>
  <c r="R815" i="3"/>
  <c r="Q815" i="3"/>
  <c r="P815" i="3"/>
  <c r="O815" i="3"/>
  <c r="N815" i="3"/>
  <c r="M815" i="3"/>
  <c r="L815" i="3"/>
  <c r="U814" i="3"/>
  <c r="T814" i="3"/>
  <c r="S814" i="3"/>
  <c r="R814" i="3"/>
  <c r="Q814" i="3"/>
  <c r="P814" i="3"/>
  <c r="O814" i="3"/>
  <c r="N814" i="3"/>
  <c r="M814" i="3"/>
  <c r="L814" i="3"/>
  <c r="U813" i="3"/>
  <c r="T813" i="3"/>
  <c r="S813" i="3"/>
  <c r="R813" i="3"/>
  <c r="Q813" i="3"/>
  <c r="P813" i="3"/>
  <c r="O813" i="3"/>
  <c r="N813" i="3"/>
  <c r="M813" i="3"/>
  <c r="L813" i="3"/>
  <c r="U812" i="3"/>
  <c r="T812" i="3"/>
  <c r="S812" i="3"/>
  <c r="R812" i="3"/>
  <c r="Q812" i="3"/>
  <c r="P812" i="3"/>
  <c r="O812" i="3"/>
  <c r="N812" i="3"/>
  <c r="M812" i="3"/>
  <c r="L812" i="3"/>
  <c r="U811" i="3"/>
  <c r="T811" i="3"/>
  <c r="S811" i="3"/>
  <c r="R811" i="3"/>
  <c r="Q811" i="3"/>
  <c r="P811" i="3"/>
  <c r="O811" i="3"/>
  <c r="N811" i="3"/>
  <c r="M811" i="3"/>
  <c r="L811" i="3"/>
  <c r="U810" i="3"/>
  <c r="T810" i="3"/>
  <c r="S810" i="3"/>
  <c r="R810" i="3"/>
  <c r="Q810" i="3"/>
  <c r="P810" i="3"/>
  <c r="O810" i="3"/>
  <c r="N810" i="3"/>
  <c r="M810" i="3"/>
  <c r="L810" i="3"/>
  <c r="U809" i="3"/>
  <c r="T809" i="3"/>
  <c r="S809" i="3"/>
  <c r="R809" i="3"/>
  <c r="Q809" i="3"/>
  <c r="P809" i="3"/>
  <c r="O809" i="3"/>
  <c r="N809" i="3"/>
  <c r="M809" i="3"/>
  <c r="L809" i="3"/>
  <c r="U808" i="3"/>
  <c r="T808" i="3"/>
  <c r="S808" i="3"/>
  <c r="R808" i="3"/>
  <c r="Q808" i="3"/>
  <c r="P808" i="3"/>
  <c r="O808" i="3"/>
  <c r="N808" i="3"/>
  <c r="M808" i="3"/>
  <c r="L808" i="3"/>
  <c r="U807" i="3"/>
  <c r="T807" i="3"/>
  <c r="S807" i="3"/>
  <c r="R807" i="3"/>
  <c r="Q807" i="3"/>
  <c r="P807" i="3"/>
  <c r="O807" i="3"/>
  <c r="N807" i="3"/>
  <c r="M807" i="3"/>
  <c r="L807" i="3"/>
  <c r="U806" i="3"/>
  <c r="T806" i="3"/>
  <c r="S806" i="3"/>
  <c r="R806" i="3"/>
  <c r="Q806" i="3"/>
  <c r="P806" i="3"/>
  <c r="O806" i="3"/>
  <c r="N806" i="3"/>
  <c r="M806" i="3"/>
  <c r="L806" i="3"/>
  <c r="U805" i="3"/>
  <c r="T805" i="3"/>
  <c r="S805" i="3"/>
  <c r="R805" i="3"/>
  <c r="Q805" i="3"/>
  <c r="P805" i="3"/>
  <c r="O805" i="3"/>
  <c r="N805" i="3"/>
  <c r="M805" i="3"/>
  <c r="L805" i="3"/>
  <c r="U804" i="3"/>
  <c r="T804" i="3"/>
  <c r="S804" i="3"/>
  <c r="R804" i="3"/>
  <c r="Q804" i="3"/>
  <c r="P804" i="3"/>
  <c r="O804" i="3"/>
  <c r="N804" i="3"/>
  <c r="M804" i="3"/>
  <c r="L804" i="3"/>
  <c r="U803" i="3"/>
  <c r="T803" i="3"/>
  <c r="S803" i="3"/>
  <c r="R803" i="3"/>
  <c r="Q803" i="3"/>
  <c r="P803" i="3"/>
  <c r="O803" i="3"/>
  <c r="N803" i="3"/>
  <c r="M803" i="3"/>
  <c r="L803" i="3"/>
  <c r="U802" i="3"/>
  <c r="T802" i="3"/>
  <c r="S802" i="3"/>
  <c r="R802" i="3"/>
  <c r="Q802" i="3"/>
  <c r="P802" i="3"/>
  <c r="O802" i="3"/>
  <c r="N802" i="3"/>
  <c r="M802" i="3"/>
  <c r="L802" i="3"/>
  <c r="U801" i="3"/>
  <c r="T801" i="3"/>
  <c r="S801" i="3"/>
  <c r="R801" i="3"/>
  <c r="Q801" i="3"/>
  <c r="P801" i="3"/>
  <c r="O801" i="3"/>
  <c r="N801" i="3"/>
  <c r="M801" i="3"/>
  <c r="L801" i="3"/>
  <c r="U800" i="3"/>
  <c r="T800" i="3"/>
  <c r="S800" i="3"/>
  <c r="R800" i="3"/>
  <c r="Q800" i="3"/>
  <c r="P800" i="3"/>
  <c r="O800" i="3"/>
  <c r="N800" i="3"/>
  <c r="M800" i="3"/>
  <c r="L800" i="3"/>
  <c r="U799" i="3"/>
  <c r="T799" i="3"/>
  <c r="S799" i="3"/>
  <c r="R799" i="3"/>
  <c r="Q799" i="3"/>
  <c r="P799" i="3"/>
  <c r="O799" i="3"/>
  <c r="N799" i="3"/>
  <c r="M799" i="3"/>
  <c r="L799" i="3"/>
  <c r="U798" i="3"/>
  <c r="T798" i="3"/>
  <c r="S798" i="3"/>
  <c r="R798" i="3"/>
  <c r="Q798" i="3"/>
  <c r="P798" i="3"/>
  <c r="O798" i="3"/>
  <c r="N798" i="3"/>
  <c r="M798" i="3"/>
  <c r="L798" i="3"/>
  <c r="U797" i="3"/>
  <c r="T797" i="3"/>
  <c r="S797" i="3"/>
  <c r="R797" i="3"/>
  <c r="Q797" i="3"/>
  <c r="P797" i="3"/>
  <c r="O797" i="3"/>
  <c r="N797" i="3"/>
  <c r="M797" i="3"/>
  <c r="L797" i="3"/>
  <c r="U796" i="3"/>
  <c r="T796" i="3"/>
  <c r="S796" i="3"/>
  <c r="R796" i="3"/>
  <c r="Q796" i="3"/>
  <c r="P796" i="3"/>
  <c r="O796" i="3"/>
  <c r="N796" i="3"/>
  <c r="M796" i="3"/>
  <c r="L796" i="3"/>
  <c r="U795" i="3"/>
  <c r="T795" i="3"/>
  <c r="S795" i="3"/>
  <c r="R795" i="3"/>
  <c r="Q795" i="3"/>
  <c r="P795" i="3"/>
  <c r="O795" i="3"/>
  <c r="N795" i="3"/>
  <c r="M795" i="3"/>
  <c r="L795" i="3"/>
  <c r="U794" i="3"/>
  <c r="T794" i="3"/>
  <c r="S794" i="3"/>
  <c r="R794" i="3"/>
  <c r="Q794" i="3"/>
  <c r="P794" i="3"/>
  <c r="O794" i="3"/>
  <c r="N794" i="3"/>
  <c r="M794" i="3"/>
  <c r="L794" i="3"/>
  <c r="U793" i="3"/>
  <c r="T793" i="3"/>
  <c r="S793" i="3"/>
  <c r="R793" i="3"/>
  <c r="Q793" i="3"/>
  <c r="P793" i="3"/>
  <c r="O793" i="3"/>
  <c r="N793" i="3"/>
  <c r="M793" i="3"/>
  <c r="L793" i="3"/>
  <c r="U792" i="3"/>
  <c r="T792" i="3"/>
  <c r="S792" i="3"/>
  <c r="R792" i="3"/>
  <c r="Q792" i="3"/>
  <c r="P792" i="3"/>
  <c r="O792" i="3"/>
  <c r="N792" i="3"/>
  <c r="M792" i="3"/>
  <c r="L792" i="3"/>
  <c r="U791" i="3"/>
  <c r="T791" i="3"/>
  <c r="S791" i="3"/>
  <c r="R791" i="3"/>
  <c r="Q791" i="3"/>
  <c r="P791" i="3"/>
  <c r="O791" i="3"/>
  <c r="N791" i="3"/>
  <c r="M791" i="3"/>
  <c r="L791" i="3"/>
  <c r="U790" i="3"/>
  <c r="T790" i="3"/>
  <c r="S790" i="3"/>
  <c r="R790" i="3"/>
  <c r="Q790" i="3"/>
  <c r="P790" i="3"/>
  <c r="O790" i="3"/>
  <c r="N790" i="3"/>
  <c r="M790" i="3"/>
  <c r="L790" i="3"/>
  <c r="U789" i="3"/>
  <c r="T789" i="3"/>
  <c r="S789" i="3"/>
  <c r="R789" i="3"/>
  <c r="Q789" i="3"/>
  <c r="P789" i="3"/>
  <c r="O789" i="3"/>
  <c r="N789" i="3"/>
  <c r="M789" i="3"/>
  <c r="L789" i="3"/>
  <c r="U788" i="3"/>
  <c r="T788" i="3"/>
  <c r="S788" i="3"/>
  <c r="R788" i="3"/>
  <c r="Q788" i="3"/>
  <c r="P788" i="3"/>
  <c r="O788" i="3"/>
  <c r="N788" i="3"/>
  <c r="M788" i="3"/>
  <c r="L788" i="3"/>
  <c r="U787" i="3"/>
  <c r="T787" i="3"/>
  <c r="S787" i="3"/>
  <c r="R787" i="3"/>
  <c r="Q787" i="3"/>
  <c r="P787" i="3"/>
  <c r="O787" i="3"/>
  <c r="N787" i="3"/>
  <c r="M787" i="3"/>
  <c r="L787" i="3"/>
  <c r="U786" i="3"/>
  <c r="T786" i="3"/>
  <c r="S786" i="3"/>
  <c r="R786" i="3"/>
  <c r="Q786" i="3"/>
  <c r="P786" i="3"/>
  <c r="O786" i="3"/>
  <c r="N786" i="3"/>
  <c r="M786" i="3"/>
  <c r="L786" i="3"/>
  <c r="U785" i="3"/>
  <c r="T785" i="3"/>
  <c r="S785" i="3"/>
  <c r="R785" i="3"/>
  <c r="Q785" i="3"/>
  <c r="P785" i="3"/>
  <c r="O785" i="3"/>
  <c r="N785" i="3"/>
  <c r="M785" i="3"/>
  <c r="L785" i="3"/>
  <c r="U784" i="3"/>
  <c r="T784" i="3"/>
  <c r="S784" i="3"/>
  <c r="R784" i="3"/>
  <c r="Q784" i="3"/>
  <c r="P784" i="3"/>
  <c r="O784" i="3"/>
  <c r="N784" i="3"/>
  <c r="M784" i="3"/>
  <c r="L784" i="3"/>
  <c r="U783" i="3"/>
  <c r="T783" i="3"/>
  <c r="S783" i="3"/>
  <c r="R783" i="3"/>
  <c r="Q783" i="3"/>
  <c r="P783" i="3"/>
  <c r="O783" i="3"/>
  <c r="N783" i="3"/>
  <c r="M783" i="3"/>
  <c r="L783" i="3"/>
  <c r="U782" i="3"/>
  <c r="T782" i="3"/>
  <c r="S782" i="3"/>
  <c r="R782" i="3"/>
  <c r="Q782" i="3"/>
  <c r="P782" i="3"/>
  <c r="O782" i="3"/>
  <c r="N782" i="3"/>
  <c r="M782" i="3"/>
  <c r="L782" i="3"/>
  <c r="U781" i="3"/>
  <c r="T781" i="3"/>
  <c r="S781" i="3"/>
  <c r="R781" i="3"/>
  <c r="Q781" i="3"/>
  <c r="P781" i="3"/>
  <c r="O781" i="3"/>
  <c r="N781" i="3"/>
  <c r="M781" i="3"/>
  <c r="L781" i="3"/>
  <c r="U780" i="3"/>
  <c r="T780" i="3"/>
  <c r="S780" i="3"/>
  <c r="R780" i="3"/>
  <c r="Q780" i="3"/>
  <c r="P780" i="3"/>
  <c r="O780" i="3"/>
  <c r="N780" i="3"/>
  <c r="M780" i="3"/>
  <c r="L780" i="3"/>
  <c r="U779" i="3"/>
  <c r="T779" i="3"/>
  <c r="S779" i="3"/>
  <c r="R779" i="3"/>
  <c r="Q779" i="3"/>
  <c r="P779" i="3"/>
  <c r="O779" i="3"/>
  <c r="N779" i="3"/>
  <c r="M779" i="3"/>
  <c r="L779" i="3"/>
  <c r="U778" i="3"/>
  <c r="T778" i="3"/>
  <c r="S778" i="3"/>
  <c r="R778" i="3"/>
  <c r="Q778" i="3"/>
  <c r="P778" i="3"/>
  <c r="O778" i="3"/>
  <c r="N778" i="3"/>
  <c r="M778" i="3"/>
  <c r="L778" i="3"/>
  <c r="U777" i="3"/>
  <c r="T777" i="3"/>
  <c r="S777" i="3"/>
  <c r="R777" i="3"/>
  <c r="Q777" i="3"/>
  <c r="P777" i="3"/>
  <c r="O777" i="3"/>
  <c r="N777" i="3"/>
  <c r="M777" i="3"/>
  <c r="L777" i="3"/>
  <c r="U776" i="3"/>
  <c r="T776" i="3"/>
  <c r="S776" i="3"/>
  <c r="R776" i="3"/>
  <c r="Q776" i="3"/>
  <c r="P776" i="3"/>
  <c r="O776" i="3"/>
  <c r="N776" i="3"/>
  <c r="M776" i="3"/>
  <c r="L776" i="3"/>
  <c r="U775" i="3"/>
  <c r="T775" i="3"/>
  <c r="S775" i="3"/>
  <c r="R775" i="3"/>
  <c r="Q775" i="3"/>
  <c r="P775" i="3"/>
  <c r="O775" i="3"/>
  <c r="N775" i="3"/>
  <c r="M775" i="3"/>
  <c r="L775" i="3"/>
  <c r="U774" i="3"/>
  <c r="T774" i="3"/>
  <c r="S774" i="3"/>
  <c r="R774" i="3"/>
  <c r="Q774" i="3"/>
  <c r="P774" i="3"/>
  <c r="O774" i="3"/>
  <c r="N774" i="3"/>
  <c r="M774" i="3"/>
  <c r="L774" i="3"/>
  <c r="U773" i="3"/>
  <c r="T773" i="3"/>
  <c r="S773" i="3"/>
  <c r="R773" i="3"/>
  <c r="Q773" i="3"/>
  <c r="P773" i="3"/>
  <c r="O773" i="3"/>
  <c r="N773" i="3"/>
  <c r="M773" i="3"/>
  <c r="L773" i="3"/>
  <c r="U772" i="3"/>
  <c r="T772" i="3"/>
  <c r="S772" i="3"/>
  <c r="R772" i="3"/>
  <c r="Q772" i="3"/>
  <c r="P772" i="3"/>
  <c r="O772" i="3"/>
  <c r="N772" i="3"/>
  <c r="M772" i="3"/>
  <c r="L772" i="3"/>
  <c r="U771" i="3"/>
  <c r="T771" i="3"/>
  <c r="S771" i="3"/>
  <c r="R771" i="3"/>
  <c r="Q771" i="3"/>
  <c r="P771" i="3"/>
  <c r="O771" i="3"/>
  <c r="N771" i="3"/>
  <c r="M771" i="3"/>
  <c r="L771" i="3"/>
  <c r="U770" i="3"/>
  <c r="T770" i="3"/>
  <c r="S770" i="3"/>
  <c r="R770" i="3"/>
  <c r="Q770" i="3"/>
  <c r="P770" i="3"/>
  <c r="O770" i="3"/>
  <c r="N770" i="3"/>
  <c r="M770" i="3"/>
  <c r="L770" i="3"/>
  <c r="U769" i="3"/>
  <c r="T769" i="3"/>
  <c r="S769" i="3"/>
  <c r="R769" i="3"/>
  <c r="Q769" i="3"/>
  <c r="P769" i="3"/>
  <c r="O769" i="3"/>
  <c r="N769" i="3"/>
  <c r="M769" i="3"/>
  <c r="L769" i="3"/>
  <c r="U768" i="3"/>
  <c r="T768" i="3"/>
  <c r="S768" i="3"/>
  <c r="R768" i="3"/>
  <c r="Q768" i="3"/>
  <c r="P768" i="3"/>
  <c r="O768" i="3"/>
  <c r="N768" i="3"/>
  <c r="M768" i="3"/>
  <c r="L768" i="3"/>
  <c r="U767" i="3"/>
  <c r="T767" i="3"/>
  <c r="S767" i="3"/>
  <c r="R767" i="3"/>
  <c r="Q767" i="3"/>
  <c r="P767" i="3"/>
  <c r="O767" i="3"/>
  <c r="N767" i="3"/>
  <c r="M767" i="3"/>
  <c r="L767" i="3"/>
  <c r="U766" i="3"/>
  <c r="T766" i="3"/>
  <c r="S766" i="3"/>
  <c r="R766" i="3"/>
  <c r="Q766" i="3"/>
  <c r="P766" i="3"/>
  <c r="O766" i="3"/>
  <c r="N766" i="3"/>
  <c r="M766" i="3"/>
  <c r="L766" i="3"/>
  <c r="U765" i="3"/>
  <c r="T765" i="3"/>
  <c r="S765" i="3"/>
  <c r="R765" i="3"/>
  <c r="Q765" i="3"/>
  <c r="P765" i="3"/>
  <c r="O765" i="3"/>
  <c r="N765" i="3"/>
  <c r="M765" i="3"/>
  <c r="L765" i="3"/>
  <c r="U764" i="3"/>
  <c r="T764" i="3"/>
  <c r="S764" i="3"/>
  <c r="R764" i="3"/>
  <c r="Q764" i="3"/>
  <c r="P764" i="3"/>
  <c r="O764" i="3"/>
  <c r="N764" i="3"/>
  <c r="M764" i="3"/>
  <c r="L764" i="3"/>
  <c r="U763" i="3"/>
  <c r="T763" i="3"/>
  <c r="S763" i="3"/>
  <c r="R763" i="3"/>
  <c r="Q763" i="3"/>
  <c r="P763" i="3"/>
  <c r="O763" i="3"/>
  <c r="N763" i="3"/>
  <c r="M763" i="3"/>
  <c r="L763" i="3"/>
  <c r="U762" i="3"/>
  <c r="T762" i="3"/>
  <c r="S762" i="3"/>
  <c r="R762" i="3"/>
  <c r="Q762" i="3"/>
  <c r="P762" i="3"/>
  <c r="O762" i="3"/>
  <c r="N762" i="3"/>
  <c r="M762" i="3"/>
  <c r="L762" i="3"/>
  <c r="U761" i="3"/>
  <c r="T761" i="3"/>
  <c r="S761" i="3"/>
  <c r="R761" i="3"/>
  <c r="Q761" i="3"/>
  <c r="P761" i="3"/>
  <c r="O761" i="3"/>
  <c r="N761" i="3"/>
  <c r="M761" i="3"/>
  <c r="L761" i="3"/>
  <c r="U760" i="3"/>
  <c r="T760" i="3"/>
  <c r="S760" i="3"/>
  <c r="R760" i="3"/>
  <c r="Q760" i="3"/>
  <c r="P760" i="3"/>
  <c r="O760" i="3"/>
  <c r="N760" i="3"/>
  <c r="M760" i="3"/>
  <c r="L760" i="3"/>
  <c r="U759" i="3"/>
  <c r="T759" i="3"/>
  <c r="S759" i="3"/>
  <c r="R759" i="3"/>
  <c r="Q759" i="3"/>
  <c r="P759" i="3"/>
  <c r="O759" i="3"/>
  <c r="N759" i="3"/>
  <c r="M759" i="3"/>
  <c r="L759" i="3"/>
  <c r="U758" i="3"/>
  <c r="T758" i="3"/>
  <c r="S758" i="3"/>
  <c r="R758" i="3"/>
  <c r="Q758" i="3"/>
  <c r="P758" i="3"/>
  <c r="O758" i="3"/>
  <c r="N758" i="3"/>
  <c r="M758" i="3"/>
  <c r="L758" i="3"/>
  <c r="U757" i="3"/>
  <c r="T757" i="3"/>
  <c r="S757" i="3"/>
  <c r="R757" i="3"/>
  <c r="Q757" i="3"/>
  <c r="P757" i="3"/>
  <c r="O757" i="3"/>
  <c r="N757" i="3"/>
  <c r="M757" i="3"/>
  <c r="L757" i="3"/>
  <c r="U756" i="3"/>
  <c r="T756" i="3"/>
  <c r="S756" i="3"/>
  <c r="R756" i="3"/>
  <c r="Q756" i="3"/>
  <c r="P756" i="3"/>
  <c r="O756" i="3"/>
  <c r="N756" i="3"/>
  <c r="M756" i="3"/>
  <c r="L756" i="3"/>
  <c r="U755" i="3"/>
  <c r="T755" i="3"/>
  <c r="S755" i="3"/>
  <c r="R755" i="3"/>
  <c r="Q755" i="3"/>
  <c r="P755" i="3"/>
  <c r="O755" i="3"/>
  <c r="N755" i="3"/>
  <c r="M755" i="3"/>
  <c r="L755" i="3"/>
  <c r="U754" i="3"/>
  <c r="T754" i="3"/>
  <c r="S754" i="3"/>
  <c r="R754" i="3"/>
  <c r="Q754" i="3"/>
  <c r="P754" i="3"/>
  <c r="O754" i="3"/>
  <c r="N754" i="3"/>
  <c r="M754" i="3"/>
  <c r="L754" i="3"/>
  <c r="U753" i="3"/>
  <c r="T753" i="3"/>
  <c r="S753" i="3"/>
  <c r="R753" i="3"/>
  <c r="Q753" i="3"/>
  <c r="P753" i="3"/>
  <c r="O753" i="3"/>
  <c r="N753" i="3"/>
  <c r="M753" i="3"/>
  <c r="L753" i="3"/>
  <c r="U752" i="3"/>
  <c r="T752" i="3"/>
  <c r="S752" i="3"/>
  <c r="R752" i="3"/>
  <c r="Q752" i="3"/>
  <c r="P752" i="3"/>
  <c r="O752" i="3"/>
  <c r="N752" i="3"/>
  <c r="M752" i="3"/>
  <c r="L752" i="3"/>
  <c r="U751" i="3"/>
  <c r="T751" i="3"/>
  <c r="S751" i="3"/>
  <c r="R751" i="3"/>
  <c r="Q751" i="3"/>
  <c r="P751" i="3"/>
  <c r="O751" i="3"/>
  <c r="N751" i="3"/>
  <c r="M751" i="3"/>
  <c r="L751" i="3"/>
  <c r="U750" i="3"/>
  <c r="T750" i="3"/>
  <c r="S750" i="3"/>
  <c r="R750" i="3"/>
  <c r="Q750" i="3"/>
  <c r="P750" i="3"/>
  <c r="O750" i="3"/>
  <c r="N750" i="3"/>
  <c r="M750" i="3"/>
  <c r="L750" i="3"/>
  <c r="U749" i="3"/>
  <c r="T749" i="3"/>
  <c r="S749" i="3"/>
  <c r="R749" i="3"/>
  <c r="Q749" i="3"/>
  <c r="P749" i="3"/>
  <c r="O749" i="3"/>
  <c r="N749" i="3"/>
  <c r="M749" i="3"/>
  <c r="L749" i="3"/>
  <c r="U748" i="3"/>
  <c r="T748" i="3"/>
  <c r="S748" i="3"/>
  <c r="R748" i="3"/>
  <c r="Q748" i="3"/>
  <c r="P748" i="3"/>
  <c r="O748" i="3"/>
  <c r="N748" i="3"/>
  <c r="M748" i="3"/>
  <c r="L748" i="3"/>
  <c r="U747" i="3"/>
  <c r="T747" i="3"/>
  <c r="S747" i="3"/>
  <c r="R747" i="3"/>
  <c r="Q747" i="3"/>
  <c r="P747" i="3"/>
  <c r="O747" i="3"/>
  <c r="N747" i="3"/>
  <c r="M747" i="3"/>
  <c r="L747" i="3"/>
  <c r="U746" i="3"/>
  <c r="T746" i="3"/>
  <c r="S746" i="3"/>
  <c r="R746" i="3"/>
  <c r="Q746" i="3"/>
  <c r="P746" i="3"/>
  <c r="O746" i="3"/>
  <c r="N746" i="3"/>
  <c r="M746" i="3"/>
  <c r="L746" i="3"/>
  <c r="U745" i="3"/>
  <c r="T745" i="3"/>
  <c r="S745" i="3"/>
  <c r="R745" i="3"/>
  <c r="Q745" i="3"/>
  <c r="P745" i="3"/>
  <c r="O745" i="3"/>
  <c r="N745" i="3"/>
  <c r="M745" i="3"/>
  <c r="L745" i="3"/>
  <c r="U744" i="3"/>
  <c r="T744" i="3"/>
  <c r="S744" i="3"/>
  <c r="R744" i="3"/>
  <c r="Q744" i="3"/>
  <c r="P744" i="3"/>
  <c r="O744" i="3"/>
  <c r="N744" i="3"/>
  <c r="M744" i="3"/>
  <c r="L744" i="3"/>
  <c r="U743" i="3"/>
  <c r="T743" i="3"/>
  <c r="S743" i="3"/>
  <c r="R743" i="3"/>
  <c r="Q743" i="3"/>
  <c r="P743" i="3"/>
  <c r="O743" i="3"/>
  <c r="N743" i="3"/>
  <c r="M743" i="3"/>
  <c r="L743" i="3"/>
  <c r="U742" i="3"/>
  <c r="T742" i="3"/>
  <c r="S742" i="3"/>
  <c r="R742" i="3"/>
  <c r="Q742" i="3"/>
  <c r="P742" i="3"/>
  <c r="O742" i="3"/>
  <c r="N742" i="3"/>
  <c r="M742" i="3"/>
  <c r="L742" i="3"/>
  <c r="U741" i="3"/>
  <c r="T741" i="3"/>
  <c r="S741" i="3"/>
  <c r="R741" i="3"/>
  <c r="Q741" i="3"/>
  <c r="P741" i="3"/>
  <c r="O741" i="3"/>
  <c r="N741" i="3"/>
  <c r="M741" i="3"/>
  <c r="L741" i="3"/>
  <c r="U740" i="3"/>
  <c r="T740" i="3"/>
  <c r="S740" i="3"/>
  <c r="R740" i="3"/>
  <c r="Q740" i="3"/>
  <c r="P740" i="3"/>
  <c r="O740" i="3"/>
  <c r="N740" i="3"/>
  <c r="M740" i="3"/>
  <c r="L740" i="3"/>
  <c r="U739" i="3"/>
  <c r="T739" i="3"/>
  <c r="S739" i="3"/>
  <c r="R739" i="3"/>
  <c r="Q739" i="3"/>
  <c r="P739" i="3"/>
  <c r="O739" i="3"/>
  <c r="N739" i="3"/>
  <c r="M739" i="3"/>
  <c r="L739" i="3"/>
  <c r="U738" i="3"/>
  <c r="T738" i="3"/>
  <c r="S738" i="3"/>
  <c r="R738" i="3"/>
  <c r="Q738" i="3"/>
  <c r="P738" i="3"/>
  <c r="O738" i="3"/>
  <c r="N738" i="3"/>
  <c r="M738" i="3"/>
  <c r="L738" i="3"/>
  <c r="U737" i="3"/>
  <c r="T737" i="3"/>
  <c r="S737" i="3"/>
  <c r="R737" i="3"/>
  <c r="Q737" i="3"/>
  <c r="P737" i="3"/>
  <c r="O737" i="3"/>
  <c r="N737" i="3"/>
  <c r="M737" i="3"/>
  <c r="L737" i="3"/>
  <c r="U736" i="3"/>
  <c r="T736" i="3"/>
  <c r="S736" i="3"/>
  <c r="R736" i="3"/>
  <c r="Q736" i="3"/>
  <c r="P736" i="3"/>
  <c r="O736" i="3"/>
  <c r="N736" i="3"/>
  <c r="M736" i="3"/>
  <c r="L736" i="3"/>
  <c r="U735" i="3"/>
  <c r="T735" i="3"/>
  <c r="S735" i="3"/>
  <c r="R735" i="3"/>
  <c r="Q735" i="3"/>
  <c r="P735" i="3"/>
  <c r="O735" i="3"/>
  <c r="N735" i="3"/>
  <c r="M735" i="3"/>
  <c r="L735" i="3"/>
  <c r="U734" i="3"/>
  <c r="T734" i="3"/>
  <c r="S734" i="3"/>
  <c r="R734" i="3"/>
  <c r="Q734" i="3"/>
  <c r="P734" i="3"/>
  <c r="O734" i="3"/>
  <c r="N734" i="3"/>
  <c r="M734" i="3"/>
  <c r="L734" i="3"/>
  <c r="U733" i="3"/>
  <c r="T733" i="3"/>
  <c r="S733" i="3"/>
  <c r="R733" i="3"/>
  <c r="Q733" i="3"/>
  <c r="P733" i="3"/>
  <c r="O733" i="3"/>
  <c r="N733" i="3"/>
  <c r="M733" i="3"/>
  <c r="L733" i="3"/>
  <c r="U732" i="3"/>
  <c r="T732" i="3"/>
  <c r="S732" i="3"/>
  <c r="R732" i="3"/>
  <c r="Q732" i="3"/>
  <c r="P732" i="3"/>
  <c r="O732" i="3"/>
  <c r="N732" i="3"/>
  <c r="M732" i="3"/>
  <c r="L732" i="3"/>
  <c r="U731" i="3"/>
  <c r="T731" i="3"/>
  <c r="S731" i="3"/>
  <c r="R731" i="3"/>
  <c r="Q731" i="3"/>
  <c r="P731" i="3"/>
  <c r="O731" i="3"/>
  <c r="N731" i="3"/>
  <c r="M731" i="3"/>
  <c r="L731" i="3"/>
  <c r="U730" i="3"/>
  <c r="T730" i="3"/>
  <c r="S730" i="3"/>
  <c r="R730" i="3"/>
  <c r="Q730" i="3"/>
  <c r="P730" i="3"/>
  <c r="O730" i="3"/>
  <c r="N730" i="3"/>
  <c r="M730" i="3"/>
  <c r="L730" i="3"/>
  <c r="U729" i="3"/>
  <c r="T729" i="3"/>
  <c r="S729" i="3"/>
  <c r="R729" i="3"/>
  <c r="Q729" i="3"/>
  <c r="P729" i="3"/>
  <c r="O729" i="3"/>
  <c r="N729" i="3"/>
  <c r="M729" i="3"/>
  <c r="L729" i="3"/>
  <c r="U728" i="3"/>
  <c r="T728" i="3"/>
  <c r="S728" i="3"/>
  <c r="R728" i="3"/>
  <c r="Q728" i="3"/>
  <c r="P728" i="3"/>
  <c r="O728" i="3"/>
  <c r="N728" i="3"/>
  <c r="M728" i="3"/>
  <c r="L728" i="3"/>
  <c r="U727" i="3"/>
  <c r="T727" i="3"/>
  <c r="S727" i="3"/>
  <c r="R727" i="3"/>
  <c r="Q727" i="3"/>
  <c r="P727" i="3"/>
  <c r="O727" i="3"/>
  <c r="N727" i="3"/>
  <c r="M727" i="3"/>
  <c r="L727" i="3"/>
  <c r="U726" i="3"/>
  <c r="T726" i="3"/>
  <c r="S726" i="3"/>
  <c r="R726" i="3"/>
  <c r="Q726" i="3"/>
  <c r="P726" i="3"/>
  <c r="O726" i="3"/>
  <c r="N726" i="3"/>
  <c r="M726" i="3"/>
  <c r="L726" i="3"/>
  <c r="U725" i="3"/>
  <c r="T725" i="3"/>
  <c r="S725" i="3"/>
  <c r="R725" i="3"/>
  <c r="Q725" i="3"/>
  <c r="P725" i="3"/>
  <c r="O725" i="3"/>
  <c r="N725" i="3"/>
  <c r="M725" i="3"/>
  <c r="L725" i="3"/>
  <c r="U724" i="3"/>
  <c r="T724" i="3"/>
  <c r="S724" i="3"/>
  <c r="R724" i="3"/>
  <c r="Q724" i="3"/>
  <c r="P724" i="3"/>
  <c r="O724" i="3"/>
  <c r="N724" i="3"/>
  <c r="M724" i="3"/>
  <c r="L724" i="3"/>
  <c r="U723" i="3"/>
  <c r="T723" i="3"/>
  <c r="S723" i="3"/>
  <c r="R723" i="3"/>
  <c r="Q723" i="3"/>
  <c r="P723" i="3"/>
  <c r="O723" i="3"/>
  <c r="N723" i="3"/>
  <c r="M723" i="3"/>
  <c r="L723" i="3"/>
  <c r="U722" i="3"/>
  <c r="T722" i="3"/>
  <c r="S722" i="3"/>
  <c r="R722" i="3"/>
  <c r="Q722" i="3"/>
  <c r="P722" i="3"/>
  <c r="O722" i="3"/>
  <c r="N722" i="3"/>
  <c r="M722" i="3"/>
  <c r="L722" i="3"/>
  <c r="U721" i="3"/>
  <c r="T721" i="3"/>
  <c r="S721" i="3"/>
  <c r="R721" i="3"/>
  <c r="Q721" i="3"/>
  <c r="P721" i="3"/>
  <c r="O721" i="3"/>
  <c r="N721" i="3"/>
  <c r="M721" i="3"/>
  <c r="L721" i="3"/>
  <c r="U720" i="3"/>
  <c r="T720" i="3"/>
  <c r="S720" i="3"/>
  <c r="R720" i="3"/>
  <c r="Q720" i="3"/>
  <c r="P720" i="3"/>
  <c r="O720" i="3"/>
  <c r="N720" i="3"/>
  <c r="M720" i="3"/>
  <c r="L720" i="3"/>
  <c r="U719" i="3"/>
  <c r="T719" i="3"/>
  <c r="S719" i="3"/>
  <c r="R719" i="3"/>
  <c r="Q719" i="3"/>
  <c r="P719" i="3"/>
  <c r="O719" i="3"/>
  <c r="N719" i="3"/>
  <c r="M719" i="3"/>
  <c r="L719" i="3"/>
  <c r="U718" i="3"/>
  <c r="T718" i="3"/>
  <c r="S718" i="3"/>
  <c r="R718" i="3"/>
  <c r="Q718" i="3"/>
  <c r="P718" i="3"/>
  <c r="O718" i="3"/>
  <c r="N718" i="3"/>
  <c r="M718" i="3"/>
  <c r="L718" i="3"/>
  <c r="U717" i="3"/>
  <c r="T717" i="3"/>
  <c r="S717" i="3"/>
  <c r="R717" i="3"/>
  <c r="Q717" i="3"/>
  <c r="P717" i="3"/>
  <c r="O717" i="3"/>
  <c r="N717" i="3"/>
  <c r="M717" i="3"/>
  <c r="L717" i="3"/>
  <c r="U716" i="3"/>
  <c r="T716" i="3"/>
  <c r="S716" i="3"/>
  <c r="R716" i="3"/>
  <c r="Q716" i="3"/>
  <c r="P716" i="3"/>
  <c r="O716" i="3"/>
  <c r="N716" i="3"/>
  <c r="M716" i="3"/>
  <c r="L716" i="3"/>
  <c r="U715" i="3"/>
  <c r="T715" i="3"/>
  <c r="S715" i="3"/>
  <c r="R715" i="3"/>
  <c r="Q715" i="3"/>
  <c r="P715" i="3"/>
  <c r="O715" i="3"/>
  <c r="N715" i="3"/>
  <c r="M715" i="3"/>
  <c r="L715" i="3"/>
  <c r="U714" i="3"/>
  <c r="T714" i="3"/>
  <c r="S714" i="3"/>
  <c r="R714" i="3"/>
  <c r="Q714" i="3"/>
  <c r="P714" i="3"/>
  <c r="O714" i="3"/>
  <c r="N714" i="3"/>
  <c r="M714" i="3"/>
  <c r="L714" i="3"/>
  <c r="U713" i="3"/>
  <c r="T713" i="3"/>
  <c r="S713" i="3"/>
  <c r="R713" i="3"/>
  <c r="Q713" i="3"/>
  <c r="P713" i="3"/>
  <c r="O713" i="3"/>
  <c r="N713" i="3"/>
  <c r="M713" i="3"/>
  <c r="L713" i="3"/>
  <c r="U712" i="3"/>
  <c r="T712" i="3"/>
  <c r="S712" i="3"/>
  <c r="R712" i="3"/>
  <c r="Q712" i="3"/>
  <c r="P712" i="3"/>
  <c r="O712" i="3"/>
  <c r="N712" i="3"/>
  <c r="M712" i="3"/>
  <c r="L712" i="3"/>
  <c r="U711" i="3"/>
  <c r="T711" i="3"/>
  <c r="S711" i="3"/>
  <c r="R711" i="3"/>
  <c r="Q711" i="3"/>
  <c r="P711" i="3"/>
  <c r="O711" i="3"/>
  <c r="N711" i="3"/>
  <c r="M711" i="3"/>
  <c r="L711" i="3"/>
  <c r="U710" i="3"/>
  <c r="T710" i="3"/>
  <c r="S710" i="3"/>
  <c r="R710" i="3"/>
  <c r="Q710" i="3"/>
  <c r="P710" i="3"/>
  <c r="O710" i="3"/>
  <c r="N710" i="3"/>
  <c r="M710" i="3"/>
  <c r="L710" i="3"/>
  <c r="U709" i="3"/>
  <c r="T709" i="3"/>
  <c r="S709" i="3"/>
  <c r="R709" i="3"/>
  <c r="Q709" i="3"/>
  <c r="P709" i="3"/>
  <c r="O709" i="3"/>
  <c r="N709" i="3"/>
  <c r="M709" i="3"/>
  <c r="L709" i="3"/>
  <c r="U708" i="3"/>
  <c r="T708" i="3"/>
  <c r="S708" i="3"/>
  <c r="R708" i="3"/>
  <c r="Q708" i="3"/>
  <c r="P708" i="3"/>
  <c r="O708" i="3"/>
  <c r="N708" i="3"/>
  <c r="M708" i="3"/>
  <c r="L708" i="3"/>
  <c r="U707" i="3"/>
  <c r="T707" i="3"/>
  <c r="S707" i="3"/>
  <c r="R707" i="3"/>
  <c r="Q707" i="3"/>
  <c r="P707" i="3"/>
  <c r="O707" i="3"/>
  <c r="N707" i="3"/>
  <c r="M707" i="3"/>
  <c r="L707" i="3"/>
  <c r="U706" i="3"/>
  <c r="T706" i="3"/>
  <c r="S706" i="3"/>
  <c r="R706" i="3"/>
  <c r="Q706" i="3"/>
  <c r="P706" i="3"/>
  <c r="O706" i="3"/>
  <c r="N706" i="3"/>
  <c r="M706" i="3"/>
  <c r="L706" i="3"/>
  <c r="U705" i="3"/>
  <c r="T705" i="3"/>
  <c r="S705" i="3"/>
  <c r="R705" i="3"/>
  <c r="Q705" i="3"/>
  <c r="P705" i="3"/>
  <c r="O705" i="3"/>
  <c r="N705" i="3"/>
  <c r="M705" i="3"/>
  <c r="L705" i="3"/>
  <c r="U704" i="3"/>
  <c r="T704" i="3"/>
  <c r="S704" i="3"/>
  <c r="R704" i="3"/>
  <c r="Q704" i="3"/>
  <c r="P704" i="3"/>
  <c r="O704" i="3"/>
  <c r="N704" i="3"/>
  <c r="M704" i="3"/>
  <c r="L704" i="3"/>
  <c r="U703" i="3"/>
  <c r="T703" i="3"/>
  <c r="S703" i="3"/>
  <c r="R703" i="3"/>
  <c r="Q703" i="3"/>
  <c r="P703" i="3"/>
  <c r="O703" i="3"/>
  <c r="N703" i="3"/>
  <c r="M703" i="3"/>
  <c r="L703" i="3"/>
  <c r="U702" i="3"/>
  <c r="T702" i="3"/>
  <c r="S702" i="3"/>
  <c r="R702" i="3"/>
  <c r="Q702" i="3"/>
  <c r="P702" i="3"/>
  <c r="O702" i="3"/>
  <c r="N702" i="3"/>
  <c r="M702" i="3"/>
  <c r="L702" i="3"/>
  <c r="U701" i="3"/>
  <c r="T701" i="3"/>
  <c r="S701" i="3"/>
  <c r="R701" i="3"/>
  <c r="Q701" i="3"/>
  <c r="P701" i="3"/>
  <c r="O701" i="3"/>
  <c r="N701" i="3"/>
  <c r="M701" i="3"/>
  <c r="L701" i="3"/>
  <c r="U700" i="3"/>
  <c r="T700" i="3"/>
  <c r="S700" i="3"/>
  <c r="R700" i="3"/>
  <c r="Q700" i="3"/>
  <c r="P700" i="3"/>
  <c r="O700" i="3"/>
  <c r="N700" i="3"/>
  <c r="M700" i="3"/>
  <c r="L700" i="3"/>
  <c r="U699" i="3"/>
  <c r="T699" i="3"/>
  <c r="S699" i="3"/>
  <c r="R699" i="3"/>
  <c r="Q699" i="3"/>
  <c r="P699" i="3"/>
  <c r="O699" i="3"/>
  <c r="N699" i="3"/>
  <c r="M699" i="3"/>
  <c r="L699" i="3"/>
  <c r="U698" i="3"/>
  <c r="T698" i="3"/>
  <c r="S698" i="3"/>
  <c r="R698" i="3"/>
  <c r="Q698" i="3"/>
  <c r="P698" i="3"/>
  <c r="O698" i="3"/>
  <c r="N698" i="3"/>
  <c r="M698" i="3"/>
  <c r="L698" i="3"/>
  <c r="U697" i="3"/>
  <c r="T697" i="3"/>
  <c r="S697" i="3"/>
  <c r="R697" i="3"/>
  <c r="Q697" i="3"/>
  <c r="P697" i="3"/>
  <c r="O697" i="3"/>
  <c r="N697" i="3"/>
  <c r="M697" i="3"/>
  <c r="L697" i="3"/>
  <c r="U696" i="3"/>
  <c r="T696" i="3"/>
  <c r="S696" i="3"/>
  <c r="R696" i="3"/>
  <c r="Q696" i="3"/>
  <c r="P696" i="3"/>
  <c r="O696" i="3"/>
  <c r="N696" i="3"/>
  <c r="M696" i="3"/>
  <c r="L696" i="3"/>
  <c r="U695" i="3"/>
  <c r="T695" i="3"/>
  <c r="S695" i="3"/>
  <c r="R695" i="3"/>
  <c r="Q695" i="3"/>
  <c r="P695" i="3"/>
  <c r="O695" i="3"/>
  <c r="N695" i="3"/>
  <c r="M695" i="3"/>
  <c r="L695" i="3"/>
  <c r="U694" i="3"/>
  <c r="T694" i="3"/>
  <c r="S694" i="3"/>
  <c r="R694" i="3"/>
  <c r="Q694" i="3"/>
  <c r="P694" i="3"/>
  <c r="O694" i="3"/>
  <c r="N694" i="3"/>
  <c r="M694" i="3"/>
  <c r="L694" i="3"/>
  <c r="U693" i="3"/>
  <c r="T693" i="3"/>
  <c r="S693" i="3"/>
  <c r="R693" i="3"/>
  <c r="Q693" i="3"/>
  <c r="P693" i="3"/>
  <c r="O693" i="3"/>
  <c r="N693" i="3"/>
  <c r="M693" i="3"/>
  <c r="L693" i="3"/>
  <c r="U692" i="3"/>
  <c r="T692" i="3"/>
  <c r="S692" i="3"/>
  <c r="R692" i="3"/>
  <c r="Q692" i="3"/>
  <c r="P692" i="3"/>
  <c r="O692" i="3"/>
  <c r="N692" i="3"/>
  <c r="M692" i="3"/>
  <c r="L692" i="3"/>
  <c r="U691" i="3"/>
  <c r="T691" i="3"/>
  <c r="S691" i="3"/>
  <c r="R691" i="3"/>
  <c r="Q691" i="3"/>
  <c r="P691" i="3"/>
  <c r="O691" i="3"/>
  <c r="N691" i="3"/>
  <c r="M691" i="3"/>
  <c r="L691" i="3"/>
  <c r="U690" i="3"/>
  <c r="T690" i="3"/>
  <c r="S690" i="3"/>
  <c r="R690" i="3"/>
  <c r="Q690" i="3"/>
  <c r="P690" i="3"/>
  <c r="O690" i="3"/>
  <c r="N690" i="3"/>
  <c r="M690" i="3"/>
  <c r="L690" i="3"/>
  <c r="U689" i="3"/>
  <c r="T689" i="3"/>
  <c r="S689" i="3"/>
  <c r="R689" i="3"/>
  <c r="Q689" i="3"/>
  <c r="P689" i="3"/>
  <c r="O689" i="3"/>
  <c r="N689" i="3"/>
  <c r="M689" i="3"/>
  <c r="L689" i="3"/>
  <c r="U688" i="3"/>
  <c r="T688" i="3"/>
  <c r="S688" i="3"/>
  <c r="R688" i="3"/>
  <c r="Q688" i="3"/>
  <c r="P688" i="3"/>
  <c r="O688" i="3"/>
  <c r="N688" i="3"/>
  <c r="M688" i="3"/>
  <c r="L688" i="3"/>
  <c r="U687" i="3"/>
  <c r="T687" i="3"/>
  <c r="S687" i="3"/>
  <c r="R687" i="3"/>
  <c r="Q687" i="3"/>
  <c r="P687" i="3"/>
  <c r="O687" i="3"/>
  <c r="N687" i="3"/>
  <c r="M687" i="3"/>
  <c r="L687" i="3"/>
  <c r="U686" i="3"/>
  <c r="T686" i="3"/>
  <c r="S686" i="3"/>
  <c r="R686" i="3"/>
  <c r="Q686" i="3"/>
  <c r="P686" i="3"/>
  <c r="O686" i="3"/>
  <c r="N686" i="3"/>
  <c r="M686" i="3"/>
  <c r="L686" i="3"/>
  <c r="U685" i="3"/>
  <c r="T685" i="3"/>
  <c r="S685" i="3"/>
  <c r="R685" i="3"/>
  <c r="Q685" i="3"/>
  <c r="P685" i="3"/>
  <c r="O685" i="3"/>
  <c r="N685" i="3"/>
  <c r="M685" i="3"/>
  <c r="L685" i="3"/>
  <c r="U684" i="3"/>
  <c r="T684" i="3"/>
  <c r="S684" i="3"/>
  <c r="R684" i="3"/>
  <c r="Q684" i="3"/>
  <c r="P684" i="3"/>
  <c r="O684" i="3"/>
  <c r="N684" i="3"/>
  <c r="M684" i="3"/>
  <c r="L684" i="3"/>
  <c r="U683" i="3"/>
  <c r="T683" i="3"/>
  <c r="S683" i="3"/>
  <c r="R683" i="3"/>
  <c r="Q683" i="3"/>
  <c r="P683" i="3"/>
  <c r="O683" i="3"/>
  <c r="N683" i="3"/>
  <c r="M683" i="3"/>
  <c r="L683" i="3"/>
  <c r="U682" i="3"/>
  <c r="T682" i="3"/>
  <c r="S682" i="3"/>
  <c r="R682" i="3"/>
  <c r="Q682" i="3"/>
  <c r="P682" i="3"/>
  <c r="O682" i="3"/>
  <c r="N682" i="3"/>
  <c r="M682" i="3"/>
  <c r="L682" i="3"/>
  <c r="U681" i="3"/>
  <c r="T681" i="3"/>
  <c r="S681" i="3"/>
  <c r="R681" i="3"/>
  <c r="Q681" i="3"/>
  <c r="P681" i="3"/>
  <c r="O681" i="3"/>
  <c r="N681" i="3"/>
  <c r="M681" i="3"/>
  <c r="L681" i="3"/>
  <c r="U680" i="3"/>
  <c r="T680" i="3"/>
  <c r="S680" i="3"/>
  <c r="R680" i="3"/>
  <c r="Q680" i="3"/>
  <c r="P680" i="3"/>
  <c r="O680" i="3"/>
  <c r="N680" i="3"/>
  <c r="M680" i="3"/>
  <c r="L680" i="3"/>
  <c r="U679" i="3"/>
  <c r="T679" i="3"/>
  <c r="S679" i="3"/>
  <c r="R679" i="3"/>
  <c r="Q679" i="3"/>
  <c r="P679" i="3"/>
  <c r="O679" i="3"/>
  <c r="N679" i="3"/>
  <c r="M679" i="3"/>
  <c r="L679" i="3"/>
  <c r="U678" i="3"/>
  <c r="T678" i="3"/>
  <c r="S678" i="3"/>
  <c r="R678" i="3"/>
  <c r="Q678" i="3"/>
  <c r="P678" i="3"/>
  <c r="O678" i="3"/>
  <c r="N678" i="3"/>
  <c r="M678" i="3"/>
  <c r="L678" i="3"/>
  <c r="U677" i="3"/>
  <c r="T677" i="3"/>
  <c r="S677" i="3"/>
  <c r="R677" i="3"/>
  <c r="Q677" i="3"/>
  <c r="P677" i="3"/>
  <c r="O677" i="3"/>
  <c r="N677" i="3"/>
  <c r="M677" i="3"/>
  <c r="L677" i="3"/>
  <c r="U676" i="3"/>
  <c r="T676" i="3"/>
  <c r="S676" i="3"/>
  <c r="R676" i="3"/>
  <c r="Q676" i="3"/>
  <c r="P676" i="3"/>
  <c r="O676" i="3"/>
  <c r="N676" i="3"/>
  <c r="M676" i="3"/>
  <c r="L676" i="3"/>
  <c r="U675" i="3"/>
  <c r="T675" i="3"/>
  <c r="S675" i="3"/>
  <c r="R675" i="3"/>
  <c r="Q675" i="3"/>
  <c r="P675" i="3"/>
  <c r="O675" i="3"/>
  <c r="N675" i="3"/>
  <c r="M675" i="3"/>
  <c r="L675" i="3"/>
  <c r="U674" i="3"/>
  <c r="T674" i="3"/>
  <c r="S674" i="3"/>
  <c r="R674" i="3"/>
  <c r="Q674" i="3"/>
  <c r="P674" i="3"/>
  <c r="O674" i="3"/>
  <c r="N674" i="3"/>
  <c r="M674" i="3"/>
  <c r="L674" i="3"/>
  <c r="U673" i="3"/>
  <c r="T673" i="3"/>
  <c r="S673" i="3"/>
  <c r="R673" i="3"/>
  <c r="Q673" i="3"/>
  <c r="P673" i="3"/>
  <c r="O673" i="3"/>
  <c r="N673" i="3"/>
  <c r="M673" i="3"/>
  <c r="L673" i="3"/>
  <c r="U672" i="3"/>
  <c r="T672" i="3"/>
  <c r="S672" i="3"/>
  <c r="R672" i="3"/>
  <c r="Q672" i="3"/>
  <c r="P672" i="3"/>
  <c r="O672" i="3"/>
  <c r="N672" i="3"/>
  <c r="M672" i="3"/>
  <c r="L672" i="3"/>
  <c r="U671" i="3"/>
  <c r="T671" i="3"/>
  <c r="S671" i="3"/>
  <c r="R671" i="3"/>
  <c r="Q671" i="3"/>
  <c r="P671" i="3"/>
  <c r="O671" i="3"/>
  <c r="N671" i="3"/>
  <c r="M671" i="3"/>
  <c r="L671" i="3"/>
  <c r="U670" i="3"/>
  <c r="T670" i="3"/>
  <c r="S670" i="3"/>
  <c r="R670" i="3"/>
  <c r="Q670" i="3"/>
  <c r="P670" i="3"/>
  <c r="O670" i="3"/>
  <c r="N670" i="3"/>
  <c r="M670" i="3"/>
  <c r="L670" i="3"/>
  <c r="U669" i="3"/>
  <c r="T669" i="3"/>
  <c r="S669" i="3"/>
  <c r="R669" i="3"/>
  <c r="Q669" i="3"/>
  <c r="P669" i="3"/>
  <c r="O669" i="3"/>
  <c r="N669" i="3"/>
  <c r="M669" i="3"/>
  <c r="L669" i="3"/>
  <c r="U668" i="3"/>
  <c r="T668" i="3"/>
  <c r="S668" i="3"/>
  <c r="R668" i="3"/>
  <c r="Q668" i="3"/>
  <c r="P668" i="3"/>
  <c r="O668" i="3"/>
  <c r="N668" i="3"/>
  <c r="M668" i="3"/>
  <c r="L668" i="3"/>
  <c r="U667" i="3"/>
  <c r="T667" i="3"/>
  <c r="S667" i="3"/>
  <c r="R667" i="3"/>
  <c r="Q667" i="3"/>
  <c r="P667" i="3"/>
  <c r="O667" i="3"/>
  <c r="N667" i="3"/>
  <c r="M667" i="3"/>
  <c r="L667" i="3"/>
  <c r="U666" i="3"/>
  <c r="T666" i="3"/>
  <c r="S666" i="3"/>
  <c r="R666" i="3"/>
  <c r="Q666" i="3"/>
  <c r="P666" i="3"/>
  <c r="O666" i="3"/>
  <c r="N666" i="3"/>
  <c r="M666" i="3"/>
  <c r="L666" i="3"/>
  <c r="U665" i="3"/>
  <c r="T665" i="3"/>
  <c r="S665" i="3"/>
  <c r="R665" i="3"/>
  <c r="Q665" i="3"/>
  <c r="P665" i="3"/>
  <c r="O665" i="3"/>
  <c r="N665" i="3"/>
  <c r="M665" i="3"/>
  <c r="L665" i="3"/>
  <c r="U664" i="3"/>
  <c r="T664" i="3"/>
  <c r="S664" i="3"/>
  <c r="R664" i="3"/>
  <c r="Q664" i="3"/>
  <c r="P664" i="3"/>
  <c r="O664" i="3"/>
  <c r="N664" i="3"/>
  <c r="M664" i="3"/>
  <c r="L664" i="3"/>
  <c r="U663" i="3"/>
  <c r="T663" i="3"/>
  <c r="S663" i="3"/>
  <c r="R663" i="3"/>
  <c r="Q663" i="3"/>
  <c r="P663" i="3"/>
  <c r="O663" i="3"/>
  <c r="N663" i="3"/>
  <c r="M663" i="3"/>
  <c r="L663" i="3"/>
  <c r="U662" i="3"/>
  <c r="T662" i="3"/>
  <c r="S662" i="3"/>
  <c r="R662" i="3"/>
  <c r="Q662" i="3"/>
  <c r="P662" i="3"/>
  <c r="O662" i="3"/>
  <c r="N662" i="3"/>
  <c r="M662" i="3"/>
  <c r="L662" i="3"/>
  <c r="U661" i="3"/>
  <c r="T661" i="3"/>
  <c r="S661" i="3"/>
  <c r="R661" i="3"/>
  <c r="Q661" i="3"/>
  <c r="P661" i="3"/>
  <c r="O661" i="3"/>
  <c r="N661" i="3"/>
  <c r="M661" i="3"/>
  <c r="L661" i="3"/>
  <c r="U660" i="3"/>
  <c r="T660" i="3"/>
  <c r="S660" i="3"/>
  <c r="R660" i="3"/>
  <c r="Q660" i="3"/>
  <c r="P660" i="3"/>
  <c r="O660" i="3"/>
  <c r="N660" i="3"/>
  <c r="M660" i="3"/>
  <c r="L660" i="3"/>
  <c r="U659" i="3"/>
  <c r="T659" i="3"/>
  <c r="S659" i="3"/>
  <c r="R659" i="3"/>
  <c r="Q659" i="3"/>
  <c r="P659" i="3"/>
  <c r="O659" i="3"/>
  <c r="N659" i="3"/>
  <c r="M659" i="3"/>
  <c r="L659" i="3"/>
  <c r="U658" i="3"/>
  <c r="T658" i="3"/>
  <c r="S658" i="3"/>
  <c r="R658" i="3"/>
  <c r="Q658" i="3"/>
  <c r="P658" i="3"/>
  <c r="O658" i="3"/>
  <c r="N658" i="3"/>
  <c r="M658" i="3"/>
  <c r="L658" i="3"/>
  <c r="U657" i="3"/>
  <c r="T657" i="3"/>
  <c r="S657" i="3"/>
  <c r="R657" i="3"/>
  <c r="Q657" i="3"/>
  <c r="P657" i="3"/>
  <c r="O657" i="3"/>
  <c r="N657" i="3"/>
  <c r="M657" i="3"/>
  <c r="L657" i="3"/>
  <c r="U656" i="3"/>
  <c r="T656" i="3"/>
  <c r="S656" i="3"/>
  <c r="R656" i="3"/>
  <c r="Q656" i="3"/>
  <c r="P656" i="3"/>
  <c r="O656" i="3"/>
  <c r="N656" i="3"/>
  <c r="M656" i="3"/>
  <c r="L656" i="3"/>
  <c r="U655" i="3"/>
  <c r="T655" i="3"/>
  <c r="S655" i="3"/>
  <c r="R655" i="3"/>
  <c r="Q655" i="3"/>
  <c r="P655" i="3"/>
  <c r="O655" i="3"/>
  <c r="N655" i="3"/>
  <c r="M655" i="3"/>
  <c r="L655" i="3"/>
  <c r="U654" i="3"/>
  <c r="T654" i="3"/>
  <c r="S654" i="3"/>
  <c r="R654" i="3"/>
  <c r="Q654" i="3"/>
  <c r="P654" i="3"/>
  <c r="O654" i="3"/>
  <c r="N654" i="3"/>
  <c r="M654" i="3"/>
  <c r="L654" i="3"/>
  <c r="U653" i="3"/>
  <c r="T653" i="3"/>
  <c r="S653" i="3"/>
  <c r="R653" i="3"/>
  <c r="Q653" i="3"/>
  <c r="P653" i="3"/>
  <c r="O653" i="3"/>
  <c r="N653" i="3"/>
  <c r="M653" i="3"/>
  <c r="L653" i="3"/>
  <c r="U652" i="3"/>
  <c r="T652" i="3"/>
  <c r="S652" i="3"/>
  <c r="R652" i="3"/>
  <c r="Q652" i="3"/>
  <c r="P652" i="3"/>
  <c r="O652" i="3"/>
  <c r="N652" i="3"/>
  <c r="M652" i="3"/>
  <c r="L652" i="3"/>
  <c r="U651" i="3"/>
  <c r="T651" i="3"/>
  <c r="S651" i="3"/>
  <c r="R651" i="3"/>
  <c r="Q651" i="3"/>
  <c r="P651" i="3"/>
  <c r="O651" i="3"/>
  <c r="N651" i="3"/>
  <c r="M651" i="3"/>
  <c r="L651" i="3"/>
  <c r="U650" i="3"/>
  <c r="T650" i="3"/>
  <c r="S650" i="3"/>
  <c r="R650" i="3"/>
  <c r="Q650" i="3"/>
  <c r="P650" i="3"/>
  <c r="O650" i="3"/>
  <c r="N650" i="3"/>
  <c r="M650" i="3"/>
  <c r="L650" i="3"/>
  <c r="U649" i="3"/>
  <c r="T649" i="3"/>
  <c r="S649" i="3"/>
  <c r="R649" i="3"/>
  <c r="Q649" i="3"/>
  <c r="P649" i="3"/>
  <c r="O649" i="3"/>
  <c r="N649" i="3"/>
  <c r="M649" i="3"/>
  <c r="L649" i="3"/>
  <c r="U648" i="3"/>
  <c r="T648" i="3"/>
  <c r="S648" i="3"/>
  <c r="R648" i="3"/>
  <c r="Q648" i="3"/>
  <c r="P648" i="3"/>
  <c r="O648" i="3"/>
  <c r="N648" i="3"/>
  <c r="M648" i="3"/>
  <c r="L648" i="3"/>
  <c r="U647" i="3"/>
  <c r="T647" i="3"/>
  <c r="S647" i="3"/>
  <c r="R647" i="3"/>
  <c r="Q647" i="3"/>
  <c r="P647" i="3"/>
  <c r="O647" i="3"/>
  <c r="N647" i="3"/>
  <c r="M647" i="3"/>
  <c r="L647" i="3"/>
  <c r="U646" i="3"/>
  <c r="T646" i="3"/>
  <c r="S646" i="3"/>
  <c r="R646" i="3"/>
  <c r="Q646" i="3"/>
  <c r="P646" i="3"/>
  <c r="O646" i="3"/>
  <c r="N646" i="3"/>
  <c r="M646" i="3"/>
  <c r="L646" i="3"/>
  <c r="U645" i="3"/>
  <c r="T645" i="3"/>
  <c r="S645" i="3"/>
  <c r="R645" i="3"/>
  <c r="Q645" i="3"/>
  <c r="P645" i="3"/>
  <c r="O645" i="3"/>
  <c r="N645" i="3"/>
  <c r="M645" i="3"/>
  <c r="L645" i="3"/>
  <c r="U644" i="3"/>
  <c r="T644" i="3"/>
  <c r="S644" i="3"/>
  <c r="R644" i="3"/>
  <c r="Q644" i="3"/>
  <c r="P644" i="3"/>
  <c r="O644" i="3"/>
  <c r="N644" i="3"/>
  <c r="M644" i="3"/>
  <c r="L644" i="3"/>
  <c r="U643" i="3"/>
  <c r="T643" i="3"/>
  <c r="S643" i="3"/>
  <c r="R643" i="3"/>
  <c r="Q643" i="3"/>
  <c r="P643" i="3"/>
  <c r="O643" i="3"/>
  <c r="N643" i="3"/>
  <c r="M643" i="3"/>
  <c r="L643" i="3"/>
  <c r="U642" i="3"/>
  <c r="T642" i="3"/>
  <c r="S642" i="3"/>
  <c r="R642" i="3"/>
  <c r="Q642" i="3"/>
  <c r="P642" i="3"/>
  <c r="O642" i="3"/>
  <c r="N642" i="3"/>
  <c r="M642" i="3"/>
  <c r="L642" i="3"/>
  <c r="U641" i="3"/>
  <c r="T641" i="3"/>
  <c r="S641" i="3"/>
  <c r="R641" i="3"/>
  <c r="Q641" i="3"/>
  <c r="P641" i="3"/>
  <c r="O641" i="3"/>
  <c r="N641" i="3"/>
  <c r="M641" i="3"/>
  <c r="L641" i="3"/>
  <c r="U640" i="3"/>
  <c r="T640" i="3"/>
  <c r="S640" i="3"/>
  <c r="R640" i="3"/>
  <c r="Q640" i="3"/>
  <c r="P640" i="3"/>
  <c r="O640" i="3"/>
  <c r="N640" i="3"/>
  <c r="M640" i="3"/>
  <c r="L640" i="3"/>
  <c r="U639" i="3"/>
  <c r="T639" i="3"/>
  <c r="S639" i="3"/>
  <c r="R639" i="3"/>
  <c r="Q639" i="3"/>
  <c r="P639" i="3"/>
  <c r="O639" i="3"/>
  <c r="N639" i="3"/>
  <c r="M639" i="3"/>
  <c r="L639" i="3"/>
  <c r="U638" i="3"/>
  <c r="T638" i="3"/>
  <c r="S638" i="3"/>
  <c r="R638" i="3"/>
  <c r="Q638" i="3"/>
  <c r="P638" i="3"/>
  <c r="O638" i="3"/>
  <c r="N638" i="3"/>
  <c r="M638" i="3"/>
  <c r="L638" i="3"/>
  <c r="U637" i="3"/>
  <c r="T637" i="3"/>
  <c r="S637" i="3"/>
  <c r="R637" i="3"/>
  <c r="Q637" i="3"/>
  <c r="P637" i="3"/>
  <c r="O637" i="3"/>
  <c r="N637" i="3"/>
  <c r="M637" i="3"/>
  <c r="L637" i="3"/>
  <c r="U636" i="3"/>
  <c r="T636" i="3"/>
  <c r="S636" i="3"/>
  <c r="R636" i="3"/>
  <c r="Q636" i="3"/>
  <c r="P636" i="3"/>
  <c r="O636" i="3"/>
  <c r="N636" i="3"/>
  <c r="M636" i="3"/>
  <c r="L636" i="3"/>
  <c r="U635" i="3"/>
  <c r="T635" i="3"/>
  <c r="S635" i="3"/>
  <c r="R635" i="3"/>
  <c r="Q635" i="3"/>
  <c r="P635" i="3"/>
  <c r="O635" i="3"/>
  <c r="N635" i="3"/>
  <c r="M635" i="3"/>
  <c r="L635" i="3"/>
  <c r="U634" i="3"/>
  <c r="T634" i="3"/>
  <c r="S634" i="3"/>
  <c r="R634" i="3"/>
  <c r="Q634" i="3"/>
  <c r="P634" i="3"/>
  <c r="O634" i="3"/>
  <c r="N634" i="3"/>
  <c r="M634" i="3"/>
  <c r="L634" i="3"/>
  <c r="U633" i="3"/>
  <c r="T633" i="3"/>
  <c r="S633" i="3"/>
  <c r="R633" i="3"/>
  <c r="Q633" i="3"/>
  <c r="P633" i="3"/>
  <c r="O633" i="3"/>
  <c r="N633" i="3"/>
  <c r="M633" i="3"/>
  <c r="L633" i="3"/>
  <c r="U632" i="3"/>
  <c r="T632" i="3"/>
  <c r="S632" i="3"/>
  <c r="R632" i="3"/>
  <c r="Q632" i="3"/>
  <c r="P632" i="3"/>
  <c r="O632" i="3"/>
  <c r="N632" i="3"/>
  <c r="M632" i="3"/>
  <c r="L632" i="3"/>
  <c r="U631" i="3"/>
  <c r="T631" i="3"/>
  <c r="S631" i="3"/>
  <c r="R631" i="3"/>
  <c r="Q631" i="3"/>
  <c r="P631" i="3"/>
  <c r="O631" i="3"/>
  <c r="N631" i="3"/>
  <c r="M631" i="3"/>
  <c r="L631" i="3"/>
  <c r="U630" i="3"/>
  <c r="T630" i="3"/>
  <c r="S630" i="3"/>
  <c r="R630" i="3"/>
  <c r="Q630" i="3"/>
  <c r="P630" i="3"/>
  <c r="O630" i="3"/>
  <c r="N630" i="3"/>
  <c r="M630" i="3"/>
  <c r="L630" i="3"/>
  <c r="U629" i="3"/>
  <c r="T629" i="3"/>
  <c r="S629" i="3"/>
  <c r="R629" i="3"/>
  <c r="Q629" i="3"/>
  <c r="P629" i="3"/>
  <c r="O629" i="3"/>
  <c r="N629" i="3"/>
  <c r="M629" i="3"/>
  <c r="L629" i="3"/>
  <c r="U628" i="3"/>
  <c r="T628" i="3"/>
  <c r="S628" i="3"/>
  <c r="R628" i="3"/>
  <c r="Q628" i="3"/>
  <c r="P628" i="3"/>
  <c r="O628" i="3"/>
  <c r="N628" i="3"/>
  <c r="M628" i="3"/>
  <c r="L628" i="3"/>
  <c r="U627" i="3"/>
  <c r="T627" i="3"/>
  <c r="S627" i="3"/>
  <c r="R627" i="3"/>
  <c r="Q627" i="3"/>
  <c r="P627" i="3"/>
  <c r="O627" i="3"/>
  <c r="N627" i="3"/>
  <c r="M627" i="3"/>
  <c r="L627" i="3"/>
  <c r="U626" i="3"/>
  <c r="T626" i="3"/>
  <c r="S626" i="3"/>
  <c r="R626" i="3"/>
  <c r="Q626" i="3"/>
  <c r="P626" i="3"/>
  <c r="O626" i="3"/>
  <c r="N626" i="3"/>
  <c r="M626" i="3"/>
  <c r="L626" i="3"/>
  <c r="U625" i="3"/>
  <c r="T625" i="3"/>
  <c r="S625" i="3"/>
  <c r="R625" i="3"/>
  <c r="Q625" i="3"/>
  <c r="P625" i="3"/>
  <c r="O625" i="3"/>
  <c r="N625" i="3"/>
  <c r="M625" i="3"/>
  <c r="L625" i="3"/>
  <c r="U624" i="3"/>
  <c r="T624" i="3"/>
  <c r="S624" i="3"/>
  <c r="R624" i="3"/>
  <c r="Q624" i="3"/>
  <c r="P624" i="3"/>
  <c r="O624" i="3"/>
  <c r="N624" i="3"/>
  <c r="M624" i="3"/>
  <c r="L624" i="3"/>
  <c r="U623" i="3"/>
  <c r="T623" i="3"/>
  <c r="S623" i="3"/>
  <c r="R623" i="3"/>
  <c r="Q623" i="3"/>
  <c r="P623" i="3"/>
  <c r="O623" i="3"/>
  <c r="N623" i="3"/>
  <c r="M623" i="3"/>
  <c r="L623" i="3"/>
  <c r="U622" i="3"/>
  <c r="T622" i="3"/>
  <c r="S622" i="3"/>
  <c r="R622" i="3"/>
  <c r="Q622" i="3"/>
  <c r="P622" i="3"/>
  <c r="O622" i="3"/>
  <c r="N622" i="3"/>
  <c r="M622" i="3"/>
  <c r="L622" i="3"/>
  <c r="U621" i="3"/>
  <c r="T621" i="3"/>
  <c r="S621" i="3"/>
  <c r="R621" i="3"/>
  <c r="Q621" i="3"/>
  <c r="P621" i="3"/>
  <c r="O621" i="3"/>
  <c r="N621" i="3"/>
  <c r="M621" i="3"/>
  <c r="L621" i="3"/>
  <c r="U620" i="3"/>
  <c r="T620" i="3"/>
  <c r="S620" i="3"/>
  <c r="R620" i="3"/>
  <c r="Q620" i="3"/>
  <c r="P620" i="3"/>
  <c r="O620" i="3"/>
  <c r="N620" i="3"/>
  <c r="M620" i="3"/>
  <c r="L620" i="3"/>
  <c r="U619" i="3"/>
  <c r="T619" i="3"/>
  <c r="S619" i="3"/>
  <c r="R619" i="3"/>
  <c r="Q619" i="3"/>
  <c r="P619" i="3"/>
  <c r="O619" i="3"/>
  <c r="N619" i="3"/>
  <c r="M619" i="3"/>
  <c r="L619" i="3"/>
  <c r="U618" i="3"/>
  <c r="T618" i="3"/>
  <c r="S618" i="3"/>
  <c r="R618" i="3"/>
  <c r="Q618" i="3"/>
  <c r="P618" i="3"/>
  <c r="O618" i="3"/>
  <c r="N618" i="3"/>
  <c r="M618" i="3"/>
  <c r="L618" i="3"/>
  <c r="U617" i="3"/>
  <c r="T617" i="3"/>
  <c r="S617" i="3"/>
  <c r="R617" i="3"/>
  <c r="Q617" i="3"/>
  <c r="P617" i="3"/>
  <c r="O617" i="3"/>
  <c r="N617" i="3"/>
  <c r="M617" i="3"/>
  <c r="L617" i="3"/>
  <c r="U616" i="3"/>
  <c r="T616" i="3"/>
  <c r="S616" i="3"/>
  <c r="R616" i="3"/>
  <c r="Q616" i="3"/>
  <c r="P616" i="3"/>
  <c r="O616" i="3"/>
  <c r="N616" i="3"/>
  <c r="M616" i="3"/>
  <c r="L616" i="3"/>
  <c r="U615" i="3"/>
  <c r="T615" i="3"/>
  <c r="S615" i="3"/>
  <c r="R615" i="3"/>
  <c r="Q615" i="3"/>
  <c r="P615" i="3"/>
  <c r="O615" i="3"/>
  <c r="N615" i="3"/>
  <c r="M615" i="3"/>
  <c r="L615" i="3"/>
  <c r="U614" i="3"/>
  <c r="T614" i="3"/>
  <c r="S614" i="3"/>
  <c r="R614" i="3"/>
  <c r="Q614" i="3"/>
  <c r="P614" i="3"/>
  <c r="O614" i="3"/>
  <c r="N614" i="3"/>
  <c r="M614" i="3"/>
  <c r="L614" i="3"/>
  <c r="U613" i="3"/>
  <c r="T613" i="3"/>
  <c r="S613" i="3"/>
  <c r="R613" i="3"/>
  <c r="Q613" i="3"/>
  <c r="P613" i="3"/>
  <c r="O613" i="3"/>
  <c r="N613" i="3"/>
  <c r="M613" i="3"/>
  <c r="L613" i="3"/>
  <c r="U612" i="3"/>
  <c r="T612" i="3"/>
  <c r="S612" i="3"/>
  <c r="R612" i="3"/>
  <c r="Q612" i="3"/>
  <c r="P612" i="3"/>
  <c r="O612" i="3"/>
  <c r="N612" i="3"/>
  <c r="M612" i="3"/>
  <c r="L612" i="3"/>
  <c r="U611" i="3"/>
  <c r="T611" i="3"/>
  <c r="S611" i="3"/>
  <c r="R611" i="3"/>
  <c r="Q611" i="3"/>
  <c r="P611" i="3"/>
  <c r="O611" i="3"/>
  <c r="N611" i="3"/>
  <c r="M611" i="3"/>
  <c r="L611" i="3"/>
  <c r="U610" i="3"/>
  <c r="T610" i="3"/>
  <c r="S610" i="3"/>
  <c r="R610" i="3"/>
  <c r="Q610" i="3"/>
  <c r="P610" i="3"/>
  <c r="O610" i="3"/>
  <c r="N610" i="3"/>
  <c r="M610" i="3"/>
  <c r="L610" i="3"/>
  <c r="U609" i="3"/>
  <c r="T609" i="3"/>
  <c r="S609" i="3"/>
  <c r="R609" i="3"/>
  <c r="Q609" i="3"/>
  <c r="P609" i="3"/>
  <c r="O609" i="3"/>
  <c r="N609" i="3"/>
  <c r="M609" i="3"/>
  <c r="L609" i="3"/>
  <c r="U608" i="3"/>
  <c r="T608" i="3"/>
  <c r="S608" i="3"/>
  <c r="R608" i="3"/>
  <c r="Q608" i="3"/>
  <c r="P608" i="3"/>
  <c r="O608" i="3"/>
  <c r="N608" i="3"/>
  <c r="M608" i="3"/>
  <c r="L608" i="3"/>
  <c r="U607" i="3"/>
  <c r="T607" i="3"/>
  <c r="S607" i="3"/>
  <c r="R607" i="3"/>
  <c r="Q607" i="3"/>
  <c r="P607" i="3"/>
  <c r="O607" i="3"/>
  <c r="N607" i="3"/>
  <c r="M607" i="3"/>
  <c r="L607" i="3"/>
  <c r="U606" i="3"/>
  <c r="T606" i="3"/>
  <c r="S606" i="3"/>
  <c r="R606" i="3"/>
  <c r="Q606" i="3"/>
  <c r="P606" i="3"/>
  <c r="O606" i="3"/>
  <c r="N606" i="3"/>
  <c r="M606" i="3"/>
  <c r="L606" i="3"/>
  <c r="U605" i="3"/>
  <c r="T605" i="3"/>
  <c r="S605" i="3"/>
  <c r="R605" i="3"/>
  <c r="Q605" i="3"/>
  <c r="P605" i="3"/>
  <c r="O605" i="3"/>
  <c r="N605" i="3"/>
  <c r="M605" i="3"/>
  <c r="L605" i="3"/>
  <c r="U604" i="3"/>
  <c r="T604" i="3"/>
  <c r="S604" i="3"/>
  <c r="R604" i="3"/>
  <c r="Q604" i="3"/>
  <c r="P604" i="3"/>
  <c r="O604" i="3"/>
  <c r="N604" i="3"/>
  <c r="M604" i="3"/>
  <c r="L604" i="3"/>
  <c r="U603" i="3"/>
  <c r="T603" i="3"/>
  <c r="S603" i="3"/>
  <c r="R603" i="3"/>
  <c r="Q603" i="3"/>
  <c r="P603" i="3"/>
  <c r="O603" i="3"/>
  <c r="N603" i="3"/>
  <c r="M603" i="3"/>
  <c r="L603" i="3"/>
  <c r="U602" i="3"/>
  <c r="T602" i="3"/>
  <c r="S602" i="3"/>
  <c r="R602" i="3"/>
  <c r="Q602" i="3"/>
  <c r="P602" i="3"/>
  <c r="O602" i="3"/>
  <c r="N602" i="3"/>
  <c r="M602" i="3"/>
  <c r="L602" i="3"/>
  <c r="U601" i="3"/>
  <c r="T601" i="3"/>
  <c r="S601" i="3"/>
  <c r="R601" i="3"/>
  <c r="Q601" i="3"/>
  <c r="P601" i="3"/>
  <c r="O601" i="3"/>
  <c r="N601" i="3"/>
  <c r="M601" i="3"/>
  <c r="L601" i="3"/>
  <c r="U600" i="3"/>
  <c r="T600" i="3"/>
  <c r="S600" i="3"/>
  <c r="R600" i="3"/>
  <c r="Q600" i="3"/>
  <c r="P600" i="3"/>
  <c r="O600" i="3"/>
  <c r="N600" i="3"/>
  <c r="M600" i="3"/>
  <c r="L600" i="3"/>
  <c r="U599" i="3"/>
  <c r="T599" i="3"/>
  <c r="S599" i="3"/>
  <c r="R599" i="3"/>
  <c r="Q599" i="3"/>
  <c r="P599" i="3"/>
  <c r="O599" i="3"/>
  <c r="N599" i="3"/>
  <c r="M599" i="3"/>
  <c r="L599" i="3"/>
  <c r="U598" i="3"/>
  <c r="T598" i="3"/>
  <c r="S598" i="3"/>
  <c r="R598" i="3"/>
  <c r="Q598" i="3"/>
  <c r="P598" i="3"/>
  <c r="O598" i="3"/>
  <c r="N598" i="3"/>
  <c r="M598" i="3"/>
  <c r="L598" i="3"/>
  <c r="U597" i="3"/>
  <c r="T597" i="3"/>
  <c r="S597" i="3"/>
  <c r="R597" i="3"/>
  <c r="Q597" i="3"/>
  <c r="P597" i="3"/>
  <c r="O597" i="3"/>
  <c r="N597" i="3"/>
  <c r="M597" i="3"/>
  <c r="L597" i="3"/>
  <c r="U596" i="3"/>
  <c r="T596" i="3"/>
  <c r="S596" i="3"/>
  <c r="R596" i="3"/>
  <c r="Q596" i="3"/>
  <c r="P596" i="3"/>
  <c r="O596" i="3"/>
  <c r="N596" i="3"/>
  <c r="M596" i="3"/>
  <c r="L596" i="3"/>
  <c r="U595" i="3"/>
  <c r="T595" i="3"/>
  <c r="S595" i="3"/>
  <c r="R595" i="3"/>
  <c r="Q595" i="3"/>
  <c r="P595" i="3"/>
  <c r="O595" i="3"/>
  <c r="N595" i="3"/>
  <c r="M595" i="3"/>
  <c r="L595" i="3"/>
  <c r="U594" i="3"/>
  <c r="T594" i="3"/>
  <c r="S594" i="3"/>
  <c r="R594" i="3"/>
  <c r="Q594" i="3"/>
  <c r="P594" i="3"/>
  <c r="O594" i="3"/>
  <c r="N594" i="3"/>
  <c r="M594" i="3"/>
  <c r="L594" i="3"/>
  <c r="U593" i="3"/>
  <c r="T593" i="3"/>
  <c r="S593" i="3"/>
  <c r="R593" i="3"/>
  <c r="Q593" i="3"/>
  <c r="P593" i="3"/>
  <c r="O593" i="3"/>
  <c r="N593" i="3"/>
  <c r="M593" i="3"/>
  <c r="L593" i="3"/>
  <c r="U592" i="3"/>
  <c r="T592" i="3"/>
  <c r="S592" i="3"/>
  <c r="R592" i="3"/>
  <c r="Q592" i="3"/>
  <c r="P592" i="3"/>
  <c r="O592" i="3"/>
  <c r="N592" i="3"/>
  <c r="M592" i="3"/>
  <c r="L592" i="3"/>
  <c r="U591" i="3"/>
  <c r="T591" i="3"/>
  <c r="S591" i="3"/>
  <c r="R591" i="3"/>
  <c r="Q591" i="3"/>
  <c r="P591" i="3"/>
  <c r="O591" i="3"/>
  <c r="N591" i="3"/>
  <c r="M591" i="3"/>
  <c r="L591" i="3"/>
  <c r="U590" i="3"/>
  <c r="T590" i="3"/>
  <c r="S590" i="3"/>
  <c r="R590" i="3"/>
  <c r="Q590" i="3"/>
  <c r="P590" i="3"/>
  <c r="O590" i="3"/>
  <c r="N590" i="3"/>
  <c r="M590" i="3"/>
  <c r="L590" i="3"/>
  <c r="U589" i="3"/>
  <c r="T589" i="3"/>
  <c r="S589" i="3"/>
  <c r="R589" i="3"/>
  <c r="Q589" i="3"/>
  <c r="P589" i="3"/>
  <c r="O589" i="3"/>
  <c r="N589" i="3"/>
  <c r="M589" i="3"/>
  <c r="L589" i="3"/>
  <c r="U588" i="3"/>
  <c r="T588" i="3"/>
  <c r="S588" i="3"/>
  <c r="R588" i="3"/>
  <c r="Q588" i="3"/>
  <c r="P588" i="3"/>
  <c r="O588" i="3"/>
  <c r="N588" i="3"/>
  <c r="M588" i="3"/>
  <c r="L588" i="3"/>
  <c r="U587" i="3"/>
  <c r="T587" i="3"/>
  <c r="S587" i="3"/>
  <c r="R587" i="3"/>
  <c r="Q587" i="3"/>
  <c r="P587" i="3"/>
  <c r="O587" i="3"/>
  <c r="N587" i="3"/>
  <c r="M587" i="3"/>
  <c r="L587" i="3"/>
  <c r="U586" i="3"/>
  <c r="T586" i="3"/>
  <c r="S586" i="3"/>
  <c r="R586" i="3"/>
  <c r="Q586" i="3"/>
  <c r="P586" i="3"/>
  <c r="O586" i="3"/>
  <c r="N586" i="3"/>
  <c r="M586" i="3"/>
  <c r="L586" i="3"/>
  <c r="U585" i="3"/>
  <c r="T585" i="3"/>
  <c r="S585" i="3"/>
  <c r="R585" i="3"/>
  <c r="Q585" i="3"/>
  <c r="P585" i="3"/>
  <c r="O585" i="3"/>
  <c r="N585" i="3"/>
  <c r="M585" i="3"/>
  <c r="L585" i="3"/>
  <c r="U584" i="3"/>
  <c r="T584" i="3"/>
  <c r="S584" i="3"/>
  <c r="R584" i="3"/>
  <c r="Q584" i="3"/>
  <c r="P584" i="3"/>
  <c r="O584" i="3"/>
  <c r="N584" i="3"/>
  <c r="M584" i="3"/>
  <c r="L584" i="3"/>
  <c r="U583" i="3"/>
  <c r="T583" i="3"/>
  <c r="S583" i="3"/>
  <c r="R583" i="3"/>
  <c r="Q583" i="3"/>
  <c r="P583" i="3"/>
  <c r="O583" i="3"/>
  <c r="N583" i="3"/>
  <c r="M583" i="3"/>
  <c r="L583" i="3"/>
  <c r="U582" i="3"/>
  <c r="T582" i="3"/>
  <c r="S582" i="3"/>
  <c r="R582" i="3"/>
  <c r="Q582" i="3"/>
  <c r="P582" i="3"/>
  <c r="O582" i="3"/>
  <c r="N582" i="3"/>
  <c r="M582" i="3"/>
  <c r="L582" i="3"/>
  <c r="U581" i="3"/>
  <c r="T581" i="3"/>
  <c r="S581" i="3"/>
  <c r="R581" i="3"/>
  <c r="Q581" i="3"/>
  <c r="P581" i="3"/>
  <c r="O581" i="3"/>
  <c r="N581" i="3"/>
  <c r="M581" i="3"/>
  <c r="L581" i="3"/>
  <c r="U580" i="3"/>
  <c r="T580" i="3"/>
  <c r="S580" i="3"/>
  <c r="R580" i="3"/>
  <c r="Q580" i="3"/>
  <c r="P580" i="3"/>
  <c r="O580" i="3"/>
  <c r="N580" i="3"/>
  <c r="M580" i="3"/>
  <c r="L580" i="3"/>
  <c r="U579" i="3"/>
  <c r="T579" i="3"/>
  <c r="S579" i="3"/>
  <c r="R579" i="3"/>
  <c r="Q579" i="3"/>
  <c r="P579" i="3"/>
  <c r="O579" i="3"/>
  <c r="N579" i="3"/>
  <c r="M579" i="3"/>
  <c r="L579" i="3"/>
  <c r="U578" i="3"/>
  <c r="T578" i="3"/>
  <c r="S578" i="3"/>
  <c r="R578" i="3"/>
  <c r="Q578" i="3"/>
  <c r="P578" i="3"/>
  <c r="O578" i="3"/>
  <c r="N578" i="3"/>
  <c r="M578" i="3"/>
  <c r="L578" i="3"/>
  <c r="U577" i="3"/>
  <c r="T577" i="3"/>
  <c r="S577" i="3"/>
  <c r="R577" i="3"/>
  <c r="Q577" i="3"/>
  <c r="P577" i="3"/>
  <c r="O577" i="3"/>
  <c r="N577" i="3"/>
  <c r="M577" i="3"/>
  <c r="L577" i="3"/>
  <c r="U576" i="3"/>
  <c r="T576" i="3"/>
  <c r="S576" i="3"/>
  <c r="R576" i="3"/>
  <c r="Q576" i="3"/>
  <c r="P576" i="3"/>
  <c r="O576" i="3"/>
  <c r="N576" i="3"/>
  <c r="M576" i="3"/>
  <c r="L576" i="3"/>
  <c r="U575" i="3"/>
  <c r="T575" i="3"/>
  <c r="S575" i="3"/>
  <c r="R575" i="3"/>
  <c r="Q575" i="3"/>
  <c r="P575" i="3"/>
  <c r="O575" i="3"/>
  <c r="N575" i="3"/>
  <c r="M575" i="3"/>
  <c r="L575" i="3"/>
  <c r="U574" i="3"/>
  <c r="T574" i="3"/>
  <c r="S574" i="3"/>
  <c r="R574" i="3"/>
  <c r="Q574" i="3"/>
  <c r="P574" i="3"/>
  <c r="O574" i="3"/>
  <c r="N574" i="3"/>
  <c r="M574" i="3"/>
  <c r="L574" i="3"/>
  <c r="U573" i="3"/>
  <c r="T573" i="3"/>
  <c r="S573" i="3"/>
  <c r="R573" i="3"/>
  <c r="Q573" i="3"/>
  <c r="P573" i="3"/>
  <c r="O573" i="3"/>
  <c r="N573" i="3"/>
  <c r="M573" i="3"/>
  <c r="L573" i="3"/>
  <c r="U572" i="3"/>
  <c r="T572" i="3"/>
  <c r="S572" i="3"/>
  <c r="R572" i="3"/>
  <c r="Q572" i="3"/>
  <c r="P572" i="3"/>
  <c r="O572" i="3"/>
  <c r="N572" i="3"/>
  <c r="M572" i="3"/>
  <c r="L572" i="3"/>
  <c r="U571" i="3"/>
  <c r="T571" i="3"/>
  <c r="S571" i="3"/>
  <c r="R571" i="3"/>
  <c r="Q571" i="3"/>
  <c r="P571" i="3"/>
  <c r="O571" i="3"/>
  <c r="N571" i="3"/>
  <c r="M571" i="3"/>
  <c r="L571" i="3"/>
  <c r="U570" i="3"/>
  <c r="T570" i="3"/>
  <c r="S570" i="3"/>
  <c r="R570" i="3"/>
  <c r="Q570" i="3"/>
  <c r="P570" i="3"/>
  <c r="O570" i="3"/>
  <c r="N570" i="3"/>
  <c r="M570" i="3"/>
  <c r="L570" i="3"/>
  <c r="U569" i="3"/>
  <c r="T569" i="3"/>
  <c r="S569" i="3"/>
  <c r="R569" i="3"/>
  <c r="Q569" i="3"/>
  <c r="P569" i="3"/>
  <c r="O569" i="3"/>
  <c r="N569" i="3"/>
  <c r="M569" i="3"/>
  <c r="L569" i="3"/>
  <c r="U568" i="3"/>
  <c r="T568" i="3"/>
  <c r="S568" i="3"/>
  <c r="R568" i="3"/>
  <c r="Q568" i="3"/>
  <c r="P568" i="3"/>
  <c r="O568" i="3"/>
  <c r="N568" i="3"/>
  <c r="M568" i="3"/>
  <c r="L568" i="3"/>
  <c r="U567" i="3"/>
  <c r="T567" i="3"/>
  <c r="S567" i="3"/>
  <c r="R567" i="3"/>
  <c r="Q567" i="3"/>
  <c r="P567" i="3"/>
  <c r="O567" i="3"/>
  <c r="N567" i="3"/>
  <c r="M567" i="3"/>
  <c r="L567" i="3"/>
  <c r="U566" i="3"/>
  <c r="T566" i="3"/>
  <c r="S566" i="3"/>
  <c r="R566" i="3"/>
  <c r="Q566" i="3"/>
  <c r="P566" i="3"/>
  <c r="O566" i="3"/>
  <c r="N566" i="3"/>
  <c r="M566" i="3"/>
  <c r="L566" i="3"/>
  <c r="U565" i="3"/>
  <c r="T565" i="3"/>
  <c r="S565" i="3"/>
  <c r="R565" i="3"/>
  <c r="Q565" i="3"/>
  <c r="P565" i="3"/>
  <c r="O565" i="3"/>
  <c r="N565" i="3"/>
  <c r="M565" i="3"/>
  <c r="L565" i="3"/>
  <c r="U564" i="3"/>
  <c r="T564" i="3"/>
  <c r="S564" i="3"/>
  <c r="R564" i="3"/>
  <c r="Q564" i="3"/>
  <c r="P564" i="3"/>
  <c r="O564" i="3"/>
  <c r="N564" i="3"/>
  <c r="M564" i="3"/>
  <c r="L564" i="3"/>
  <c r="U563" i="3"/>
  <c r="T563" i="3"/>
  <c r="S563" i="3"/>
  <c r="R563" i="3"/>
  <c r="Q563" i="3"/>
  <c r="P563" i="3"/>
  <c r="O563" i="3"/>
  <c r="N563" i="3"/>
  <c r="M563" i="3"/>
  <c r="L563" i="3"/>
  <c r="U562" i="3"/>
  <c r="T562" i="3"/>
  <c r="S562" i="3"/>
  <c r="R562" i="3"/>
  <c r="Q562" i="3"/>
  <c r="P562" i="3"/>
  <c r="O562" i="3"/>
  <c r="N562" i="3"/>
  <c r="M562" i="3"/>
  <c r="L562" i="3"/>
  <c r="U561" i="3"/>
  <c r="T561" i="3"/>
  <c r="S561" i="3"/>
  <c r="R561" i="3"/>
  <c r="Q561" i="3"/>
  <c r="P561" i="3"/>
  <c r="O561" i="3"/>
  <c r="N561" i="3"/>
  <c r="M561" i="3"/>
  <c r="L561" i="3"/>
  <c r="U560" i="3"/>
  <c r="T560" i="3"/>
  <c r="S560" i="3"/>
  <c r="R560" i="3"/>
  <c r="Q560" i="3"/>
  <c r="P560" i="3"/>
  <c r="O560" i="3"/>
  <c r="N560" i="3"/>
  <c r="M560" i="3"/>
  <c r="L560" i="3"/>
  <c r="U559" i="3"/>
  <c r="T559" i="3"/>
  <c r="S559" i="3"/>
  <c r="R559" i="3"/>
  <c r="Q559" i="3"/>
  <c r="P559" i="3"/>
  <c r="O559" i="3"/>
  <c r="N559" i="3"/>
  <c r="M559" i="3"/>
  <c r="L559" i="3"/>
  <c r="U558" i="3"/>
  <c r="T558" i="3"/>
  <c r="S558" i="3"/>
  <c r="R558" i="3"/>
  <c r="Q558" i="3"/>
  <c r="P558" i="3"/>
  <c r="O558" i="3"/>
  <c r="N558" i="3"/>
  <c r="M558" i="3"/>
  <c r="L558" i="3"/>
  <c r="U557" i="3"/>
  <c r="T557" i="3"/>
  <c r="S557" i="3"/>
  <c r="R557" i="3"/>
  <c r="Q557" i="3"/>
  <c r="P557" i="3"/>
  <c r="O557" i="3"/>
  <c r="N557" i="3"/>
  <c r="M557" i="3"/>
  <c r="L557" i="3"/>
  <c r="U556" i="3"/>
  <c r="T556" i="3"/>
  <c r="S556" i="3"/>
  <c r="R556" i="3"/>
  <c r="Q556" i="3"/>
  <c r="P556" i="3"/>
  <c r="O556" i="3"/>
  <c r="N556" i="3"/>
  <c r="M556" i="3"/>
  <c r="L556" i="3"/>
  <c r="U555" i="3"/>
  <c r="T555" i="3"/>
  <c r="S555" i="3"/>
  <c r="R555" i="3"/>
  <c r="Q555" i="3"/>
  <c r="P555" i="3"/>
  <c r="O555" i="3"/>
  <c r="N555" i="3"/>
  <c r="M555" i="3"/>
  <c r="L555" i="3"/>
  <c r="U554" i="3"/>
  <c r="T554" i="3"/>
  <c r="S554" i="3"/>
  <c r="R554" i="3"/>
  <c r="Q554" i="3"/>
  <c r="P554" i="3"/>
  <c r="O554" i="3"/>
  <c r="N554" i="3"/>
  <c r="M554" i="3"/>
  <c r="L554" i="3"/>
  <c r="U553" i="3"/>
  <c r="T553" i="3"/>
  <c r="S553" i="3"/>
  <c r="R553" i="3"/>
  <c r="Q553" i="3"/>
  <c r="P553" i="3"/>
  <c r="O553" i="3"/>
  <c r="N553" i="3"/>
  <c r="M553" i="3"/>
  <c r="L553" i="3"/>
  <c r="U552" i="3"/>
  <c r="T552" i="3"/>
  <c r="S552" i="3"/>
  <c r="R552" i="3"/>
  <c r="Q552" i="3"/>
  <c r="P552" i="3"/>
  <c r="O552" i="3"/>
  <c r="N552" i="3"/>
  <c r="M552" i="3"/>
  <c r="L552" i="3"/>
  <c r="U551" i="3"/>
  <c r="T551" i="3"/>
  <c r="S551" i="3"/>
  <c r="R551" i="3"/>
  <c r="Q551" i="3"/>
  <c r="P551" i="3"/>
  <c r="O551" i="3"/>
  <c r="N551" i="3"/>
  <c r="M551" i="3"/>
  <c r="L551" i="3"/>
  <c r="U550" i="3"/>
  <c r="T550" i="3"/>
  <c r="S550" i="3"/>
  <c r="R550" i="3"/>
  <c r="Q550" i="3"/>
  <c r="P550" i="3"/>
  <c r="O550" i="3"/>
  <c r="N550" i="3"/>
  <c r="M550" i="3"/>
  <c r="L550" i="3"/>
  <c r="U549" i="3"/>
  <c r="T549" i="3"/>
  <c r="S549" i="3"/>
  <c r="R549" i="3"/>
  <c r="Q549" i="3"/>
  <c r="P549" i="3"/>
  <c r="O549" i="3"/>
  <c r="N549" i="3"/>
  <c r="M549" i="3"/>
  <c r="L549" i="3"/>
  <c r="U548" i="3"/>
  <c r="T548" i="3"/>
  <c r="S548" i="3"/>
  <c r="R548" i="3"/>
  <c r="Q548" i="3"/>
  <c r="P548" i="3"/>
  <c r="O548" i="3"/>
  <c r="N548" i="3"/>
  <c r="M548" i="3"/>
  <c r="L548" i="3"/>
  <c r="U547" i="3"/>
  <c r="T547" i="3"/>
  <c r="S547" i="3"/>
  <c r="R547" i="3"/>
  <c r="Q547" i="3"/>
  <c r="P547" i="3"/>
  <c r="O547" i="3"/>
  <c r="N547" i="3"/>
  <c r="M547" i="3"/>
  <c r="L547" i="3"/>
  <c r="U546" i="3"/>
  <c r="T546" i="3"/>
  <c r="S546" i="3"/>
  <c r="R546" i="3"/>
  <c r="Q546" i="3"/>
  <c r="P546" i="3"/>
  <c r="O546" i="3"/>
  <c r="N546" i="3"/>
  <c r="M546" i="3"/>
  <c r="L546" i="3"/>
  <c r="U545" i="3"/>
  <c r="T545" i="3"/>
  <c r="S545" i="3"/>
  <c r="R545" i="3"/>
  <c r="Q545" i="3"/>
  <c r="P545" i="3"/>
  <c r="O545" i="3"/>
  <c r="N545" i="3"/>
  <c r="M545" i="3"/>
  <c r="L545" i="3"/>
  <c r="U544" i="3"/>
  <c r="T544" i="3"/>
  <c r="S544" i="3"/>
  <c r="R544" i="3"/>
  <c r="Q544" i="3"/>
  <c r="P544" i="3"/>
  <c r="O544" i="3"/>
  <c r="N544" i="3"/>
  <c r="M544" i="3"/>
  <c r="L544" i="3"/>
  <c r="U543" i="3"/>
  <c r="T543" i="3"/>
  <c r="S543" i="3"/>
  <c r="R543" i="3"/>
  <c r="Q543" i="3"/>
  <c r="P543" i="3"/>
  <c r="O543" i="3"/>
  <c r="N543" i="3"/>
  <c r="M543" i="3"/>
  <c r="L543" i="3"/>
  <c r="U542" i="3"/>
  <c r="T542" i="3"/>
  <c r="S542" i="3"/>
  <c r="R542" i="3"/>
  <c r="Q542" i="3"/>
  <c r="P542" i="3"/>
  <c r="O542" i="3"/>
  <c r="N542" i="3"/>
  <c r="M542" i="3"/>
  <c r="L542" i="3"/>
  <c r="U541" i="3"/>
  <c r="T541" i="3"/>
  <c r="S541" i="3"/>
  <c r="R541" i="3"/>
  <c r="Q541" i="3"/>
  <c r="P541" i="3"/>
  <c r="O541" i="3"/>
  <c r="N541" i="3"/>
  <c r="M541" i="3"/>
  <c r="L541" i="3"/>
  <c r="U540" i="3"/>
  <c r="T540" i="3"/>
  <c r="S540" i="3"/>
  <c r="R540" i="3"/>
  <c r="Q540" i="3"/>
  <c r="P540" i="3"/>
  <c r="O540" i="3"/>
  <c r="N540" i="3"/>
  <c r="M540" i="3"/>
  <c r="L540" i="3"/>
  <c r="U539" i="3"/>
  <c r="T539" i="3"/>
  <c r="S539" i="3"/>
  <c r="R539" i="3"/>
  <c r="Q539" i="3"/>
  <c r="P539" i="3"/>
  <c r="O539" i="3"/>
  <c r="N539" i="3"/>
  <c r="M539" i="3"/>
  <c r="L539" i="3"/>
  <c r="U538" i="3"/>
  <c r="T538" i="3"/>
  <c r="S538" i="3"/>
  <c r="R538" i="3"/>
  <c r="Q538" i="3"/>
  <c r="P538" i="3"/>
  <c r="O538" i="3"/>
  <c r="N538" i="3"/>
  <c r="M538" i="3"/>
  <c r="L538" i="3"/>
  <c r="U537" i="3"/>
  <c r="T537" i="3"/>
  <c r="S537" i="3"/>
  <c r="R537" i="3"/>
  <c r="Q537" i="3"/>
  <c r="P537" i="3"/>
  <c r="O537" i="3"/>
  <c r="N537" i="3"/>
  <c r="M537" i="3"/>
  <c r="L537" i="3"/>
  <c r="U536" i="3"/>
  <c r="T536" i="3"/>
  <c r="S536" i="3"/>
  <c r="R536" i="3"/>
  <c r="Q536" i="3"/>
  <c r="P536" i="3"/>
  <c r="O536" i="3"/>
  <c r="N536" i="3"/>
  <c r="M536" i="3"/>
  <c r="L536" i="3"/>
  <c r="U535" i="3"/>
  <c r="T535" i="3"/>
  <c r="S535" i="3"/>
  <c r="R535" i="3"/>
  <c r="Q535" i="3"/>
  <c r="P535" i="3"/>
  <c r="O535" i="3"/>
  <c r="N535" i="3"/>
  <c r="M535" i="3"/>
  <c r="L535" i="3"/>
  <c r="U534" i="3"/>
  <c r="T534" i="3"/>
  <c r="S534" i="3"/>
  <c r="R534" i="3"/>
  <c r="Q534" i="3"/>
  <c r="P534" i="3"/>
  <c r="O534" i="3"/>
  <c r="N534" i="3"/>
  <c r="M534" i="3"/>
  <c r="L534" i="3"/>
  <c r="U533" i="3"/>
  <c r="T533" i="3"/>
  <c r="S533" i="3"/>
  <c r="R533" i="3"/>
  <c r="Q533" i="3"/>
  <c r="P533" i="3"/>
  <c r="O533" i="3"/>
  <c r="N533" i="3"/>
  <c r="M533" i="3"/>
  <c r="L533" i="3"/>
  <c r="U532" i="3"/>
  <c r="T532" i="3"/>
  <c r="S532" i="3"/>
  <c r="R532" i="3"/>
  <c r="Q532" i="3"/>
  <c r="P532" i="3"/>
  <c r="O532" i="3"/>
  <c r="N532" i="3"/>
  <c r="M532" i="3"/>
  <c r="L532" i="3"/>
  <c r="U531" i="3"/>
  <c r="T531" i="3"/>
  <c r="S531" i="3"/>
  <c r="R531" i="3"/>
  <c r="Q531" i="3"/>
  <c r="P531" i="3"/>
  <c r="O531" i="3"/>
  <c r="N531" i="3"/>
  <c r="M531" i="3"/>
  <c r="L531" i="3"/>
  <c r="U530" i="3"/>
  <c r="T530" i="3"/>
  <c r="S530" i="3"/>
  <c r="R530" i="3"/>
  <c r="Q530" i="3"/>
  <c r="P530" i="3"/>
  <c r="O530" i="3"/>
  <c r="N530" i="3"/>
  <c r="M530" i="3"/>
  <c r="L530" i="3"/>
  <c r="U529" i="3"/>
  <c r="T529" i="3"/>
  <c r="S529" i="3"/>
  <c r="R529" i="3"/>
  <c r="Q529" i="3"/>
  <c r="P529" i="3"/>
  <c r="O529" i="3"/>
  <c r="N529" i="3"/>
  <c r="M529" i="3"/>
  <c r="L529" i="3"/>
  <c r="U528" i="3"/>
  <c r="T528" i="3"/>
  <c r="S528" i="3"/>
  <c r="R528" i="3"/>
  <c r="Q528" i="3"/>
  <c r="P528" i="3"/>
  <c r="O528" i="3"/>
  <c r="N528" i="3"/>
  <c r="M528" i="3"/>
  <c r="L528" i="3"/>
  <c r="U527" i="3"/>
  <c r="T527" i="3"/>
  <c r="S527" i="3"/>
  <c r="R527" i="3"/>
  <c r="Q527" i="3"/>
  <c r="P527" i="3"/>
  <c r="O527" i="3"/>
  <c r="N527" i="3"/>
  <c r="M527" i="3"/>
  <c r="L527" i="3"/>
  <c r="U526" i="3"/>
  <c r="T526" i="3"/>
  <c r="S526" i="3"/>
  <c r="R526" i="3"/>
  <c r="Q526" i="3"/>
  <c r="P526" i="3"/>
  <c r="O526" i="3"/>
  <c r="N526" i="3"/>
  <c r="M526" i="3"/>
  <c r="L526" i="3"/>
  <c r="U525" i="3"/>
  <c r="T525" i="3"/>
  <c r="S525" i="3"/>
  <c r="R525" i="3"/>
  <c r="Q525" i="3"/>
  <c r="P525" i="3"/>
  <c r="O525" i="3"/>
  <c r="N525" i="3"/>
  <c r="M525" i="3"/>
  <c r="L525" i="3"/>
  <c r="U524" i="3"/>
  <c r="T524" i="3"/>
  <c r="S524" i="3"/>
  <c r="R524" i="3"/>
  <c r="Q524" i="3"/>
  <c r="P524" i="3"/>
  <c r="O524" i="3"/>
  <c r="N524" i="3"/>
  <c r="M524" i="3"/>
  <c r="L524" i="3"/>
  <c r="U523" i="3"/>
  <c r="T523" i="3"/>
  <c r="S523" i="3"/>
  <c r="R523" i="3"/>
  <c r="Q523" i="3"/>
  <c r="P523" i="3"/>
  <c r="O523" i="3"/>
  <c r="N523" i="3"/>
  <c r="M523" i="3"/>
  <c r="L523" i="3"/>
  <c r="U522" i="3"/>
  <c r="T522" i="3"/>
  <c r="S522" i="3"/>
  <c r="R522" i="3"/>
  <c r="Q522" i="3"/>
  <c r="P522" i="3"/>
  <c r="O522" i="3"/>
  <c r="N522" i="3"/>
  <c r="M522" i="3"/>
  <c r="L522" i="3"/>
  <c r="U521" i="3"/>
  <c r="T521" i="3"/>
  <c r="S521" i="3"/>
  <c r="R521" i="3"/>
  <c r="Q521" i="3"/>
  <c r="P521" i="3"/>
  <c r="O521" i="3"/>
  <c r="N521" i="3"/>
  <c r="M521" i="3"/>
  <c r="L521" i="3"/>
  <c r="U520" i="3"/>
  <c r="T520" i="3"/>
  <c r="S520" i="3"/>
  <c r="R520" i="3"/>
  <c r="Q520" i="3"/>
  <c r="P520" i="3"/>
  <c r="O520" i="3"/>
  <c r="N520" i="3"/>
  <c r="M520" i="3"/>
  <c r="L520" i="3"/>
  <c r="U519" i="3"/>
  <c r="T519" i="3"/>
  <c r="S519" i="3"/>
  <c r="R519" i="3"/>
  <c r="Q519" i="3"/>
  <c r="P519" i="3"/>
  <c r="O519" i="3"/>
  <c r="N519" i="3"/>
  <c r="M519" i="3"/>
  <c r="L519" i="3"/>
  <c r="U518" i="3"/>
  <c r="T518" i="3"/>
  <c r="S518" i="3"/>
  <c r="R518" i="3"/>
  <c r="Q518" i="3"/>
  <c r="P518" i="3"/>
  <c r="O518" i="3"/>
  <c r="N518" i="3"/>
  <c r="M518" i="3"/>
  <c r="L518" i="3"/>
  <c r="U517" i="3"/>
  <c r="T517" i="3"/>
  <c r="S517" i="3"/>
  <c r="R517" i="3"/>
  <c r="Q517" i="3"/>
  <c r="P517" i="3"/>
  <c r="O517" i="3"/>
  <c r="N517" i="3"/>
  <c r="M517" i="3"/>
  <c r="L517" i="3"/>
  <c r="U516" i="3"/>
  <c r="T516" i="3"/>
  <c r="S516" i="3"/>
  <c r="R516" i="3"/>
  <c r="Q516" i="3"/>
  <c r="P516" i="3"/>
  <c r="O516" i="3"/>
  <c r="N516" i="3"/>
  <c r="M516" i="3"/>
  <c r="L516" i="3"/>
  <c r="U515" i="3"/>
  <c r="T515" i="3"/>
  <c r="S515" i="3"/>
  <c r="R515" i="3"/>
  <c r="Q515" i="3"/>
  <c r="P515" i="3"/>
  <c r="O515" i="3"/>
  <c r="N515" i="3"/>
  <c r="M515" i="3"/>
  <c r="L515" i="3"/>
  <c r="U514" i="3"/>
  <c r="T514" i="3"/>
  <c r="S514" i="3"/>
  <c r="R514" i="3"/>
  <c r="Q514" i="3"/>
  <c r="P514" i="3"/>
  <c r="O514" i="3"/>
  <c r="N514" i="3"/>
  <c r="M514" i="3"/>
  <c r="L514" i="3"/>
  <c r="U513" i="3"/>
  <c r="T513" i="3"/>
  <c r="S513" i="3"/>
  <c r="R513" i="3"/>
  <c r="Q513" i="3"/>
  <c r="P513" i="3"/>
  <c r="O513" i="3"/>
  <c r="N513" i="3"/>
  <c r="M513" i="3"/>
  <c r="L513" i="3"/>
  <c r="U512" i="3"/>
  <c r="T512" i="3"/>
  <c r="S512" i="3"/>
  <c r="R512" i="3"/>
  <c r="Q512" i="3"/>
  <c r="P512" i="3"/>
  <c r="O512" i="3"/>
  <c r="N512" i="3"/>
  <c r="M512" i="3"/>
  <c r="L512" i="3"/>
  <c r="U511" i="3"/>
  <c r="T511" i="3"/>
  <c r="S511" i="3"/>
  <c r="R511" i="3"/>
  <c r="Q511" i="3"/>
  <c r="P511" i="3"/>
  <c r="O511" i="3"/>
  <c r="N511" i="3"/>
  <c r="M511" i="3"/>
  <c r="L511" i="3"/>
  <c r="U510" i="3"/>
  <c r="T510" i="3"/>
  <c r="S510" i="3"/>
  <c r="R510" i="3"/>
  <c r="Q510" i="3"/>
  <c r="P510" i="3"/>
  <c r="O510" i="3"/>
  <c r="N510" i="3"/>
  <c r="M510" i="3"/>
  <c r="L510" i="3"/>
  <c r="U509" i="3"/>
  <c r="T509" i="3"/>
  <c r="S509" i="3"/>
  <c r="R509" i="3"/>
  <c r="Q509" i="3"/>
  <c r="P509" i="3"/>
  <c r="O509" i="3"/>
  <c r="N509" i="3"/>
  <c r="M509" i="3"/>
  <c r="L509" i="3"/>
  <c r="U508" i="3"/>
  <c r="T508" i="3"/>
  <c r="S508" i="3"/>
  <c r="R508" i="3"/>
  <c r="Q508" i="3"/>
  <c r="P508" i="3"/>
  <c r="O508" i="3"/>
  <c r="N508" i="3"/>
  <c r="M508" i="3"/>
  <c r="L508" i="3"/>
  <c r="U507" i="3"/>
  <c r="T507" i="3"/>
  <c r="S507" i="3"/>
  <c r="R507" i="3"/>
  <c r="Q507" i="3"/>
  <c r="P507" i="3"/>
  <c r="O507" i="3"/>
  <c r="N507" i="3"/>
  <c r="M507" i="3"/>
  <c r="L507" i="3"/>
  <c r="U506" i="3"/>
  <c r="T506" i="3"/>
  <c r="S506" i="3"/>
  <c r="R506" i="3"/>
  <c r="Q506" i="3"/>
  <c r="P506" i="3"/>
  <c r="O506" i="3"/>
  <c r="N506" i="3"/>
  <c r="M506" i="3"/>
  <c r="L506" i="3"/>
  <c r="U505" i="3"/>
  <c r="T505" i="3"/>
  <c r="S505" i="3"/>
  <c r="R505" i="3"/>
  <c r="Q505" i="3"/>
  <c r="P505" i="3"/>
  <c r="O505" i="3"/>
  <c r="N505" i="3"/>
  <c r="M505" i="3"/>
  <c r="L505" i="3"/>
  <c r="U504" i="3"/>
  <c r="T504" i="3"/>
  <c r="S504" i="3"/>
  <c r="R504" i="3"/>
  <c r="Q504" i="3"/>
  <c r="P504" i="3"/>
  <c r="O504" i="3"/>
  <c r="N504" i="3"/>
  <c r="M504" i="3"/>
  <c r="L504" i="3"/>
  <c r="U503" i="3"/>
  <c r="T503" i="3"/>
  <c r="S503" i="3"/>
  <c r="R503" i="3"/>
  <c r="Q503" i="3"/>
  <c r="P503" i="3"/>
  <c r="O503" i="3"/>
  <c r="N503" i="3"/>
  <c r="M503" i="3"/>
  <c r="L503" i="3"/>
  <c r="U502" i="3"/>
  <c r="T502" i="3"/>
  <c r="S502" i="3"/>
  <c r="R502" i="3"/>
  <c r="Q502" i="3"/>
  <c r="P502" i="3"/>
  <c r="O502" i="3"/>
  <c r="N502" i="3"/>
  <c r="M502" i="3"/>
  <c r="L502" i="3"/>
  <c r="U501" i="3"/>
  <c r="T501" i="3"/>
  <c r="S501" i="3"/>
  <c r="R501" i="3"/>
  <c r="Q501" i="3"/>
  <c r="P501" i="3"/>
  <c r="O501" i="3"/>
  <c r="N501" i="3"/>
  <c r="M501" i="3"/>
  <c r="L501" i="3"/>
  <c r="U500" i="3"/>
  <c r="T500" i="3"/>
  <c r="S500" i="3"/>
  <c r="R500" i="3"/>
  <c r="Q500" i="3"/>
  <c r="P500" i="3"/>
  <c r="O500" i="3"/>
  <c r="N500" i="3"/>
  <c r="M500" i="3"/>
  <c r="L500" i="3"/>
  <c r="U499" i="3"/>
  <c r="T499" i="3"/>
  <c r="S499" i="3"/>
  <c r="R499" i="3"/>
  <c r="Q499" i="3"/>
  <c r="P499" i="3"/>
  <c r="O499" i="3"/>
  <c r="N499" i="3"/>
  <c r="M499" i="3"/>
  <c r="L499" i="3"/>
  <c r="U498" i="3"/>
  <c r="T498" i="3"/>
  <c r="S498" i="3"/>
  <c r="R498" i="3"/>
  <c r="Q498" i="3"/>
  <c r="P498" i="3"/>
  <c r="O498" i="3"/>
  <c r="N498" i="3"/>
  <c r="M498" i="3"/>
  <c r="L498" i="3"/>
  <c r="U497" i="3"/>
  <c r="T497" i="3"/>
  <c r="S497" i="3"/>
  <c r="R497" i="3"/>
  <c r="Q497" i="3"/>
  <c r="P497" i="3"/>
  <c r="O497" i="3"/>
  <c r="N497" i="3"/>
  <c r="M497" i="3"/>
  <c r="L497" i="3"/>
  <c r="U496" i="3"/>
  <c r="T496" i="3"/>
  <c r="S496" i="3"/>
  <c r="R496" i="3"/>
  <c r="Q496" i="3"/>
  <c r="P496" i="3"/>
  <c r="O496" i="3"/>
  <c r="N496" i="3"/>
  <c r="M496" i="3"/>
  <c r="L496" i="3"/>
  <c r="U495" i="3"/>
  <c r="T495" i="3"/>
  <c r="S495" i="3"/>
  <c r="R495" i="3"/>
  <c r="Q495" i="3"/>
  <c r="P495" i="3"/>
  <c r="O495" i="3"/>
  <c r="N495" i="3"/>
  <c r="M495" i="3"/>
  <c r="L495" i="3"/>
  <c r="U494" i="3"/>
  <c r="T494" i="3"/>
  <c r="S494" i="3"/>
  <c r="R494" i="3"/>
  <c r="Q494" i="3"/>
  <c r="P494" i="3"/>
  <c r="O494" i="3"/>
  <c r="N494" i="3"/>
  <c r="M494" i="3"/>
  <c r="L494" i="3"/>
  <c r="U493" i="3"/>
  <c r="T493" i="3"/>
  <c r="S493" i="3"/>
  <c r="R493" i="3"/>
  <c r="Q493" i="3"/>
  <c r="P493" i="3"/>
  <c r="O493" i="3"/>
  <c r="N493" i="3"/>
  <c r="M493" i="3"/>
  <c r="L493" i="3"/>
  <c r="U492" i="3"/>
  <c r="T492" i="3"/>
  <c r="S492" i="3"/>
  <c r="R492" i="3"/>
  <c r="Q492" i="3"/>
  <c r="P492" i="3"/>
  <c r="O492" i="3"/>
  <c r="N492" i="3"/>
  <c r="M492" i="3"/>
  <c r="L492" i="3"/>
  <c r="U491" i="3"/>
  <c r="T491" i="3"/>
  <c r="S491" i="3"/>
  <c r="R491" i="3"/>
  <c r="Q491" i="3"/>
  <c r="P491" i="3"/>
  <c r="O491" i="3"/>
  <c r="N491" i="3"/>
  <c r="M491" i="3"/>
  <c r="L491" i="3"/>
  <c r="U490" i="3"/>
  <c r="T490" i="3"/>
  <c r="S490" i="3"/>
  <c r="R490" i="3"/>
  <c r="Q490" i="3"/>
  <c r="P490" i="3"/>
  <c r="O490" i="3"/>
  <c r="N490" i="3"/>
  <c r="M490" i="3"/>
  <c r="L490" i="3"/>
  <c r="U489" i="3"/>
  <c r="T489" i="3"/>
  <c r="S489" i="3"/>
  <c r="R489" i="3"/>
  <c r="Q489" i="3"/>
  <c r="P489" i="3"/>
  <c r="O489" i="3"/>
  <c r="N489" i="3"/>
  <c r="M489" i="3"/>
  <c r="L489" i="3"/>
  <c r="U488" i="3"/>
  <c r="T488" i="3"/>
  <c r="S488" i="3"/>
  <c r="R488" i="3"/>
  <c r="Q488" i="3"/>
  <c r="P488" i="3"/>
  <c r="O488" i="3"/>
  <c r="N488" i="3"/>
  <c r="M488" i="3"/>
  <c r="L488" i="3"/>
  <c r="U487" i="3"/>
  <c r="T487" i="3"/>
  <c r="S487" i="3"/>
  <c r="R487" i="3"/>
  <c r="Q487" i="3"/>
  <c r="P487" i="3"/>
  <c r="O487" i="3"/>
  <c r="N487" i="3"/>
  <c r="M487" i="3"/>
  <c r="L487" i="3"/>
  <c r="U486" i="3"/>
  <c r="T486" i="3"/>
  <c r="S486" i="3"/>
  <c r="R486" i="3"/>
  <c r="Q486" i="3"/>
  <c r="P486" i="3"/>
  <c r="O486" i="3"/>
  <c r="N486" i="3"/>
  <c r="M486" i="3"/>
  <c r="L486" i="3"/>
  <c r="U485" i="3"/>
  <c r="T485" i="3"/>
  <c r="S485" i="3"/>
  <c r="R485" i="3"/>
  <c r="Q485" i="3"/>
  <c r="P485" i="3"/>
  <c r="O485" i="3"/>
  <c r="N485" i="3"/>
  <c r="M485" i="3"/>
  <c r="L485" i="3"/>
  <c r="U484" i="3"/>
  <c r="T484" i="3"/>
  <c r="S484" i="3"/>
  <c r="R484" i="3"/>
  <c r="Q484" i="3"/>
  <c r="P484" i="3"/>
  <c r="O484" i="3"/>
  <c r="N484" i="3"/>
  <c r="M484" i="3"/>
  <c r="L484" i="3"/>
  <c r="U483" i="3"/>
  <c r="T483" i="3"/>
  <c r="S483" i="3"/>
  <c r="R483" i="3"/>
  <c r="Q483" i="3"/>
  <c r="P483" i="3"/>
  <c r="O483" i="3"/>
  <c r="N483" i="3"/>
  <c r="M483" i="3"/>
  <c r="L483" i="3"/>
  <c r="U482" i="3"/>
  <c r="T482" i="3"/>
  <c r="S482" i="3"/>
  <c r="R482" i="3"/>
  <c r="Q482" i="3"/>
  <c r="P482" i="3"/>
  <c r="O482" i="3"/>
  <c r="N482" i="3"/>
  <c r="M482" i="3"/>
  <c r="L482" i="3"/>
  <c r="U481" i="3"/>
  <c r="T481" i="3"/>
  <c r="S481" i="3"/>
  <c r="R481" i="3"/>
  <c r="Q481" i="3"/>
  <c r="P481" i="3"/>
  <c r="O481" i="3"/>
  <c r="N481" i="3"/>
  <c r="M481" i="3"/>
  <c r="L481" i="3"/>
  <c r="U480" i="3"/>
  <c r="T480" i="3"/>
  <c r="S480" i="3"/>
  <c r="R480" i="3"/>
  <c r="Q480" i="3"/>
  <c r="P480" i="3"/>
  <c r="O480" i="3"/>
  <c r="N480" i="3"/>
  <c r="M480" i="3"/>
  <c r="L480" i="3"/>
  <c r="U479" i="3"/>
  <c r="T479" i="3"/>
  <c r="S479" i="3"/>
  <c r="R479" i="3"/>
  <c r="Q479" i="3"/>
  <c r="P479" i="3"/>
  <c r="O479" i="3"/>
  <c r="N479" i="3"/>
  <c r="M479" i="3"/>
  <c r="L479" i="3"/>
  <c r="U478" i="3"/>
  <c r="T478" i="3"/>
  <c r="S478" i="3"/>
  <c r="R478" i="3"/>
  <c r="Q478" i="3"/>
  <c r="P478" i="3"/>
  <c r="O478" i="3"/>
  <c r="N478" i="3"/>
  <c r="M478" i="3"/>
  <c r="L478" i="3"/>
  <c r="U477" i="3"/>
  <c r="T477" i="3"/>
  <c r="S477" i="3"/>
  <c r="R477" i="3"/>
  <c r="Q477" i="3"/>
  <c r="P477" i="3"/>
  <c r="O477" i="3"/>
  <c r="N477" i="3"/>
  <c r="M477" i="3"/>
  <c r="L477" i="3"/>
  <c r="U476" i="3"/>
  <c r="T476" i="3"/>
  <c r="S476" i="3"/>
  <c r="R476" i="3"/>
  <c r="Q476" i="3"/>
  <c r="P476" i="3"/>
  <c r="O476" i="3"/>
  <c r="N476" i="3"/>
  <c r="M476" i="3"/>
  <c r="L476" i="3"/>
  <c r="U475" i="3"/>
  <c r="T475" i="3"/>
  <c r="S475" i="3"/>
  <c r="R475" i="3"/>
  <c r="Q475" i="3"/>
  <c r="P475" i="3"/>
  <c r="O475" i="3"/>
  <c r="N475" i="3"/>
  <c r="M475" i="3"/>
  <c r="L475" i="3"/>
  <c r="U474" i="3"/>
  <c r="T474" i="3"/>
  <c r="S474" i="3"/>
  <c r="R474" i="3"/>
  <c r="Q474" i="3"/>
  <c r="P474" i="3"/>
  <c r="O474" i="3"/>
  <c r="N474" i="3"/>
  <c r="M474" i="3"/>
  <c r="L474" i="3"/>
  <c r="U473" i="3"/>
  <c r="T473" i="3"/>
  <c r="S473" i="3"/>
  <c r="R473" i="3"/>
  <c r="Q473" i="3"/>
  <c r="P473" i="3"/>
  <c r="O473" i="3"/>
  <c r="N473" i="3"/>
  <c r="M473" i="3"/>
  <c r="L473" i="3"/>
  <c r="U472" i="3"/>
  <c r="T472" i="3"/>
  <c r="S472" i="3"/>
  <c r="R472" i="3"/>
  <c r="Q472" i="3"/>
  <c r="P472" i="3"/>
  <c r="O472" i="3"/>
  <c r="N472" i="3"/>
  <c r="M472" i="3"/>
  <c r="L472" i="3"/>
  <c r="U471" i="3"/>
  <c r="T471" i="3"/>
  <c r="S471" i="3"/>
  <c r="R471" i="3"/>
  <c r="Q471" i="3"/>
  <c r="P471" i="3"/>
  <c r="O471" i="3"/>
  <c r="N471" i="3"/>
  <c r="M471" i="3"/>
  <c r="L471" i="3"/>
  <c r="U470" i="3"/>
  <c r="T470" i="3"/>
  <c r="S470" i="3"/>
  <c r="R470" i="3"/>
  <c r="Q470" i="3"/>
  <c r="P470" i="3"/>
  <c r="O470" i="3"/>
  <c r="N470" i="3"/>
  <c r="M470" i="3"/>
  <c r="L470" i="3"/>
  <c r="U469" i="3"/>
  <c r="T469" i="3"/>
  <c r="S469" i="3"/>
  <c r="R469" i="3"/>
  <c r="Q469" i="3"/>
  <c r="P469" i="3"/>
  <c r="O469" i="3"/>
  <c r="N469" i="3"/>
  <c r="M469" i="3"/>
  <c r="L469" i="3"/>
  <c r="U468" i="3"/>
  <c r="T468" i="3"/>
  <c r="S468" i="3"/>
  <c r="R468" i="3"/>
  <c r="Q468" i="3"/>
  <c r="P468" i="3"/>
  <c r="O468" i="3"/>
  <c r="N468" i="3"/>
  <c r="M468" i="3"/>
  <c r="L468" i="3"/>
  <c r="U467" i="3"/>
  <c r="T467" i="3"/>
  <c r="S467" i="3"/>
  <c r="R467" i="3"/>
  <c r="Q467" i="3"/>
  <c r="P467" i="3"/>
  <c r="O467" i="3"/>
  <c r="N467" i="3"/>
  <c r="M467" i="3"/>
  <c r="L467" i="3"/>
  <c r="U466" i="3"/>
  <c r="T466" i="3"/>
  <c r="S466" i="3"/>
  <c r="R466" i="3"/>
  <c r="Q466" i="3"/>
  <c r="P466" i="3"/>
  <c r="O466" i="3"/>
  <c r="N466" i="3"/>
  <c r="M466" i="3"/>
  <c r="L466" i="3"/>
  <c r="U465" i="3"/>
  <c r="T465" i="3"/>
  <c r="S465" i="3"/>
  <c r="R465" i="3"/>
  <c r="Q465" i="3"/>
  <c r="P465" i="3"/>
  <c r="O465" i="3"/>
  <c r="N465" i="3"/>
  <c r="M465" i="3"/>
  <c r="L465" i="3"/>
  <c r="U464" i="3"/>
  <c r="T464" i="3"/>
  <c r="S464" i="3"/>
  <c r="R464" i="3"/>
  <c r="Q464" i="3"/>
  <c r="P464" i="3"/>
  <c r="O464" i="3"/>
  <c r="N464" i="3"/>
  <c r="M464" i="3"/>
  <c r="L464" i="3"/>
  <c r="U463" i="3"/>
  <c r="T463" i="3"/>
  <c r="S463" i="3"/>
  <c r="R463" i="3"/>
  <c r="Q463" i="3"/>
  <c r="P463" i="3"/>
  <c r="O463" i="3"/>
  <c r="N463" i="3"/>
  <c r="M463" i="3"/>
  <c r="L463" i="3"/>
  <c r="U462" i="3"/>
  <c r="T462" i="3"/>
  <c r="S462" i="3"/>
  <c r="R462" i="3"/>
  <c r="Q462" i="3"/>
  <c r="P462" i="3"/>
  <c r="O462" i="3"/>
  <c r="N462" i="3"/>
  <c r="M462" i="3"/>
  <c r="L462" i="3"/>
  <c r="U461" i="3"/>
  <c r="T461" i="3"/>
  <c r="S461" i="3"/>
  <c r="R461" i="3"/>
  <c r="Q461" i="3"/>
  <c r="P461" i="3"/>
  <c r="O461" i="3"/>
  <c r="N461" i="3"/>
  <c r="M461" i="3"/>
  <c r="L461" i="3"/>
  <c r="U460" i="3"/>
  <c r="T460" i="3"/>
  <c r="S460" i="3"/>
  <c r="R460" i="3"/>
  <c r="Q460" i="3"/>
  <c r="P460" i="3"/>
  <c r="O460" i="3"/>
  <c r="N460" i="3"/>
  <c r="M460" i="3"/>
  <c r="L460" i="3"/>
  <c r="U459" i="3"/>
  <c r="T459" i="3"/>
  <c r="S459" i="3"/>
  <c r="R459" i="3"/>
  <c r="Q459" i="3"/>
  <c r="P459" i="3"/>
  <c r="O459" i="3"/>
  <c r="N459" i="3"/>
  <c r="M459" i="3"/>
  <c r="L459" i="3"/>
  <c r="U458" i="3"/>
  <c r="T458" i="3"/>
  <c r="S458" i="3"/>
  <c r="R458" i="3"/>
  <c r="Q458" i="3"/>
  <c r="P458" i="3"/>
  <c r="O458" i="3"/>
  <c r="N458" i="3"/>
  <c r="M458" i="3"/>
  <c r="L458" i="3"/>
  <c r="U457" i="3"/>
  <c r="T457" i="3"/>
  <c r="S457" i="3"/>
  <c r="R457" i="3"/>
  <c r="Q457" i="3"/>
  <c r="P457" i="3"/>
  <c r="O457" i="3"/>
  <c r="N457" i="3"/>
  <c r="M457" i="3"/>
  <c r="L457" i="3"/>
  <c r="U456" i="3"/>
  <c r="T456" i="3"/>
  <c r="S456" i="3"/>
  <c r="R456" i="3"/>
  <c r="Q456" i="3"/>
  <c r="P456" i="3"/>
  <c r="O456" i="3"/>
  <c r="N456" i="3"/>
  <c r="M456" i="3"/>
  <c r="L456" i="3"/>
  <c r="U455" i="3"/>
  <c r="T455" i="3"/>
  <c r="S455" i="3"/>
  <c r="R455" i="3"/>
  <c r="Q455" i="3"/>
  <c r="P455" i="3"/>
  <c r="O455" i="3"/>
  <c r="N455" i="3"/>
  <c r="M455" i="3"/>
  <c r="L455" i="3"/>
  <c r="U454" i="3"/>
  <c r="T454" i="3"/>
  <c r="S454" i="3"/>
  <c r="R454" i="3"/>
  <c r="Q454" i="3"/>
  <c r="P454" i="3"/>
  <c r="O454" i="3"/>
  <c r="N454" i="3"/>
  <c r="M454" i="3"/>
  <c r="L454" i="3"/>
  <c r="U453" i="3"/>
  <c r="T453" i="3"/>
  <c r="S453" i="3"/>
  <c r="R453" i="3"/>
  <c r="Q453" i="3"/>
  <c r="P453" i="3"/>
  <c r="O453" i="3"/>
  <c r="N453" i="3"/>
  <c r="M453" i="3"/>
  <c r="L453" i="3"/>
  <c r="U452" i="3"/>
  <c r="T452" i="3"/>
  <c r="S452" i="3"/>
  <c r="R452" i="3"/>
  <c r="Q452" i="3"/>
  <c r="P452" i="3"/>
  <c r="O452" i="3"/>
  <c r="N452" i="3"/>
  <c r="M452" i="3"/>
  <c r="L452" i="3"/>
  <c r="U451" i="3"/>
  <c r="T451" i="3"/>
  <c r="S451" i="3"/>
  <c r="R451" i="3"/>
  <c r="Q451" i="3"/>
  <c r="P451" i="3"/>
  <c r="O451" i="3"/>
  <c r="N451" i="3"/>
  <c r="M451" i="3"/>
  <c r="L451" i="3"/>
  <c r="U450" i="3"/>
  <c r="T450" i="3"/>
  <c r="S450" i="3"/>
  <c r="R450" i="3"/>
  <c r="Q450" i="3"/>
  <c r="P450" i="3"/>
  <c r="O450" i="3"/>
  <c r="N450" i="3"/>
  <c r="M450" i="3"/>
  <c r="L450" i="3"/>
  <c r="U449" i="3"/>
  <c r="T449" i="3"/>
  <c r="S449" i="3"/>
  <c r="R449" i="3"/>
  <c r="Q449" i="3"/>
  <c r="P449" i="3"/>
  <c r="O449" i="3"/>
  <c r="N449" i="3"/>
  <c r="M449" i="3"/>
  <c r="L449" i="3"/>
  <c r="U448" i="3"/>
  <c r="T448" i="3"/>
  <c r="S448" i="3"/>
  <c r="R448" i="3"/>
  <c r="Q448" i="3"/>
  <c r="P448" i="3"/>
  <c r="O448" i="3"/>
  <c r="N448" i="3"/>
  <c r="M448" i="3"/>
  <c r="L448" i="3"/>
  <c r="U447" i="3"/>
  <c r="T447" i="3"/>
  <c r="S447" i="3"/>
  <c r="R447" i="3"/>
  <c r="Q447" i="3"/>
  <c r="P447" i="3"/>
  <c r="O447" i="3"/>
  <c r="N447" i="3"/>
  <c r="M447" i="3"/>
  <c r="L447" i="3"/>
  <c r="U446" i="3"/>
  <c r="T446" i="3"/>
  <c r="S446" i="3"/>
  <c r="R446" i="3"/>
  <c r="Q446" i="3"/>
  <c r="P446" i="3"/>
  <c r="O446" i="3"/>
  <c r="N446" i="3"/>
  <c r="M446" i="3"/>
  <c r="L446" i="3"/>
  <c r="U445" i="3"/>
  <c r="T445" i="3"/>
  <c r="S445" i="3"/>
  <c r="R445" i="3"/>
  <c r="Q445" i="3"/>
  <c r="P445" i="3"/>
  <c r="O445" i="3"/>
  <c r="N445" i="3"/>
  <c r="M445" i="3"/>
  <c r="L445" i="3"/>
  <c r="U444" i="3"/>
  <c r="T444" i="3"/>
  <c r="S444" i="3"/>
  <c r="R444" i="3"/>
  <c r="Q444" i="3"/>
  <c r="P444" i="3"/>
  <c r="O444" i="3"/>
  <c r="N444" i="3"/>
  <c r="M444" i="3"/>
  <c r="L444" i="3"/>
  <c r="U443" i="3"/>
  <c r="T443" i="3"/>
  <c r="S443" i="3"/>
  <c r="R443" i="3"/>
  <c r="Q443" i="3"/>
  <c r="P443" i="3"/>
  <c r="O443" i="3"/>
  <c r="N443" i="3"/>
  <c r="M443" i="3"/>
  <c r="L443" i="3"/>
  <c r="U442" i="3"/>
  <c r="T442" i="3"/>
  <c r="S442" i="3"/>
  <c r="R442" i="3"/>
  <c r="Q442" i="3"/>
  <c r="P442" i="3"/>
  <c r="O442" i="3"/>
  <c r="N442" i="3"/>
  <c r="M442" i="3"/>
  <c r="L442" i="3"/>
  <c r="U441" i="3"/>
  <c r="T441" i="3"/>
  <c r="S441" i="3"/>
  <c r="R441" i="3"/>
  <c r="Q441" i="3"/>
  <c r="P441" i="3"/>
  <c r="O441" i="3"/>
  <c r="N441" i="3"/>
  <c r="M441" i="3"/>
  <c r="L441" i="3"/>
  <c r="U440" i="3"/>
  <c r="T440" i="3"/>
  <c r="S440" i="3"/>
  <c r="R440" i="3"/>
  <c r="Q440" i="3"/>
  <c r="P440" i="3"/>
  <c r="O440" i="3"/>
  <c r="N440" i="3"/>
  <c r="M440" i="3"/>
  <c r="L440" i="3"/>
  <c r="U439" i="3"/>
  <c r="T439" i="3"/>
  <c r="S439" i="3"/>
  <c r="R439" i="3"/>
  <c r="Q439" i="3"/>
  <c r="P439" i="3"/>
  <c r="O439" i="3"/>
  <c r="N439" i="3"/>
  <c r="M439" i="3"/>
  <c r="L439" i="3"/>
  <c r="U438" i="3"/>
  <c r="T438" i="3"/>
  <c r="S438" i="3"/>
  <c r="R438" i="3"/>
  <c r="Q438" i="3"/>
  <c r="P438" i="3"/>
  <c r="O438" i="3"/>
  <c r="N438" i="3"/>
  <c r="M438" i="3"/>
  <c r="L438" i="3"/>
  <c r="U437" i="3"/>
  <c r="T437" i="3"/>
  <c r="S437" i="3"/>
  <c r="R437" i="3"/>
  <c r="Q437" i="3"/>
  <c r="P437" i="3"/>
  <c r="O437" i="3"/>
  <c r="N437" i="3"/>
  <c r="M437" i="3"/>
  <c r="L437" i="3"/>
  <c r="U436" i="3"/>
  <c r="T436" i="3"/>
  <c r="S436" i="3"/>
  <c r="R436" i="3"/>
  <c r="Q436" i="3"/>
  <c r="P436" i="3"/>
  <c r="O436" i="3"/>
  <c r="N436" i="3"/>
  <c r="M436" i="3"/>
  <c r="L436" i="3"/>
  <c r="U435" i="3"/>
  <c r="T435" i="3"/>
  <c r="S435" i="3"/>
  <c r="R435" i="3"/>
  <c r="Q435" i="3"/>
  <c r="P435" i="3"/>
  <c r="O435" i="3"/>
  <c r="N435" i="3"/>
  <c r="M435" i="3"/>
  <c r="L435" i="3"/>
  <c r="U434" i="3"/>
  <c r="T434" i="3"/>
  <c r="S434" i="3"/>
  <c r="R434" i="3"/>
  <c r="Q434" i="3"/>
  <c r="P434" i="3"/>
  <c r="O434" i="3"/>
  <c r="N434" i="3"/>
  <c r="M434" i="3"/>
  <c r="L434" i="3"/>
  <c r="U433" i="3"/>
  <c r="T433" i="3"/>
  <c r="S433" i="3"/>
  <c r="R433" i="3"/>
  <c r="Q433" i="3"/>
  <c r="P433" i="3"/>
  <c r="O433" i="3"/>
  <c r="N433" i="3"/>
  <c r="M433" i="3"/>
  <c r="L433" i="3"/>
  <c r="U432" i="3"/>
  <c r="T432" i="3"/>
  <c r="S432" i="3"/>
  <c r="R432" i="3"/>
  <c r="Q432" i="3"/>
  <c r="P432" i="3"/>
  <c r="O432" i="3"/>
  <c r="N432" i="3"/>
  <c r="M432" i="3"/>
  <c r="L432" i="3"/>
  <c r="U431" i="3"/>
  <c r="T431" i="3"/>
  <c r="S431" i="3"/>
  <c r="R431" i="3"/>
  <c r="Q431" i="3"/>
  <c r="P431" i="3"/>
  <c r="O431" i="3"/>
  <c r="N431" i="3"/>
  <c r="M431" i="3"/>
  <c r="L431" i="3"/>
  <c r="U430" i="3"/>
  <c r="T430" i="3"/>
  <c r="S430" i="3"/>
  <c r="R430" i="3"/>
  <c r="Q430" i="3"/>
  <c r="P430" i="3"/>
  <c r="O430" i="3"/>
  <c r="N430" i="3"/>
  <c r="M430" i="3"/>
  <c r="L430" i="3"/>
  <c r="U429" i="3"/>
  <c r="T429" i="3"/>
  <c r="S429" i="3"/>
  <c r="R429" i="3"/>
  <c r="Q429" i="3"/>
  <c r="P429" i="3"/>
  <c r="O429" i="3"/>
  <c r="N429" i="3"/>
  <c r="M429" i="3"/>
  <c r="L429" i="3"/>
  <c r="U428" i="3"/>
  <c r="T428" i="3"/>
  <c r="S428" i="3"/>
  <c r="R428" i="3"/>
  <c r="Q428" i="3"/>
  <c r="P428" i="3"/>
  <c r="O428" i="3"/>
  <c r="N428" i="3"/>
  <c r="M428" i="3"/>
  <c r="L428" i="3"/>
  <c r="U427" i="3"/>
  <c r="T427" i="3"/>
  <c r="S427" i="3"/>
  <c r="R427" i="3"/>
  <c r="Q427" i="3"/>
  <c r="P427" i="3"/>
  <c r="O427" i="3"/>
  <c r="N427" i="3"/>
  <c r="M427" i="3"/>
  <c r="L427" i="3"/>
  <c r="U426" i="3"/>
  <c r="T426" i="3"/>
  <c r="S426" i="3"/>
  <c r="R426" i="3"/>
  <c r="Q426" i="3"/>
  <c r="P426" i="3"/>
  <c r="O426" i="3"/>
  <c r="N426" i="3"/>
  <c r="M426" i="3"/>
  <c r="L426" i="3"/>
  <c r="U425" i="3"/>
  <c r="T425" i="3"/>
  <c r="S425" i="3"/>
  <c r="R425" i="3"/>
  <c r="Q425" i="3"/>
  <c r="P425" i="3"/>
  <c r="O425" i="3"/>
  <c r="N425" i="3"/>
  <c r="M425" i="3"/>
  <c r="L425" i="3"/>
  <c r="U424" i="3"/>
  <c r="T424" i="3"/>
  <c r="S424" i="3"/>
  <c r="R424" i="3"/>
  <c r="Q424" i="3"/>
  <c r="P424" i="3"/>
  <c r="O424" i="3"/>
  <c r="N424" i="3"/>
  <c r="M424" i="3"/>
  <c r="L424" i="3"/>
  <c r="U423" i="3"/>
  <c r="T423" i="3"/>
  <c r="S423" i="3"/>
  <c r="R423" i="3"/>
  <c r="Q423" i="3"/>
  <c r="P423" i="3"/>
  <c r="O423" i="3"/>
  <c r="N423" i="3"/>
  <c r="M423" i="3"/>
  <c r="L423" i="3"/>
  <c r="U422" i="3"/>
  <c r="T422" i="3"/>
  <c r="S422" i="3"/>
  <c r="R422" i="3"/>
  <c r="Q422" i="3"/>
  <c r="P422" i="3"/>
  <c r="O422" i="3"/>
  <c r="N422" i="3"/>
  <c r="M422" i="3"/>
  <c r="L422" i="3"/>
  <c r="U421" i="3"/>
  <c r="T421" i="3"/>
  <c r="S421" i="3"/>
  <c r="R421" i="3"/>
  <c r="Q421" i="3"/>
  <c r="P421" i="3"/>
  <c r="O421" i="3"/>
  <c r="N421" i="3"/>
  <c r="M421" i="3"/>
  <c r="L421" i="3"/>
  <c r="U420" i="3"/>
  <c r="T420" i="3"/>
  <c r="S420" i="3"/>
  <c r="R420" i="3"/>
  <c r="Q420" i="3"/>
  <c r="P420" i="3"/>
  <c r="O420" i="3"/>
  <c r="N420" i="3"/>
  <c r="M420" i="3"/>
  <c r="L420" i="3"/>
  <c r="U419" i="3"/>
  <c r="T419" i="3"/>
  <c r="S419" i="3"/>
  <c r="R419" i="3"/>
  <c r="Q419" i="3"/>
  <c r="P419" i="3"/>
  <c r="O419" i="3"/>
  <c r="N419" i="3"/>
  <c r="M419" i="3"/>
  <c r="L419" i="3"/>
  <c r="U418" i="3"/>
  <c r="T418" i="3"/>
  <c r="S418" i="3"/>
  <c r="R418" i="3"/>
  <c r="Q418" i="3"/>
  <c r="P418" i="3"/>
  <c r="O418" i="3"/>
  <c r="N418" i="3"/>
  <c r="M418" i="3"/>
  <c r="L418" i="3"/>
  <c r="U417" i="3"/>
  <c r="T417" i="3"/>
  <c r="S417" i="3"/>
  <c r="R417" i="3"/>
  <c r="Q417" i="3"/>
  <c r="P417" i="3"/>
  <c r="O417" i="3"/>
  <c r="N417" i="3"/>
  <c r="M417" i="3"/>
  <c r="L417" i="3"/>
  <c r="U416" i="3"/>
  <c r="T416" i="3"/>
  <c r="S416" i="3"/>
  <c r="R416" i="3"/>
  <c r="Q416" i="3"/>
  <c r="P416" i="3"/>
  <c r="O416" i="3"/>
  <c r="N416" i="3"/>
  <c r="M416" i="3"/>
  <c r="L416" i="3"/>
  <c r="U415" i="3"/>
  <c r="T415" i="3"/>
  <c r="S415" i="3"/>
  <c r="R415" i="3"/>
  <c r="Q415" i="3"/>
  <c r="P415" i="3"/>
  <c r="O415" i="3"/>
  <c r="N415" i="3"/>
  <c r="M415" i="3"/>
  <c r="L415" i="3"/>
  <c r="U414" i="3"/>
  <c r="T414" i="3"/>
  <c r="S414" i="3"/>
  <c r="R414" i="3"/>
  <c r="Q414" i="3"/>
  <c r="P414" i="3"/>
  <c r="O414" i="3"/>
  <c r="N414" i="3"/>
  <c r="M414" i="3"/>
  <c r="L414" i="3"/>
  <c r="U413" i="3"/>
  <c r="T413" i="3"/>
  <c r="S413" i="3"/>
  <c r="R413" i="3"/>
  <c r="Q413" i="3"/>
  <c r="P413" i="3"/>
  <c r="O413" i="3"/>
  <c r="N413" i="3"/>
  <c r="M413" i="3"/>
  <c r="L413" i="3"/>
  <c r="U412" i="3"/>
  <c r="T412" i="3"/>
  <c r="S412" i="3"/>
  <c r="R412" i="3"/>
  <c r="Q412" i="3"/>
  <c r="P412" i="3"/>
  <c r="O412" i="3"/>
  <c r="N412" i="3"/>
  <c r="M412" i="3"/>
  <c r="L412" i="3"/>
  <c r="U411" i="3"/>
  <c r="T411" i="3"/>
  <c r="S411" i="3"/>
  <c r="R411" i="3"/>
  <c r="Q411" i="3"/>
  <c r="P411" i="3"/>
  <c r="O411" i="3"/>
  <c r="N411" i="3"/>
  <c r="M411" i="3"/>
  <c r="L411" i="3"/>
  <c r="U410" i="3"/>
  <c r="T410" i="3"/>
  <c r="S410" i="3"/>
  <c r="R410" i="3"/>
  <c r="Q410" i="3"/>
  <c r="P410" i="3"/>
  <c r="O410" i="3"/>
  <c r="N410" i="3"/>
  <c r="M410" i="3"/>
  <c r="L410" i="3"/>
  <c r="U409" i="3"/>
  <c r="T409" i="3"/>
  <c r="S409" i="3"/>
  <c r="R409" i="3"/>
  <c r="Q409" i="3"/>
  <c r="P409" i="3"/>
  <c r="O409" i="3"/>
  <c r="N409" i="3"/>
  <c r="M409" i="3"/>
  <c r="L409" i="3"/>
  <c r="U408" i="3"/>
  <c r="T408" i="3"/>
  <c r="S408" i="3"/>
  <c r="R408" i="3"/>
  <c r="Q408" i="3"/>
  <c r="P408" i="3"/>
  <c r="O408" i="3"/>
  <c r="N408" i="3"/>
  <c r="M408" i="3"/>
  <c r="L408" i="3"/>
  <c r="U407" i="3"/>
  <c r="T407" i="3"/>
  <c r="S407" i="3"/>
  <c r="R407" i="3"/>
  <c r="Q407" i="3"/>
  <c r="P407" i="3"/>
  <c r="O407" i="3"/>
  <c r="N407" i="3"/>
  <c r="M407" i="3"/>
  <c r="L407" i="3"/>
  <c r="U406" i="3"/>
  <c r="T406" i="3"/>
  <c r="S406" i="3"/>
  <c r="R406" i="3"/>
  <c r="Q406" i="3"/>
  <c r="P406" i="3"/>
  <c r="O406" i="3"/>
  <c r="N406" i="3"/>
  <c r="M406" i="3"/>
  <c r="L406" i="3"/>
  <c r="U405" i="3"/>
  <c r="T405" i="3"/>
  <c r="S405" i="3"/>
  <c r="R405" i="3"/>
  <c r="Q405" i="3"/>
  <c r="P405" i="3"/>
  <c r="O405" i="3"/>
  <c r="N405" i="3"/>
  <c r="M405" i="3"/>
  <c r="L405" i="3"/>
  <c r="U404" i="3"/>
  <c r="T404" i="3"/>
  <c r="S404" i="3"/>
  <c r="R404" i="3"/>
  <c r="Q404" i="3"/>
  <c r="P404" i="3"/>
  <c r="O404" i="3"/>
  <c r="N404" i="3"/>
  <c r="M404" i="3"/>
  <c r="L404" i="3"/>
  <c r="U403" i="3"/>
  <c r="T403" i="3"/>
  <c r="S403" i="3"/>
  <c r="R403" i="3"/>
  <c r="Q403" i="3"/>
  <c r="P403" i="3"/>
  <c r="O403" i="3"/>
  <c r="N403" i="3"/>
  <c r="M403" i="3"/>
  <c r="L403" i="3"/>
  <c r="U402" i="3"/>
  <c r="T402" i="3"/>
  <c r="S402" i="3"/>
  <c r="R402" i="3"/>
  <c r="Q402" i="3"/>
  <c r="P402" i="3"/>
  <c r="O402" i="3"/>
  <c r="N402" i="3"/>
  <c r="M402" i="3"/>
  <c r="L402" i="3"/>
  <c r="U401" i="3"/>
  <c r="T401" i="3"/>
  <c r="S401" i="3"/>
  <c r="R401" i="3"/>
  <c r="Q401" i="3"/>
  <c r="P401" i="3"/>
  <c r="O401" i="3"/>
  <c r="N401" i="3"/>
  <c r="M401" i="3"/>
  <c r="L401" i="3"/>
  <c r="U400" i="3"/>
  <c r="T400" i="3"/>
  <c r="S400" i="3"/>
  <c r="R400" i="3"/>
  <c r="Q400" i="3"/>
  <c r="P400" i="3"/>
  <c r="O400" i="3"/>
  <c r="N400" i="3"/>
  <c r="M400" i="3"/>
  <c r="L400" i="3"/>
  <c r="U399" i="3"/>
  <c r="T399" i="3"/>
  <c r="S399" i="3"/>
  <c r="R399" i="3"/>
  <c r="Q399" i="3"/>
  <c r="P399" i="3"/>
  <c r="O399" i="3"/>
  <c r="N399" i="3"/>
  <c r="M399" i="3"/>
  <c r="L399" i="3"/>
  <c r="U398" i="3"/>
  <c r="T398" i="3"/>
  <c r="S398" i="3"/>
  <c r="R398" i="3"/>
  <c r="Q398" i="3"/>
  <c r="P398" i="3"/>
  <c r="O398" i="3"/>
  <c r="N398" i="3"/>
  <c r="M398" i="3"/>
  <c r="L398" i="3"/>
  <c r="U397" i="3"/>
  <c r="T397" i="3"/>
  <c r="S397" i="3"/>
  <c r="R397" i="3"/>
  <c r="Q397" i="3"/>
  <c r="P397" i="3"/>
  <c r="O397" i="3"/>
  <c r="N397" i="3"/>
  <c r="M397" i="3"/>
  <c r="L397" i="3"/>
  <c r="U396" i="3"/>
  <c r="T396" i="3"/>
  <c r="S396" i="3"/>
  <c r="R396" i="3"/>
  <c r="Q396" i="3"/>
  <c r="P396" i="3"/>
  <c r="O396" i="3"/>
  <c r="N396" i="3"/>
  <c r="M396" i="3"/>
  <c r="L396" i="3"/>
  <c r="U395" i="3"/>
  <c r="T395" i="3"/>
  <c r="S395" i="3"/>
  <c r="R395" i="3"/>
  <c r="Q395" i="3"/>
  <c r="P395" i="3"/>
  <c r="O395" i="3"/>
  <c r="N395" i="3"/>
  <c r="M395" i="3"/>
  <c r="L395" i="3"/>
  <c r="U394" i="3"/>
  <c r="T394" i="3"/>
  <c r="S394" i="3"/>
  <c r="R394" i="3"/>
  <c r="Q394" i="3"/>
  <c r="P394" i="3"/>
  <c r="O394" i="3"/>
  <c r="N394" i="3"/>
  <c r="M394" i="3"/>
  <c r="L394" i="3"/>
  <c r="U393" i="3"/>
  <c r="T393" i="3"/>
  <c r="S393" i="3"/>
  <c r="R393" i="3"/>
  <c r="Q393" i="3"/>
  <c r="P393" i="3"/>
  <c r="O393" i="3"/>
  <c r="N393" i="3"/>
  <c r="M393" i="3"/>
  <c r="L393" i="3"/>
  <c r="U392" i="3"/>
  <c r="T392" i="3"/>
  <c r="S392" i="3"/>
  <c r="R392" i="3"/>
  <c r="Q392" i="3"/>
  <c r="P392" i="3"/>
  <c r="O392" i="3"/>
  <c r="N392" i="3"/>
  <c r="M392" i="3"/>
  <c r="L392" i="3"/>
  <c r="U391" i="3"/>
  <c r="T391" i="3"/>
  <c r="S391" i="3"/>
  <c r="R391" i="3"/>
  <c r="Q391" i="3"/>
  <c r="P391" i="3"/>
  <c r="O391" i="3"/>
  <c r="N391" i="3"/>
  <c r="M391" i="3"/>
  <c r="L391" i="3"/>
  <c r="U390" i="3"/>
  <c r="T390" i="3"/>
  <c r="S390" i="3"/>
  <c r="R390" i="3"/>
  <c r="Q390" i="3"/>
  <c r="P390" i="3"/>
  <c r="O390" i="3"/>
  <c r="N390" i="3"/>
  <c r="M390" i="3"/>
  <c r="L390" i="3"/>
  <c r="U389" i="3"/>
  <c r="T389" i="3"/>
  <c r="S389" i="3"/>
  <c r="R389" i="3"/>
  <c r="Q389" i="3"/>
  <c r="P389" i="3"/>
  <c r="O389" i="3"/>
  <c r="N389" i="3"/>
  <c r="M389" i="3"/>
  <c r="L389" i="3"/>
  <c r="U388" i="3"/>
  <c r="T388" i="3"/>
  <c r="S388" i="3"/>
  <c r="R388" i="3"/>
  <c r="Q388" i="3"/>
  <c r="P388" i="3"/>
  <c r="O388" i="3"/>
  <c r="N388" i="3"/>
  <c r="M388" i="3"/>
  <c r="L388" i="3"/>
  <c r="U387" i="3"/>
  <c r="T387" i="3"/>
  <c r="S387" i="3"/>
  <c r="R387" i="3"/>
  <c r="Q387" i="3"/>
  <c r="P387" i="3"/>
  <c r="O387" i="3"/>
  <c r="N387" i="3"/>
  <c r="M387" i="3"/>
  <c r="L387" i="3"/>
  <c r="U386" i="3"/>
  <c r="T386" i="3"/>
  <c r="S386" i="3"/>
  <c r="R386" i="3"/>
  <c r="Q386" i="3"/>
  <c r="P386" i="3"/>
  <c r="O386" i="3"/>
  <c r="N386" i="3"/>
  <c r="M386" i="3"/>
  <c r="L386" i="3"/>
  <c r="U385" i="3"/>
  <c r="T385" i="3"/>
  <c r="S385" i="3"/>
  <c r="R385" i="3"/>
  <c r="Q385" i="3"/>
  <c r="P385" i="3"/>
  <c r="O385" i="3"/>
  <c r="N385" i="3"/>
  <c r="M385" i="3"/>
  <c r="L385" i="3"/>
  <c r="U384" i="3"/>
  <c r="T384" i="3"/>
  <c r="S384" i="3"/>
  <c r="R384" i="3"/>
  <c r="Q384" i="3"/>
  <c r="P384" i="3"/>
  <c r="O384" i="3"/>
  <c r="N384" i="3"/>
  <c r="M384" i="3"/>
  <c r="L384" i="3"/>
  <c r="U383" i="3"/>
  <c r="T383" i="3"/>
  <c r="S383" i="3"/>
  <c r="R383" i="3"/>
  <c r="Q383" i="3"/>
  <c r="P383" i="3"/>
  <c r="O383" i="3"/>
  <c r="N383" i="3"/>
  <c r="M383" i="3"/>
  <c r="L383" i="3"/>
  <c r="U382" i="3"/>
  <c r="T382" i="3"/>
  <c r="S382" i="3"/>
  <c r="R382" i="3"/>
  <c r="Q382" i="3"/>
  <c r="P382" i="3"/>
  <c r="O382" i="3"/>
  <c r="N382" i="3"/>
  <c r="M382" i="3"/>
  <c r="L382" i="3"/>
  <c r="U381" i="3"/>
  <c r="T381" i="3"/>
  <c r="S381" i="3"/>
  <c r="R381" i="3"/>
  <c r="Q381" i="3"/>
  <c r="P381" i="3"/>
  <c r="O381" i="3"/>
  <c r="N381" i="3"/>
  <c r="M381" i="3"/>
  <c r="L381" i="3"/>
  <c r="U380" i="3"/>
  <c r="T380" i="3"/>
  <c r="S380" i="3"/>
  <c r="R380" i="3"/>
  <c r="Q380" i="3"/>
  <c r="P380" i="3"/>
  <c r="O380" i="3"/>
  <c r="N380" i="3"/>
  <c r="M380" i="3"/>
  <c r="L380" i="3"/>
  <c r="U379" i="3"/>
  <c r="T379" i="3"/>
  <c r="S379" i="3"/>
  <c r="R379" i="3"/>
  <c r="Q379" i="3"/>
  <c r="P379" i="3"/>
  <c r="O379" i="3"/>
  <c r="N379" i="3"/>
  <c r="M379" i="3"/>
  <c r="L379" i="3"/>
  <c r="U378" i="3"/>
  <c r="T378" i="3"/>
  <c r="S378" i="3"/>
  <c r="R378" i="3"/>
  <c r="Q378" i="3"/>
  <c r="P378" i="3"/>
  <c r="O378" i="3"/>
  <c r="N378" i="3"/>
  <c r="M378" i="3"/>
  <c r="L378" i="3"/>
  <c r="U377" i="3"/>
  <c r="T377" i="3"/>
  <c r="S377" i="3"/>
  <c r="R377" i="3"/>
  <c r="Q377" i="3"/>
  <c r="P377" i="3"/>
  <c r="O377" i="3"/>
  <c r="N377" i="3"/>
  <c r="M377" i="3"/>
  <c r="L377" i="3"/>
  <c r="U376" i="3"/>
  <c r="T376" i="3"/>
  <c r="S376" i="3"/>
  <c r="R376" i="3"/>
  <c r="Q376" i="3"/>
  <c r="P376" i="3"/>
  <c r="O376" i="3"/>
  <c r="N376" i="3"/>
  <c r="M376" i="3"/>
  <c r="L376" i="3"/>
  <c r="U375" i="3"/>
  <c r="T375" i="3"/>
  <c r="S375" i="3"/>
  <c r="R375" i="3"/>
  <c r="Q375" i="3"/>
  <c r="P375" i="3"/>
  <c r="O375" i="3"/>
  <c r="N375" i="3"/>
  <c r="M375" i="3"/>
  <c r="L375" i="3"/>
  <c r="U374" i="3"/>
  <c r="T374" i="3"/>
  <c r="S374" i="3"/>
  <c r="R374" i="3"/>
  <c r="Q374" i="3"/>
  <c r="P374" i="3"/>
  <c r="O374" i="3"/>
  <c r="N374" i="3"/>
  <c r="M374" i="3"/>
  <c r="L374" i="3"/>
  <c r="U373" i="3"/>
  <c r="T373" i="3"/>
  <c r="S373" i="3"/>
  <c r="R373" i="3"/>
  <c r="Q373" i="3"/>
  <c r="P373" i="3"/>
  <c r="O373" i="3"/>
  <c r="N373" i="3"/>
  <c r="M373" i="3"/>
  <c r="L373" i="3"/>
  <c r="U372" i="3"/>
  <c r="T372" i="3"/>
  <c r="S372" i="3"/>
  <c r="R372" i="3"/>
  <c r="Q372" i="3"/>
  <c r="P372" i="3"/>
  <c r="O372" i="3"/>
  <c r="N372" i="3"/>
  <c r="M372" i="3"/>
  <c r="L372" i="3"/>
  <c r="U371" i="3"/>
  <c r="T371" i="3"/>
  <c r="S371" i="3"/>
  <c r="R371" i="3"/>
  <c r="Q371" i="3"/>
  <c r="P371" i="3"/>
  <c r="O371" i="3"/>
  <c r="N371" i="3"/>
  <c r="M371" i="3"/>
  <c r="L371" i="3"/>
  <c r="U370" i="3"/>
  <c r="T370" i="3"/>
  <c r="S370" i="3"/>
  <c r="R370" i="3"/>
  <c r="Q370" i="3"/>
  <c r="P370" i="3"/>
  <c r="O370" i="3"/>
  <c r="N370" i="3"/>
  <c r="M370" i="3"/>
  <c r="L370" i="3"/>
  <c r="U369" i="3"/>
  <c r="T369" i="3"/>
  <c r="S369" i="3"/>
  <c r="R369" i="3"/>
  <c r="Q369" i="3"/>
  <c r="P369" i="3"/>
  <c r="O369" i="3"/>
  <c r="N369" i="3"/>
  <c r="M369" i="3"/>
  <c r="L369" i="3"/>
  <c r="U368" i="3"/>
  <c r="T368" i="3"/>
  <c r="S368" i="3"/>
  <c r="R368" i="3"/>
  <c r="Q368" i="3"/>
  <c r="P368" i="3"/>
  <c r="O368" i="3"/>
  <c r="N368" i="3"/>
  <c r="M368" i="3"/>
  <c r="L368" i="3"/>
  <c r="U367" i="3"/>
  <c r="T367" i="3"/>
  <c r="S367" i="3"/>
  <c r="R367" i="3"/>
  <c r="Q367" i="3"/>
  <c r="P367" i="3"/>
  <c r="O367" i="3"/>
  <c r="N367" i="3"/>
  <c r="M367" i="3"/>
  <c r="L367" i="3"/>
  <c r="U366" i="3"/>
  <c r="T366" i="3"/>
  <c r="S366" i="3"/>
  <c r="R366" i="3"/>
  <c r="Q366" i="3"/>
  <c r="P366" i="3"/>
  <c r="O366" i="3"/>
  <c r="N366" i="3"/>
  <c r="M366" i="3"/>
  <c r="L366" i="3"/>
  <c r="U365" i="3"/>
  <c r="T365" i="3"/>
  <c r="S365" i="3"/>
  <c r="R365" i="3"/>
  <c r="Q365" i="3"/>
  <c r="P365" i="3"/>
  <c r="O365" i="3"/>
  <c r="N365" i="3"/>
  <c r="M365" i="3"/>
  <c r="L365" i="3"/>
  <c r="U364" i="3"/>
  <c r="T364" i="3"/>
  <c r="S364" i="3"/>
  <c r="R364" i="3"/>
  <c r="Q364" i="3"/>
  <c r="P364" i="3"/>
  <c r="O364" i="3"/>
  <c r="N364" i="3"/>
  <c r="M364" i="3"/>
  <c r="L364" i="3"/>
  <c r="U363" i="3"/>
  <c r="T363" i="3"/>
  <c r="S363" i="3"/>
  <c r="R363" i="3"/>
  <c r="Q363" i="3"/>
  <c r="P363" i="3"/>
  <c r="O363" i="3"/>
  <c r="N363" i="3"/>
  <c r="M363" i="3"/>
  <c r="L363" i="3"/>
  <c r="U362" i="3"/>
  <c r="T362" i="3"/>
  <c r="S362" i="3"/>
  <c r="R362" i="3"/>
  <c r="Q362" i="3"/>
  <c r="P362" i="3"/>
  <c r="O362" i="3"/>
  <c r="N362" i="3"/>
  <c r="M362" i="3"/>
  <c r="L362" i="3"/>
  <c r="U361" i="3"/>
  <c r="T361" i="3"/>
  <c r="S361" i="3"/>
  <c r="R361" i="3"/>
  <c r="Q361" i="3"/>
  <c r="P361" i="3"/>
  <c r="O361" i="3"/>
  <c r="N361" i="3"/>
  <c r="M361" i="3"/>
  <c r="L361" i="3"/>
  <c r="U360" i="3"/>
  <c r="T360" i="3"/>
  <c r="S360" i="3"/>
  <c r="R360" i="3"/>
  <c r="Q360" i="3"/>
  <c r="P360" i="3"/>
  <c r="O360" i="3"/>
  <c r="N360" i="3"/>
  <c r="M360" i="3"/>
  <c r="L360" i="3"/>
  <c r="U359" i="3"/>
  <c r="T359" i="3"/>
  <c r="S359" i="3"/>
  <c r="R359" i="3"/>
  <c r="Q359" i="3"/>
  <c r="P359" i="3"/>
  <c r="O359" i="3"/>
  <c r="N359" i="3"/>
  <c r="M359" i="3"/>
  <c r="L359" i="3"/>
  <c r="U358" i="3"/>
  <c r="T358" i="3"/>
  <c r="S358" i="3"/>
  <c r="R358" i="3"/>
  <c r="Q358" i="3"/>
  <c r="P358" i="3"/>
  <c r="O358" i="3"/>
  <c r="N358" i="3"/>
  <c r="M358" i="3"/>
  <c r="L358" i="3"/>
  <c r="U357" i="3"/>
  <c r="T357" i="3"/>
  <c r="S357" i="3"/>
  <c r="R357" i="3"/>
  <c r="Q357" i="3"/>
  <c r="P357" i="3"/>
  <c r="O357" i="3"/>
  <c r="N357" i="3"/>
  <c r="M357" i="3"/>
  <c r="L357" i="3"/>
  <c r="U356" i="3"/>
  <c r="T356" i="3"/>
  <c r="S356" i="3"/>
  <c r="R356" i="3"/>
  <c r="Q356" i="3"/>
  <c r="P356" i="3"/>
  <c r="O356" i="3"/>
  <c r="N356" i="3"/>
  <c r="M356" i="3"/>
  <c r="L356" i="3"/>
  <c r="U355" i="3"/>
  <c r="T355" i="3"/>
  <c r="S355" i="3"/>
  <c r="R355" i="3"/>
  <c r="Q355" i="3"/>
  <c r="P355" i="3"/>
  <c r="O355" i="3"/>
  <c r="N355" i="3"/>
  <c r="M355" i="3"/>
  <c r="L355" i="3"/>
  <c r="U354" i="3"/>
  <c r="T354" i="3"/>
  <c r="S354" i="3"/>
  <c r="R354" i="3"/>
  <c r="Q354" i="3"/>
  <c r="P354" i="3"/>
  <c r="O354" i="3"/>
  <c r="N354" i="3"/>
  <c r="M354" i="3"/>
  <c r="L354" i="3"/>
  <c r="U353" i="3"/>
  <c r="T353" i="3"/>
  <c r="S353" i="3"/>
  <c r="R353" i="3"/>
  <c r="Q353" i="3"/>
  <c r="P353" i="3"/>
  <c r="O353" i="3"/>
  <c r="N353" i="3"/>
  <c r="M353" i="3"/>
  <c r="L353" i="3"/>
  <c r="U352" i="3"/>
  <c r="T352" i="3"/>
  <c r="S352" i="3"/>
  <c r="R352" i="3"/>
  <c r="Q352" i="3"/>
  <c r="P352" i="3"/>
  <c r="O352" i="3"/>
  <c r="N352" i="3"/>
  <c r="M352" i="3"/>
  <c r="L352" i="3"/>
  <c r="U351" i="3"/>
  <c r="T351" i="3"/>
  <c r="S351" i="3"/>
  <c r="R351" i="3"/>
  <c r="Q351" i="3"/>
  <c r="P351" i="3"/>
  <c r="O351" i="3"/>
  <c r="N351" i="3"/>
  <c r="M351" i="3"/>
  <c r="L351" i="3"/>
  <c r="U350" i="3"/>
  <c r="T350" i="3"/>
  <c r="S350" i="3"/>
  <c r="R350" i="3"/>
  <c r="Q350" i="3"/>
  <c r="P350" i="3"/>
  <c r="O350" i="3"/>
  <c r="N350" i="3"/>
  <c r="M350" i="3"/>
  <c r="L350" i="3"/>
  <c r="U349" i="3"/>
  <c r="T349" i="3"/>
  <c r="S349" i="3"/>
  <c r="R349" i="3"/>
  <c r="Q349" i="3"/>
  <c r="P349" i="3"/>
  <c r="O349" i="3"/>
  <c r="N349" i="3"/>
  <c r="M349" i="3"/>
  <c r="L349" i="3"/>
  <c r="U348" i="3"/>
  <c r="T348" i="3"/>
  <c r="S348" i="3"/>
  <c r="R348" i="3"/>
  <c r="Q348" i="3"/>
  <c r="P348" i="3"/>
  <c r="O348" i="3"/>
  <c r="N348" i="3"/>
  <c r="M348" i="3"/>
  <c r="L348" i="3"/>
  <c r="U347" i="3"/>
  <c r="T347" i="3"/>
  <c r="S347" i="3"/>
  <c r="R347" i="3"/>
  <c r="Q347" i="3"/>
  <c r="P347" i="3"/>
  <c r="O347" i="3"/>
  <c r="N347" i="3"/>
  <c r="M347" i="3"/>
  <c r="L347" i="3"/>
  <c r="U346" i="3"/>
  <c r="T346" i="3"/>
  <c r="S346" i="3"/>
  <c r="R346" i="3"/>
  <c r="Q346" i="3"/>
  <c r="P346" i="3"/>
  <c r="O346" i="3"/>
  <c r="N346" i="3"/>
  <c r="M346" i="3"/>
  <c r="L346" i="3"/>
  <c r="U345" i="3"/>
  <c r="T345" i="3"/>
  <c r="S345" i="3"/>
  <c r="R345" i="3"/>
  <c r="Q345" i="3"/>
  <c r="P345" i="3"/>
  <c r="O345" i="3"/>
  <c r="N345" i="3"/>
  <c r="M345" i="3"/>
  <c r="L345" i="3"/>
  <c r="U344" i="3"/>
  <c r="T344" i="3"/>
  <c r="S344" i="3"/>
  <c r="R344" i="3"/>
  <c r="Q344" i="3"/>
  <c r="P344" i="3"/>
  <c r="O344" i="3"/>
  <c r="N344" i="3"/>
  <c r="M344" i="3"/>
  <c r="L344" i="3"/>
  <c r="U343" i="3"/>
  <c r="T343" i="3"/>
  <c r="S343" i="3"/>
  <c r="R343" i="3"/>
  <c r="Q343" i="3"/>
  <c r="P343" i="3"/>
  <c r="O343" i="3"/>
  <c r="N343" i="3"/>
  <c r="M343" i="3"/>
  <c r="L343" i="3"/>
  <c r="U342" i="3"/>
  <c r="T342" i="3"/>
  <c r="S342" i="3"/>
  <c r="R342" i="3"/>
  <c r="Q342" i="3"/>
  <c r="P342" i="3"/>
  <c r="O342" i="3"/>
  <c r="N342" i="3"/>
  <c r="M342" i="3"/>
  <c r="L342" i="3"/>
  <c r="U341" i="3"/>
  <c r="T341" i="3"/>
  <c r="S341" i="3"/>
  <c r="R341" i="3"/>
  <c r="Q341" i="3"/>
  <c r="P341" i="3"/>
  <c r="O341" i="3"/>
  <c r="N341" i="3"/>
  <c r="M341" i="3"/>
  <c r="L341" i="3"/>
  <c r="U340" i="3"/>
  <c r="T340" i="3"/>
  <c r="S340" i="3"/>
  <c r="R340" i="3"/>
  <c r="Q340" i="3"/>
  <c r="P340" i="3"/>
  <c r="O340" i="3"/>
  <c r="N340" i="3"/>
  <c r="M340" i="3"/>
  <c r="L340" i="3"/>
  <c r="U339" i="3"/>
  <c r="T339" i="3"/>
  <c r="S339" i="3"/>
  <c r="R339" i="3"/>
  <c r="Q339" i="3"/>
  <c r="P339" i="3"/>
  <c r="O339" i="3"/>
  <c r="N339" i="3"/>
  <c r="M339" i="3"/>
  <c r="L339" i="3"/>
  <c r="U338" i="3"/>
  <c r="T338" i="3"/>
  <c r="S338" i="3"/>
  <c r="R338" i="3"/>
  <c r="Q338" i="3"/>
  <c r="P338" i="3"/>
  <c r="O338" i="3"/>
  <c r="N338" i="3"/>
  <c r="M338" i="3"/>
  <c r="L338" i="3"/>
  <c r="U337" i="3"/>
  <c r="T337" i="3"/>
  <c r="S337" i="3"/>
  <c r="R337" i="3"/>
  <c r="Q337" i="3"/>
  <c r="P337" i="3"/>
  <c r="O337" i="3"/>
  <c r="N337" i="3"/>
  <c r="M337" i="3"/>
  <c r="L337" i="3"/>
  <c r="U336" i="3"/>
  <c r="T336" i="3"/>
  <c r="S336" i="3"/>
  <c r="R336" i="3"/>
  <c r="Q336" i="3"/>
  <c r="P336" i="3"/>
  <c r="O336" i="3"/>
  <c r="N336" i="3"/>
  <c r="M336" i="3"/>
  <c r="L336" i="3"/>
  <c r="U335" i="3"/>
  <c r="T335" i="3"/>
  <c r="S335" i="3"/>
  <c r="R335" i="3"/>
  <c r="Q335" i="3"/>
  <c r="P335" i="3"/>
  <c r="O335" i="3"/>
  <c r="N335" i="3"/>
  <c r="M335" i="3"/>
  <c r="L335" i="3"/>
  <c r="U334" i="3"/>
  <c r="T334" i="3"/>
  <c r="S334" i="3"/>
  <c r="R334" i="3"/>
  <c r="Q334" i="3"/>
  <c r="P334" i="3"/>
  <c r="O334" i="3"/>
  <c r="N334" i="3"/>
  <c r="M334" i="3"/>
  <c r="L334" i="3"/>
  <c r="U333" i="3"/>
  <c r="T333" i="3"/>
  <c r="S333" i="3"/>
  <c r="R333" i="3"/>
  <c r="Q333" i="3"/>
  <c r="P333" i="3"/>
  <c r="O333" i="3"/>
  <c r="N333" i="3"/>
  <c r="M333" i="3"/>
  <c r="L333" i="3"/>
  <c r="U332" i="3"/>
  <c r="T332" i="3"/>
  <c r="S332" i="3"/>
  <c r="R332" i="3"/>
  <c r="Q332" i="3"/>
  <c r="P332" i="3"/>
  <c r="O332" i="3"/>
  <c r="N332" i="3"/>
  <c r="M332" i="3"/>
  <c r="L332" i="3"/>
  <c r="U331" i="3"/>
  <c r="T331" i="3"/>
  <c r="S331" i="3"/>
  <c r="R331" i="3"/>
  <c r="Q331" i="3"/>
  <c r="P331" i="3"/>
  <c r="O331" i="3"/>
  <c r="N331" i="3"/>
  <c r="M331" i="3"/>
  <c r="L331" i="3"/>
  <c r="U330" i="3"/>
  <c r="T330" i="3"/>
  <c r="S330" i="3"/>
  <c r="R330" i="3"/>
  <c r="Q330" i="3"/>
  <c r="P330" i="3"/>
  <c r="O330" i="3"/>
  <c r="N330" i="3"/>
  <c r="M330" i="3"/>
  <c r="L330" i="3"/>
  <c r="U329" i="3"/>
  <c r="T329" i="3"/>
  <c r="S329" i="3"/>
  <c r="R329" i="3"/>
  <c r="Q329" i="3"/>
  <c r="P329" i="3"/>
  <c r="O329" i="3"/>
  <c r="N329" i="3"/>
  <c r="M329" i="3"/>
  <c r="L329" i="3"/>
  <c r="U328" i="3"/>
  <c r="T328" i="3"/>
  <c r="S328" i="3"/>
  <c r="R328" i="3"/>
  <c r="Q328" i="3"/>
  <c r="P328" i="3"/>
  <c r="O328" i="3"/>
  <c r="N328" i="3"/>
  <c r="M328" i="3"/>
  <c r="L328" i="3"/>
  <c r="U327" i="3"/>
  <c r="T327" i="3"/>
  <c r="S327" i="3"/>
  <c r="R327" i="3"/>
  <c r="Q327" i="3"/>
  <c r="P327" i="3"/>
  <c r="O327" i="3"/>
  <c r="N327" i="3"/>
  <c r="M327" i="3"/>
  <c r="L327" i="3"/>
  <c r="U326" i="3"/>
  <c r="T326" i="3"/>
  <c r="S326" i="3"/>
  <c r="R326" i="3"/>
  <c r="Q326" i="3"/>
  <c r="P326" i="3"/>
  <c r="O326" i="3"/>
  <c r="N326" i="3"/>
  <c r="M326" i="3"/>
  <c r="L326" i="3"/>
  <c r="U325" i="3"/>
  <c r="T325" i="3"/>
  <c r="S325" i="3"/>
  <c r="R325" i="3"/>
  <c r="Q325" i="3"/>
  <c r="P325" i="3"/>
  <c r="O325" i="3"/>
  <c r="N325" i="3"/>
  <c r="M325" i="3"/>
  <c r="L325" i="3"/>
  <c r="U324" i="3"/>
  <c r="T324" i="3"/>
  <c r="S324" i="3"/>
  <c r="R324" i="3"/>
  <c r="Q324" i="3"/>
  <c r="P324" i="3"/>
  <c r="O324" i="3"/>
  <c r="N324" i="3"/>
  <c r="M324" i="3"/>
  <c r="L324" i="3"/>
  <c r="U323" i="3"/>
  <c r="T323" i="3"/>
  <c r="S323" i="3"/>
  <c r="R323" i="3"/>
  <c r="Q323" i="3"/>
  <c r="P323" i="3"/>
  <c r="O323" i="3"/>
  <c r="N323" i="3"/>
  <c r="M323" i="3"/>
  <c r="L323" i="3"/>
  <c r="U322" i="3"/>
  <c r="T322" i="3"/>
  <c r="S322" i="3"/>
  <c r="R322" i="3"/>
  <c r="Q322" i="3"/>
  <c r="P322" i="3"/>
  <c r="O322" i="3"/>
  <c r="N322" i="3"/>
  <c r="M322" i="3"/>
  <c r="L322" i="3"/>
  <c r="U321" i="3"/>
  <c r="T321" i="3"/>
  <c r="S321" i="3"/>
  <c r="R321" i="3"/>
  <c r="Q321" i="3"/>
  <c r="P321" i="3"/>
  <c r="O321" i="3"/>
  <c r="N321" i="3"/>
  <c r="M321" i="3"/>
  <c r="L321" i="3"/>
  <c r="U320" i="3"/>
  <c r="T320" i="3"/>
  <c r="S320" i="3"/>
  <c r="R320" i="3"/>
  <c r="Q320" i="3"/>
  <c r="P320" i="3"/>
  <c r="O320" i="3"/>
  <c r="N320" i="3"/>
  <c r="M320" i="3"/>
  <c r="L320" i="3"/>
  <c r="U319" i="3"/>
  <c r="T319" i="3"/>
  <c r="S319" i="3"/>
  <c r="R319" i="3"/>
  <c r="Q319" i="3"/>
  <c r="P319" i="3"/>
  <c r="O319" i="3"/>
  <c r="N319" i="3"/>
  <c r="M319" i="3"/>
  <c r="L319" i="3"/>
  <c r="U318" i="3"/>
  <c r="T318" i="3"/>
  <c r="S318" i="3"/>
  <c r="R318" i="3"/>
  <c r="Q318" i="3"/>
  <c r="P318" i="3"/>
  <c r="O318" i="3"/>
  <c r="N318" i="3"/>
  <c r="M318" i="3"/>
  <c r="L318" i="3"/>
  <c r="U317" i="3"/>
  <c r="T317" i="3"/>
  <c r="S317" i="3"/>
  <c r="R317" i="3"/>
  <c r="Q317" i="3"/>
  <c r="P317" i="3"/>
  <c r="O317" i="3"/>
  <c r="N317" i="3"/>
  <c r="M317" i="3"/>
  <c r="L317" i="3"/>
  <c r="U316" i="3"/>
  <c r="T316" i="3"/>
  <c r="S316" i="3"/>
  <c r="R316" i="3"/>
  <c r="Q316" i="3"/>
  <c r="P316" i="3"/>
  <c r="O316" i="3"/>
  <c r="N316" i="3"/>
  <c r="M316" i="3"/>
  <c r="L316" i="3"/>
  <c r="U315" i="3"/>
  <c r="T315" i="3"/>
  <c r="S315" i="3"/>
  <c r="R315" i="3"/>
  <c r="Q315" i="3"/>
  <c r="P315" i="3"/>
  <c r="O315" i="3"/>
  <c r="N315" i="3"/>
  <c r="M315" i="3"/>
  <c r="L315" i="3"/>
  <c r="U314" i="3"/>
  <c r="T314" i="3"/>
  <c r="S314" i="3"/>
  <c r="R314" i="3"/>
  <c r="Q314" i="3"/>
  <c r="P314" i="3"/>
  <c r="O314" i="3"/>
  <c r="N314" i="3"/>
  <c r="M314" i="3"/>
  <c r="L314" i="3"/>
  <c r="U313" i="3"/>
  <c r="T313" i="3"/>
  <c r="S313" i="3"/>
  <c r="R313" i="3"/>
  <c r="Q313" i="3"/>
  <c r="P313" i="3"/>
  <c r="O313" i="3"/>
  <c r="N313" i="3"/>
  <c r="M313" i="3"/>
  <c r="L313" i="3"/>
  <c r="U312" i="3"/>
  <c r="T312" i="3"/>
  <c r="S312" i="3"/>
  <c r="R312" i="3"/>
  <c r="Q312" i="3"/>
  <c r="P312" i="3"/>
  <c r="O312" i="3"/>
  <c r="N312" i="3"/>
  <c r="M312" i="3"/>
  <c r="L312" i="3"/>
  <c r="U311" i="3"/>
  <c r="T311" i="3"/>
  <c r="S311" i="3"/>
  <c r="R311" i="3"/>
  <c r="Q311" i="3"/>
  <c r="P311" i="3"/>
  <c r="O311" i="3"/>
  <c r="N311" i="3"/>
  <c r="M311" i="3"/>
  <c r="L311" i="3"/>
  <c r="U310" i="3"/>
  <c r="T310" i="3"/>
  <c r="S310" i="3"/>
  <c r="R310" i="3"/>
  <c r="Q310" i="3"/>
  <c r="P310" i="3"/>
  <c r="O310" i="3"/>
  <c r="N310" i="3"/>
  <c r="M310" i="3"/>
  <c r="L310" i="3"/>
  <c r="U309" i="3"/>
  <c r="T309" i="3"/>
  <c r="S309" i="3"/>
  <c r="R309" i="3"/>
  <c r="Q309" i="3"/>
  <c r="P309" i="3"/>
  <c r="O309" i="3"/>
  <c r="N309" i="3"/>
  <c r="M309" i="3"/>
  <c r="L309" i="3"/>
  <c r="U308" i="3"/>
  <c r="T308" i="3"/>
  <c r="S308" i="3"/>
  <c r="R308" i="3"/>
  <c r="Q308" i="3"/>
  <c r="P308" i="3"/>
  <c r="O308" i="3"/>
  <c r="N308" i="3"/>
  <c r="M308" i="3"/>
  <c r="L308" i="3"/>
  <c r="U307" i="3"/>
  <c r="T307" i="3"/>
  <c r="S307" i="3"/>
  <c r="R307" i="3"/>
  <c r="Q307" i="3"/>
  <c r="P307" i="3"/>
  <c r="O307" i="3"/>
  <c r="N307" i="3"/>
  <c r="M307" i="3"/>
  <c r="L307" i="3"/>
  <c r="U306" i="3"/>
  <c r="T306" i="3"/>
  <c r="S306" i="3"/>
  <c r="R306" i="3"/>
  <c r="Q306" i="3"/>
  <c r="P306" i="3"/>
  <c r="O306" i="3"/>
  <c r="N306" i="3"/>
  <c r="M306" i="3"/>
  <c r="L306" i="3"/>
  <c r="U305" i="3"/>
  <c r="T305" i="3"/>
  <c r="S305" i="3"/>
  <c r="R305" i="3"/>
  <c r="Q305" i="3"/>
  <c r="P305" i="3"/>
  <c r="O305" i="3"/>
  <c r="N305" i="3"/>
  <c r="M305" i="3"/>
  <c r="L305" i="3"/>
  <c r="U304" i="3"/>
  <c r="T304" i="3"/>
  <c r="S304" i="3"/>
  <c r="R304" i="3"/>
  <c r="Q304" i="3"/>
  <c r="P304" i="3"/>
  <c r="O304" i="3"/>
  <c r="N304" i="3"/>
  <c r="M304" i="3"/>
  <c r="L304" i="3"/>
  <c r="U303" i="3"/>
  <c r="T303" i="3"/>
  <c r="S303" i="3"/>
  <c r="R303" i="3"/>
  <c r="Q303" i="3"/>
  <c r="P303" i="3"/>
  <c r="O303" i="3"/>
  <c r="N303" i="3"/>
  <c r="M303" i="3"/>
  <c r="L303" i="3"/>
  <c r="U302" i="3"/>
  <c r="T302" i="3"/>
  <c r="S302" i="3"/>
  <c r="R302" i="3"/>
  <c r="Q302" i="3"/>
  <c r="P302" i="3"/>
  <c r="O302" i="3"/>
  <c r="N302" i="3"/>
  <c r="M302" i="3"/>
  <c r="L302" i="3"/>
  <c r="U301" i="3"/>
  <c r="T301" i="3"/>
  <c r="S301" i="3"/>
  <c r="R301" i="3"/>
  <c r="Q301" i="3"/>
  <c r="P301" i="3"/>
  <c r="O301" i="3"/>
  <c r="N301" i="3"/>
  <c r="M301" i="3"/>
  <c r="L301" i="3"/>
  <c r="U300" i="3"/>
  <c r="T300" i="3"/>
  <c r="S300" i="3"/>
  <c r="R300" i="3"/>
  <c r="Q300" i="3"/>
  <c r="P300" i="3"/>
  <c r="O300" i="3"/>
  <c r="N300" i="3"/>
  <c r="M300" i="3"/>
  <c r="L300" i="3"/>
  <c r="U299" i="3"/>
  <c r="T299" i="3"/>
  <c r="S299" i="3"/>
  <c r="R299" i="3"/>
  <c r="Q299" i="3"/>
  <c r="P299" i="3"/>
  <c r="O299" i="3"/>
  <c r="N299" i="3"/>
  <c r="M299" i="3"/>
  <c r="L299" i="3"/>
  <c r="U298" i="3"/>
  <c r="T298" i="3"/>
  <c r="S298" i="3"/>
  <c r="R298" i="3"/>
  <c r="Q298" i="3"/>
  <c r="P298" i="3"/>
  <c r="O298" i="3"/>
  <c r="N298" i="3"/>
  <c r="M298" i="3"/>
  <c r="L298" i="3"/>
  <c r="U297" i="3"/>
  <c r="T297" i="3"/>
  <c r="S297" i="3"/>
  <c r="R297" i="3"/>
  <c r="Q297" i="3"/>
  <c r="P297" i="3"/>
  <c r="O297" i="3"/>
  <c r="N297" i="3"/>
  <c r="M297" i="3"/>
  <c r="L297" i="3"/>
  <c r="U296" i="3"/>
  <c r="T296" i="3"/>
  <c r="S296" i="3"/>
  <c r="R296" i="3"/>
  <c r="Q296" i="3"/>
  <c r="P296" i="3"/>
  <c r="O296" i="3"/>
  <c r="N296" i="3"/>
  <c r="M296" i="3"/>
  <c r="L296" i="3"/>
  <c r="U295" i="3"/>
  <c r="T295" i="3"/>
  <c r="S295" i="3"/>
  <c r="R295" i="3"/>
  <c r="Q295" i="3"/>
  <c r="P295" i="3"/>
  <c r="O295" i="3"/>
  <c r="N295" i="3"/>
  <c r="M295" i="3"/>
  <c r="L295" i="3"/>
  <c r="U294" i="3"/>
  <c r="T294" i="3"/>
  <c r="S294" i="3"/>
  <c r="R294" i="3"/>
  <c r="Q294" i="3"/>
  <c r="P294" i="3"/>
  <c r="O294" i="3"/>
  <c r="N294" i="3"/>
  <c r="M294" i="3"/>
  <c r="L294" i="3"/>
  <c r="U293" i="3"/>
  <c r="T293" i="3"/>
  <c r="S293" i="3"/>
  <c r="R293" i="3"/>
  <c r="Q293" i="3"/>
  <c r="P293" i="3"/>
  <c r="O293" i="3"/>
  <c r="N293" i="3"/>
  <c r="M293" i="3"/>
  <c r="L293" i="3"/>
  <c r="U292" i="3"/>
  <c r="T292" i="3"/>
  <c r="S292" i="3"/>
  <c r="R292" i="3"/>
  <c r="Q292" i="3"/>
  <c r="P292" i="3"/>
  <c r="O292" i="3"/>
  <c r="N292" i="3"/>
  <c r="M292" i="3"/>
  <c r="L292" i="3"/>
  <c r="U291" i="3"/>
  <c r="T291" i="3"/>
  <c r="S291" i="3"/>
  <c r="R291" i="3"/>
  <c r="Q291" i="3"/>
  <c r="P291" i="3"/>
  <c r="O291" i="3"/>
  <c r="N291" i="3"/>
  <c r="M291" i="3"/>
  <c r="L291" i="3"/>
  <c r="U290" i="3"/>
  <c r="T290" i="3"/>
  <c r="S290" i="3"/>
  <c r="R290" i="3"/>
  <c r="Q290" i="3"/>
  <c r="P290" i="3"/>
  <c r="O290" i="3"/>
  <c r="N290" i="3"/>
  <c r="M290" i="3"/>
  <c r="L290" i="3"/>
  <c r="U289" i="3"/>
  <c r="T289" i="3"/>
  <c r="S289" i="3"/>
  <c r="R289" i="3"/>
  <c r="Q289" i="3"/>
  <c r="P289" i="3"/>
  <c r="O289" i="3"/>
  <c r="N289" i="3"/>
  <c r="M289" i="3"/>
  <c r="L289" i="3"/>
  <c r="U288" i="3"/>
  <c r="T288" i="3"/>
  <c r="S288" i="3"/>
  <c r="R288" i="3"/>
  <c r="Q288" i="3"/>
  <c r="P288" i="3"/>
  <c r="O288" i="3"/>
  <c r="N288" i="3"/>
  <c r="M288" i="3"/>
  <c r="L288" i="3"/>
  <c r="U287" i="3"/>
  <c r="T287" i="3"/>
  <c r="S287" i="3"/>
  <c r="R287" i="3"/>
  <c r="Q287" i="3"/>
  <c r="P287" i="3"/>
  <c r="O287" i="3"/>
  <c r="N287" i="3"/>
  <c r="M287" i="3"/>
  <c r="L287" i="3"/>
  <c r="U286" i="3"/>
  <c r="T286" i="3"/>
  <c r="S286" i="3"/>
  <c r="R286" i="3"/>
  <c r="Q286" i="3"/>
  <c r="P286" i="3"/>
  <c r="O286" i="3"/>
  <c r="N286" i="3"/>
  <c r="M286" i="3"/>
  <c r="L286" i="3"/>
  <c r="U285" i="3"/>
  <c r="T285" i="3"/>
  <c r="S285" i="3"/>
  <c r="R285" i="3"/>
  <c r="Q285" i="3"/>
  <c r="P285" i="3"/>
  <c r="O285" i="3"/>
  <c r="N285" i="3"/>
  <c r="M285" i="3"/>
  <c r="L285" i="3"/>
  <c r="U284" i="3"/>
  <c r="T284" i="3"/>
  <c r="S284" i="3"/>
  <c r="R284" i="3"/>
  <c r="Q284" i="3"/>
  <c r="P284" i="3"/>
  <c r="O284" i="3"/>
  <c r="N284" i="3"/>
  <c r="M284" i="3"/>
  <c r="L284" i="3"/>
  <c r="U283" i="3"/>
  <c r="T283" i="3"/>
  <c r="S283" i="3"/>
  <c r="R283" i="3"/>
  <c r="Q283" i="3"/>
  <c r="P283" i="3"/>
  <c r="O283" i="3"/>
  <c r="N283" i="3"/>
  <c r="M283" i="3"/>
  <c r="L283" i="3"/>
  <c r="U282" i="3"/>
  <c r="T282" i="3"/>
  <c r="S282" i="3"/>
  <c r="R282" i="3"/>
  <c r="Q282" i="3"/>
  <c r="P282" i="3"/>
  <c r="O282" i="3"/>
  <c r="N282" i="3"/>
  <c r="M282" i="3"/>
  <c r="L282" i="3"/>
  <c r="U281" i="3"/>
  <c r="T281" i="3"/>
  <c r="S281" i="3"/>
  <c r="R281" i="3"/>
  <c r="Q281" i="3"/>
  <c r="P281" i="3"/>
  <c r="O281" i="3"/>
  <c r="N281" i="3"/>
  <c r="M281" i="3"/>
  <c r="L281" i="3"/>
  <c r="U280" i="3"/>
  <c r="T280" i="3"/>
  <c r="S280" i="3"/>
  <c r="R280" i="3"/>
  <c r="Q280" i="3"/>
  <c r="P280" i="3"/>
  <c r="O280" i="3"/>
  <c r="N280" i="3"/>
  <c r="M280" i="3"/>
  <c r="L280" i="3"/>
  <c r="U279" i="3"/>
  <c r="T279" i="3"/>
  <c r="S279" i="3"/>
  <c r="R279" i="3"/>
  <c r="Q279" i="3"/>
  <c r="P279" i="3"/>
  <c r="O279" i="3"/>
  <c r="N279" i="3"/>
  <c r="M279" i="3"/>
  <c r="L279" i="3"/>
  <c r="U278" i="3"/>
  <c r="T278" i="3"/>
  <c r="S278" i="3"/>
  <c r="R278" i="3"/>
  <c r="Q278" i="3"/>
  <c r="P278" i="3"/>
  <c r="O278" i="3"/>
  <c r="N278" i="3"/>
  <c r="M278" i="3"/>
  <c r="L278" i="3"/>
  <c r="U277" i="3"/>
  <c r="T277" i="3"/>
  <c r="S277" i="3"/>
  <c r="R277" i="3"/>
  <c r="Q277" i="3"/>
  <c r="P277" i="3"/>
  <c r="O277" i="3"/>
  <c r="N277" i="3"/>
  <c r="M277" i="3"/>
  <c r="L277" i="3"/>
  <c r="U276" i="3"/>
  <c r="T276" i="3"/>
  <c r="S276" i="3"/>
  <c r="R276" i="3"/>
  <c r="Q276" i="3"/>
  <c r="P276" i="3"/>
  <c r="O276" i="3"/>
  <c r="N276" i="3"/>
  <c r="M276" i="3"/>
  <c r="L276" i="3"/>
  <c r="U275" i="3"/>
  <c r="T275" i="3"/>
  <c r="S275" i="3"/>
  <c r="R275" i="3"/>
  <c r="Q275" i="3"/>
  <c r="P275" i="3"/>
  <c r="O275" i="3"/>
  <c r="N275" i="3"/>
  <c r="M275" i="3"/>
  <c r="L275" i="3"/>
  <c r="U274" i="3"/>
  <c r="T274" i="3"/>
  <c r="S274" i="3"/>
  <c r="R274" i="3"/>
  <c r="Q274" i="3"/>
  <c r="P274" i="3"/>
  <c r="O274" i="3"/>
  <c r="N274" i="3"/>
  <c r="M274" i="3"/>
  <c r="L274" i="3"/>
  <c r="U273" i="3"/>
  <c r="T273" i="3"/>
  <c r="S273" i="3"/>
  <c r="R273" i="3"/>
  <c r="Q273" i="3"/>
  <c r="P273" i="3"/>
  <c r="O273" i="3"/>
  <c r="N273" i="3"/>
  <c r="M273" i="3"/>
  <c r="L273" i="3"/>
  <c r="U272" i="3"/>
  <c r="T272" i="3"/>
  <c r="S272" i="3"/>
  <c r="R272" i="3"/>
  <c r="Q272" i="3"/>
  <c r="P272" i="3"/>
  <c r="O272" i="3"/>
  <c r="N272" i="3"/>
  <c r="M272" i="3"/>
  <c r="L272" i="3"/>
  <c r="U271" i="3"/>
  <c r="T271" i="3"/>
  <c r="S271" i="3"/>
  <c r="R271" i="3"/>
  <c r="Q271" i="3"/>
  <c r="P271" i="3"/>
  <c r="O271" i="3"/>
  <c r="N271" i="3"/>
  <c r="M271" i="3"/>
  <c r="L271" i="3"/>
  <c r="U270" i="3"/>
  <c r="T270" i="3"/>
  <c r="S270" i="3"/>
  <c r="R270" i="3"/>
  <c r="Q270" i="3"/>
  <c r="P270" i="3"/>
  <c r="O270" i="3"/>
  <c r="N270" i="3"/>
  <c r="M270" i="3"/>
  <c r="L270" i="3"/>
  <c r="U269" i="3"/>
  <c r="T269" i="3"/>
  <c r="S269" i="3"/>
  <c r="R269" i="3"/>
  <c r="Q269" i="3"/>
  <c r="P269" i="3"/>
  <c r="O269" i="3"/>
  <c r="N269" i="3"/>
  <c r="M269" i="3"/>
  <c r="L269" i="3"/>
  <c r="U268" i="3"/>
  <c r="T268" i="3"/>
  <c r="S268" i="3"/>
  <c r="R268" i="3"/>
  <c r="Q268" i="3"/>
  <c r="P268" i="3"/>
  <c r="O268" i="3"/>
  <c r="N268" i="3"/>
  <c r="M268" i="3"/>
  <c r="L268" i="3"/>
  <c r="U267" i="3"/>
  <c r="T267" i="3"/>
  <c r="S267" i="3"/>
  <c r="R267" i="3"/>
  <c r="Q267" i="3"/>
  <c r="P267" i="3"/>
  <c r="O267" i="3"/>
  <c r="N267" i="3"/>
  <c r="M267" i="3"/>
  <c r="L267" i="3"/>
  <c r="U266" i="3"/>
  <c r="T266" i="3"/>
  <c r="S266" i="3"/>
  <c r="R266" i="3"/>
  <c r="Q266" i="3"/>
  <c r="P266" i="3"/>
  <c r="O266" i="3"/>
  <c r="N266" i="3"/>
  <c r="M266" i="3"/>
  <c r="L266" i="3"/>
  <c r="U265" i="3"/>
  <c r="T265" i="3"/>
  <c r="S265" i="3"/>
  <c r="R265" i="3"/>
  <c r="Q265" i="3"/>
  <c r="P265" i="3"/>
  <c r="O265" i="3"/>
  <c r="N265" i="3"/>
  <c r="M265" i="3"/>
  <c r="L265" i="3"/>
  <c r="U264" i="3"/>
  <c r="T264" i="3"/>
  <c r="S264" i="3"/>
  <c r="R264" i="3"/>
  <c r="Q264" i="3"/>
  <c r="P264" i="3"/>
  <c r="O264" i="3"/>
  <c r="N264" i="3"/>
  <c r="M264" i="3"/>
  <c r="L264" i="3"/>
  <c r="U263" i="3"/>
  <c r="T263" i="3"/>
  <c r="S263" i="3"/>
  <c r="R263" i="3"/>
  <c r="Q263" i="3"/>
  <c r="P263" i="3"/>
  <c r="O263" i="3"/>
  <c r="N263" i="3"/>
  <c r="M263" i="3"/>
  <c r="L263" i="3"/>
  <c r="U262" i="3"/>
  <c r="T262" i="3"/>
  <c r="S262" i="3"/>
  <c r="R262" i="3"/>
  <c r="Q262" i="3"/>
  <c r="P262" i="3"/>
  <c r="O262" i="3"/>
  <c r="N262" i="3"/>
  <c r="M262" i="3"/>
  <c r="L262" i="3"/>
  <c r="U261" i="3"/>
  <c r="T261" i="3"/>
  <c r="S261" i="3"/>
  <c r="R261" i="3"/>
  <c r="Q261" i="3"/>
  <c r="P261" i="3"/>
  <c r="O261" i="3"/>
  <c r="N261" i="3"/>
  <c r="M261" i="3"/>
  <c r="L261" i="3"/>
  <c r="U260" i="3"/>
  <c r="T260" i="3"/>
  <c r="S260" i="3"/>
  <c r="R260" i="3"/>
  <c r="Q260" i="3"/>
  <c r="P260" i="3"/>
  <c r="O260" i="3"/>
  <c r="N260" i="3"/>
  <c r="M260" i="3"/>
  <c r="L260" i="3"/>
  <c r="U259" i="3"/>
  <c r="T259" i="3"/>
  <c r="S259" i="3"/>
  <c r="R259" i="3"/>
  <c r="Q259" i="3"/>
  <c r="P259" i="3"/>
  <c r="O259" i="3"/>
  <c r="N259" i="3"/>
  <c r="M259" i="3"/>
  <c r="L259" i="3"/>
  <c r="U258" i="3"/>
  <c r="T258" i="3"/>
  <c r="S258" i="3"/>
  <c r="R258" i="3"/>
  <c r="Q258" i="3"/>
  <c r="P258" i="3"/>
  <c r="O258" i="3"/>
  <c r="N258" i="3"/>
  <c r="M258" i="3"/>
  <c r="L258" i="3"/>
  <c r="U257" i="3"/>
  <c r="T257" i="3"/>
  <c r="S257" i="3"/>
  <c r="R257" i="3"/>
  <c r="Q257" i="3"/>
  <c r="P257" i="3"/>
  <c r="O257" i="3"/>
  <c r="N257" i="3"/>
  <c r="M257" i="3"/>
  <c r="L257" i="3"/>
  <c r="U256" i="3"/>
  <c r="T256" i="3"/>
  <c r="S256" i="3"/>
  <c r="R256" i="3"/>
  <c r="Q256" i="3"/>
  <c r="P256" i="3"/>
  <c r="O256" i="3"/>
  <c r="N256" i="3"/>
  <c r="M256" i="3"/>
  <c r="L256" i="3"/>
  <c r="U255" i="3"/>
  <c r="T255" i="3"/>
  <c r="S255" i="3"/>
  <c r="R255" i="3"/>
  <c r="Q255" i="3"/>
  <c r="P255" i="3"/>
  <c r="O255" i="3"/>
  <c r="N255" i="3"/>
  <c r="M255" i="3"/>
  <c r="L255" i="3"/>
  <c r="U254" i="3"/>
  <c r="T254" i="3"/>
  <c r="S254" i="3"/>
  <c r="R254" i="3"/>
  <c r="Q254" i="3"/>
  <c r="P254" i="3"/>
  <c r="O254" i="3"/>
  <c r="N254" i="3"/>
  <c r="M254" i="3"/>
  <c r="L254" i="3"/>
  <c r="U253" i="3"/>
  <c r="T253" i="3"/>
  <c r="S253" i="3"/>
  <c r="R253" i="3"/>
  <c r="Q253" i="3"/>
  <c r="P253" i="3"/>
  <c r="O253" i="3"/>
  <c r="N253" i="3"/>
  <c r="M253" i="3"/>
  <c r="L253" i="3"/>
  <c r="U252" i="3"/>
  <c r="T252" i="3"/>
  <c r="S252" i="3"/>
  <c r="R252" i="3"/>
  <c r="Q252" i="3"/>
  <c r="P252" i="3"/>
  <c r="O252" i="3"/>
  <c r="N252" i="3"/>
  <c r="M252" i="3"/>
  <c r="L252" i="3"/>
  <c r="U251" i="3"/>
  <c r="T251" i="3"/>
  <c r="S251" i="3"/>
  <c r="R251" i="3"/>
  <c r="Q251" i="3"/>
  <c r="P251" i="3"/>
  <c r="O251" i="3"/>
  <c r="N251" i="3"/>
  <c r="M251" i="3"/>
  <c r="L251" i="3"/>
  <c r="U250" i="3"/>
  <c r="T250" i="3"/>
  <c r="S250" i="3"/>
  <c r="R250" i="3"/>
  <c r="Q250" i="3"/>
  <c r="P250" i="3"/>
  <c r="O250" i="3"/>
  <c r="N250" i="3"/>
  <c r="M250" i="3"/>
  <c r="L250" i="3"/>
  <c r="U249" i="3"/>
  <c r="T249" i="3"/>
  <c r="S249" i="3"/>
  <c r="R249" i="3"/>
  <c r="Q249" i="3"/>
  <c r="P249" i="3"/>
  <c r="O249" i="3"/>
  <c r="N249" i="3"/>
  <c r="M249" i="3"/>
  <c r="L249" i="3"/>
  <c r="U248" i="3"/>
  <c r="T248" i="3"/>
  <c r="S248" i="3"/>
  <c r="R248" i="3"/>
  <c r="Q248" i="3"/>
  <c r="P248" i="3"/>
  <c r="O248" i="3"/>
  <c r="N248" i="3"/>
  <c r="M248" i="3"/>
  <c r="L248" i="3"/>
  <c r="U247" i="3"/>
  <c r="T247" i="3"/>
  <c r="S247" i="3"/>
  <c r="R247" i="3"/>
  <c r="Q247" i="3"/>
  <c r="P247" i="3"/>
  <c r="O247" i="3"/>
  <c r="N247" i="3"/>
  <c r="M247" i="3"/>
  <c r="L247" i="3"/>
  <c r="U246" i="3"/>
  <c r="T246" i="3"/>
  <c r="S246" i="3"/>
  <c r="R246" i="3"/>
  <c r="Q246" i="3"/>
  <c r="P246" i="3"/>
  <c r="O246" i="3"/>
  <c r="N246" i="3"/>
  <c r="M246" i="3"/>
  <c r="L246" i="3"/>
  <c r="U245" i="3"/>
  <c r="T245" i="3"/>
  <c r="S245" i="3"/>
  <c r="R245" i="3"/>
  <c r="Q245" i="3"/>
  <c r="P245" i="3"/>
  <c r="O245" i="3"/>
  <c r="N245" i="3"/>
  <c r="M245" i="3"/>
  <c r="L245" i="3"/>
  <c r="U244" i="3"/>
  <c r="T244" i="3"/>
  <c r="S244" i="3"/>
  <c r="R244" i="3"/>
  <c r="Q244" i="3"/>
  <c r="P244" i="3"/>
  <c r="O244" i="3"/>
  <c r="N244" i="3"/>
  <c r="M244" i="3"/>
  <c r="L244" i="3"/>
  <c r="U243" i="3"/>
  <c r="T243" i="3"/>
  <c r="S243" i="3"/>
  <c r="R243" i="3"/>
  <c r="Q243" i="3"/>
  <c r="P243" i="3"/>
  <c r="O243" i="3"/>
  <c r="N243" i="3"/>
  <c r="M243" i="3"/>
  <c r="L243" i="3"/>
  <c r="U242" i="3"/>
  <c r="T242" i="3"/>
  <c r="S242" i="3"/>
  <c r="R242" i="3"/>
  <c r="Q242" i="3"/>
  <c r="P242" i="3"/>
  <c r="O242" i="3"/>
  <c r="N242" i="3"/>
  <c r="M242" i="3"/>
  <c r="L242" i="3"/>
  <c r="U241" i="3"/>
  <c r="T241" i="3"/>
  <c r="S241" i="3"/>
  <c r="R241" i="3"/>
  <c r="Q241" i="3"/>
  <c r="P241" i="3"/>
  <c r="O241" i="3"/>
  <c r="N241" i="3"/>
  <c r="M241" i="3"/>
  <c r="L241" i="3"/>
  <c r="U240" i="3"/>
  <c r="T240" i="3"/>
  <c r="S240" i="3"/>
  <c r="R240" i="3"/>
  <c r="Q240" i="3"/>
  <c r="P240" i="3"/>
  <c r="O240" i="3"/>
  <c r="N240" i="3"/>
  <c r="M240" i="3"/>
  <c r="L240" i="3"/>
  <c r="U239" i="3"/>
  <c r="T239" i="3"/>
  <c r="S239" i="3"/>
  <c r="R239" i="3"/>
  <c r="Q239" i="3"/>
  <c r="P239" i="3"/>
  <c r="O239" i="3"/>
  <c r="N239" i="3"/>
  <c r="M239" i="3"/>
  <c r="L239" i="3"/>
  <c r="U238" i="3"/>
  <c r="T238" i="3"/>
  <c r="S238" i="3"/>
  <c r="R238" i="3"/>
  <c r="Q238" i="3"/>
  <c r="P238" i="3"/>
  <c r="O238" i="3"/>
  <c r="N238" i="3"/>
  <c r="M238" i="3"/>
  <c r="L238" i="3"/>
  <c r="U237" i="3"/>
  <c r="T237" i="3"/>
  <c r="S237" i="3"/>
  <c r="R237" i="3"/>
  <c r="Q237" i="3"/>
  <c r="P237" i="3"/>
  <c r="O237" i="3"/>
  <c r="N237" i="3"/>
  <c r="M237" i="3"/>
  <c r="L237" i="3"/>
  <c r="U236" i="3"/>
  <c r="T236" i="3"/>
  <c r="S236" i="3"/>
  <c r="R236" i="3"/>
  <c r="Q236" i="3"/>
  <c r="P236" i="3"/>
  <c r="O236" i="3"/>
  <c r="N236" i="3"/>
  <c r="M236" i="3"/>
  <c r="L236" i="3"/>
  <c r="U235" i="3"/>
  <c r="T235" i="3"/>
  <c r="S235" i="3"/>
  <c r="R235" i="3"/>
  <c r="Q235" i="3"/>
  <c r="P235" i="3"/>
  <c r="O235" i="3"/>
  <c r="N235" i="3"/>
  <c r="M235" i="3"/>
  <c r="L235" i="3"/>
  <c r="U234" i="3"/>
  <c r="T234" i="3"/>
  <c r="S234" i="3"/>
  <c r="R234" i="3"/>
  <c r="Q234" i="3"/>
  <c r="P234" i="3"/>
  <c r="O234" i="3"/>
  <c r="N234" i="3"/>
  <c r="M234" i="3"/>
  <c r="L234" i="3"/>
  <c r="U233" i="3"/>
  <c r="T233" i="3"/>
  <c r="S233" i="3"/>
  <c r="R233" i="3"/>
  <c r="Q233" i="3"/>
  <c r="P233" i="3"/>
  <c r="O233" i="3"/>
  <c r="N233" i="3"/>
  <c r="M233" i="3"/>
  <c r="L233" i="3"/>
  <c r="U232" i="3"/>
  <c r="T232" i="3"/>
  <c r="S232" i="3"/>
  <c r="R232" i="3"/>
  <c r="Q232" i="3"/>
  <c r="P232" i="3"/>
  <c r="O232" i="3"/>
  <c r="N232" i="3"/>
  <c r="M232" i="3"/>
  <c r="L232" i="3"/>
  <c r="U231" i="3"/>
  <c r="T231" i="3"/>
  <c r="S231" i="3"/>
  <c r="R231" i="3"/>
  <c r="Q231" i="3"/>
  <c r="P231" i="3"/>
  <c r="O231" i="3"/>
  <c r="N231" i="3"/>
  <c r="M231" i="3"/>
  <c r="L231" i="3"/>
  <c r="U230" i="3"/>
  <c r="T230" i="3"/>
  <c r="S230" i="3"/>
  <c r="R230" i="3"/>
  <c r="Q230" i="3"/>
  <c r="P230" i="3"/>
  <c r="O230" i="3"/>
  <c r="N230" i="3"/>
  <c r="M230" i="3"/>
  <c r="L230" i="3"/>
  <c r="U229" i="3"/>
  <c r="T229" i="3"/>
  <c r="S229" i="3"/>
  <c r="R229" i="3"/>
  <c r="Q229" i="3"/>
  <c r="P229" i="3"/>
  <c r="O229" i="3"/>
  <c r="N229" i="3"/>
  <c r="M229" i="3"/>
  <c r="L229" i="3"/>
  <c r="U228" i="3"/>
  <c r="T228" i="3"/>
  <c r="S228" i="3"/>
  <c r="R228" i="3"/>
  <c r="Q228" i="3"/>
  <c r="P228" i="3"/>
  <c r="O228" i="3"/>
  <c r="N228" i="3"/>
  <c r="M228" i="3"/>
  <c r="L228" i="3"/>
  <c r="U227" i="3"/>
  <c r="T227" i="3"/>
  <c r="S227" i="3"/>
  <c r="R227" i="3"/>
  <c r="Q227" i="3"/>
  <c r="P227" i="3"/>
  <c r="O227" i="3"/>
  <c r="N227" i="3"/>
  <c r="M227" i="3"/>
  <c r="L227" i="3"/>
  <c r="U226" i="3"/>
  <c r="T226" i="3"/>
  <c r="S226" i="3"/>
  <c r="R226" i="3"/>
  <c r="Q226" i="3"/>
  <c r="P226" i="3"/>
  <c r="O226" i="3"/>
  <c r="N226" i="3"/>
  <c r="M226" i="3"/>
  <c r="L226" i="3"/>
  <c r="U225" i="3"/>
  <c r="T225" i="3"/>
  <c r="S225" i="3"/>
  <c r="R225" i="3"/>
  <c r="Q225" i="3"/>
  <c r="P225" i="3"/>
  <c r="O225" i="3"/>
  <c r="N225" i="3"/>
  <c r="M225" i="3"/>
  <c r="L225" i="3"/>
  <c r="U224" i="3"/>
  <c r="T224" i="3"/>
  <c r="S224" i="3"/>
  <c r="R224" i="3"/>
  <c r="Q224" i="3"/>
  <c r="P224" i="3"/>
  <c r="O224" i="3"/>
  <c r="N224" i="3"/>
  <c r="M224" i="3"/>
  <c r="L224" i="3"/>
  <c r="U223" i="3"/>
  <c r="T223" i="3"/>
  <c r="S223" i="3"/>
  <c r="R223" i="3"/>
  <c r="Q223" i="3"/>
  <c r="P223" i="3"/>
  <c r="O223" i="3"/>
  <c r="N223" i="3"/>
  <c r="M223" i="3"/>
  <c r="L223" i="3"/>
  <c r="U222" i="3"/>
  <c r="T222" i="3"/>
  <c r="S222" i="3"/>
  <c r="R222" i="3"/>
  <c r="Q222" i="3"/>
  <c r="P222" i="3"/>
  <c r="O222" i="3"/>
  <c r="N222" i="3"/>
  <c r="M222" i="3"/>
  <c r="L222" i="3"/>
  <c r="U221" i="3"/>
  <c r="T221" i="3"/>
  <c r="S221" i="3"/>
  <c r="R221" i="3"/>
  <c r="Q221" i="3"/>
  <c r="P221" i="3"/>
  <c r="O221" i="3"/>
  <c r="N221" i="3"/>
  <c r="M221" i="3"/>
  <c r="L221" i="3"/>
  <c r="U220" i="3"/>
  <c r="T220" i="3"/>
  <c r="S220" i="3"/>
  <c r="R220" i="3"/>
  <c r="Q220" i="3"/>
  <c r="P220" i="3"/>
  <c r="O220" i="3"/>
  <c r="N220" i="3"/>
  <c r="M220" i="3"/>
  <c r="L220" i="3"/>
  <c r="U219" i="3"/>
  <c r="T219" i="3"/>
  <c r="S219" i="3"/>
  <c r="R219" i="3"/>
  <c r="Q219" i="3"/>
  <c r="P219" i="3"/>
  <c r="O219" i="3"/>
  <c r="N219" i="3"/>
  <c r="M219" i="3"/>
  <c r="L219" i="3"/>
  <c r="U218" i="3"/>
  <c r="T218" i="3"/>
  <c r="S218" i="3"/>
  <c r="R218" i="3"/>
  <c r="Q218" i="3"/>
  <c r="P218" i="3"/>
  <c r="O218" i="3"/>
  <c r="N218" i="3"/>
  <c r="M218" i="3"/>
  <c r="L218" i="3"/>
  <c r="U217" i="3"/>
  <c r="T217" i="3"/>
  <c r="S217" i="3"/>
  <c r="R217" i="3"/>
  <c r="Q217" i="3"/>
  <c r="P217" i="3"/>
  <c r="O217" i="3"/>
  <c r="N217" i="3"/>
  <c r="M217" i="3"/>
  <c r="L217" i="3"/>
  <c r="U216" i="3"/>
  <c r="T216" i="3"/>
  <c r="S216" i="3"/>
  <c r="R216" i="3"/>
  <c r="Q216" i="3"/>
  <c r="P216" i="3"/>
  <c r="O216" i="3"/>
  <c r="N216" i="3"/>
  <c r="M216" i="3"/>
  <c r="L216" i="3"/>
  <c r="U215" i="3"/>
  <c r="T215" i="3"/>
  <c r="S215" i="3"/>
  <c r="R215" i="3"/>
  <c r="Q215" i="3"/>
  <c r="P215" i="3"/>
  <c r="O215" i="3"/>
  <c r="N215" i="3"/>
  <c r="M215" i="3"/>
  <c r="L215" i="3"/>
  <c r="U214" i="3"/>
  <c r="T214" i="3"/>
  <c r="S214" i="3"/>
  <c r="R214" i="3"/>
  <c r="Q214" i="3"/>
  <c r="P214" i="3"/>
  <c r="O214" i="3"/>
  <c r="N214" i="3"/>
  <c r="M214" i="3"/>
  <c r="L214" i="3"/>
  <c r="U213" i="3"/>
  <c r="T213" i="3"/>
  <c r="S213" i="3"/>
  <c r="R213" i="3"/>
  <c r="Q213" i="3"/>
  <c r="P213" i="3"/>
  <c r="O213" i="3"/>
  <c r="N213" i="3"/>
  <c r="M213" i="3"/>
  <c r="L213" i="3"/>
  <c r="U212" i="3"/>
  <c r="T212" i="3"/>
  <c r="S212" i="3"/>
  <c r="R212" i="3"/>
  <c r="Q212" i="3"/>
  <c r="P212" i="3"/>
  <c r="O212" i="3"/>
  <c r="N212" i="3"/>
  <c r="M212" i="3"/>
  <c r="L212" i="3"/>
  <c r="U211" i="3"/>
  <c r="T211" i="3"/>
  <c r="S211" i="3"/>
  <c r="R211" i="3"/>
  <c r="Q211" i="3"/>
  <c r="P211" i="3"/>
  <c r="O211" i="3"/>
  <c r="N211" i="3"/>
  <c r="M211" i="3"/>
  <c r="L211" i="3"/>
  <c r="U210" i="3"/>
  <c r="T210" i="3"/>
  <c r="S210" i="3"/>
  <c r="R210" i="3"/>
  <c r="Q210" i="3"/>
  <c r="P210" i="3"/>
  <c r="O210" i="3"/>
  <c r="N210" i="3"/>
  <c r="M210" i="3"/>
  <c r="L210" i="3"/>
  <c r="U209" i="3"/>
  <c r="T209" i="3"/>
  <c r="S209" i="3"/>
  <c r="R209" i="3"/>
  <c r="Q209" i="3"/>
  <c r="P209" i="3"/>
  <c r="O209" i="3"/>
  <c r="N209" i="3"/>
  <c r="M209" i="3"/>
  <c r="L209" i="3"/>
  <c r="U208" i="3"/>
  <c r="T208" i="3"/>
  <c r="S208" i="3"/>
  <c r="R208" i="3"/>
  <c r="Q208" i="3"/>
  <c r="P208" i="3"/>
  <c r="O208" i="3"/>
  <c r="N208" i="3"/>
  <c r="M208" i="3"/>
  <c r="L208" i="3"/>
  <c r="U207" i="3"/>
  <c r="T207" i="3"/>
  <c r="S207" i="3"/>
  <c r="R207" i="3"/>
  <c r="Q207" i="3"/>
  <c r="P207" i="3"/>
  <c r="O207" i="3"/>
  <c r="N207" i="3"/>
  <c r="M207" i="3"/>
  <c r="L207" i="3"/>
  <c r="U206" i="3"/>
  <c r="T206" i="3"/>
  <c r="S206" i="3"/>
  <c r="R206" i="3"/>
  <c r="Q206" i="3"/>
  <c r="P206" i="3"/>
  <c r="O206" i="3"/>
  <c r="N206" i="3"/>
  <c r="M206" i="3"/>
  <c r="L206" i="3"/>
  <c r="U205" i="3"/>
  <c r="T205" i="3"/>
  <c r="S205" i="3"/>
  <c r="R205" i="3"/>
  <c r="Q205" i="3"/>
  <c r="P205" i="3"/>
  <c r="O205" i="3"/>
  <c r="N205" i="3"/>
  <c r="M205" i="3"/>
  <c r="L205" i="3"/>
  <c r="U204" i="3"/>
  <c r="T204" i="3"/>
  <c r="S204" i="3"/>
  <c r="R204" i="3"/>
  <c r="Q204" i="3"/>
  <c r="P204" i="3"/>
  <c r="O204" i="3"/>
  <c r="N204" i="3"/>
  <c r="M204" i="3"/>
  <c r="L204" i="3"/>
  <c r="U203" i="3"/>
  <c r="T203" i="3"/>
  <c r="S203" i="3"/>
  <c r="R203" i="3"/>
  <c r="Q203" i="3"/>
  <c r="P203" i="3"/>
  <c r="O203" i="3"/>
  <c r="N203" i="3"/>
  <c r="M203" i="3"/>
  <c r="L203" i="3"/>
  <c r="U202" i="3"/>
  <c r="T202" i="3"/>
  <c r="S202" i="3"/>
  <c r="R202" i="3"/>
  <c r="Q202" i="3"/>
  <c r="P202" i="3"/>
  <c r="O202" i="3"/>
  <c r="N202" i="3"/>
  <c r="M202" i="3"/>
  <c r="L202" i="3"/>
  <c r="U201" i="3"/>
  <c r="T201" i="3"/>
  <c r="S201" i="3"/>
  <c r="R201" i="3"/>
  <c r="Q201" i="3"/>
  <c r="P201" i="3"/>
  <c r="O201" i="3"/>
  <c r="N201" i="3"/>
  <c r="M201" i="3"/>
  <c r="L201" i="3"/>
  <c r="U200" i="3"/>
  <c r="T200" i="3"/>
  <c r="S200" i="3"/>
  <c r="R200" i="3"/>
  <c r="Q200" i="3"/>
  <c r="P200" i="3"/>
  <c r="O200" i="3"/>
  <c r="N200" i="3"/>
  <c r="M200" i="3"/>
  <c r="L200" i="3"/>
  <c r="U199" i="3"/>
  <c r="T199" i="3"/>
  <c r="S199" i="3"/>
  <c r="R199" i="3"/>
  <c r="Q199" i="3"/>
  <c r="P199" i="3"/>
  <c r="O199" i="3"/>
  <c r="N199" i="3"/>
  <c r="M199" i="3"/>
  <c r="L199" i="3"/>
  <c r="U198" i="3"/>
  <c r="T198" i="3"/>
  <c r="S198" i="3"/>
  <c r="R198" i="3"/>
  <c r="Q198" i="3"/>
  <c r="P198" i="3"/>
  <c r="O198" i="3"/>
  <c r="N198" i="3"/>
  <c r="M198" i="3"/>
  <c r="L198" i="3"/>
  <c r="U197" i="3"/>
  <c r="T197" i="3"/>
  <c r="S197" i="3"/>
  <c r="R197" i="3"/>
  <c r="Q197" i="3"/>
  <c r="P197" i="3"/>
  <c r="O197" i="3"/>
  <c r="N197" i="3"/>
  <c r="M197" i="3"/>
  <c r="L197" i="3"/>
  <c r="U196" i="3"/>
  <c r="T196" i="3"/>
  <c r="S196" i="3"/>
  <c r="R196" i="3"/>
  <c r="Q196" i="3"/>
  <c r="P196" i="3"/>
  <c r="O196" i="3"/>
  <c r="N196" i="3"/>
  <c r="M196" i="3"/>
  <c r="L196" i="3"/>
  <c r="U195" i="3"/>
  <c r="T195" i="3"/>
  <c r="S195" i="3"/>
  <c r="R195" i="3"/>
  <c r="Q195" i="3"/>
  <c r="P195" i="3"/>
  <c r="O195" i="3"/>
  <c r="N195" i="3"/>
  <c r="M195" i="3"/>
  <c r="L195" i="3"/>
  <c r="U194" i="3"/>
  <c r="T194" i="3"/>
  <c r="S194" i="3"/>
  <c r="R194" i="3"/>
  <c r="Q194" i="3"/>
  <c r="P194" i="3"/>
  <c r="O194" i="3"/>
  <c r="N194" i="3"/>
  <c r="M194" i="3"/>
  <c r="L194" i="3"/>
  <c r="U193" i="3"/>
  <c r="T193" i="3"/>
  <c r="S193" i="3"/>
  <c r="R193" i="3"/>
  <c r="Q193" i="3"/>
  <c r="P193" i="3"/>
  <c r="O193" i="3"/>
  <c r="N193" i="3"/>
  <c r="M193" i="3"/>
  <c r="L193" i="3"/>
  <c r="U192" i="3"/>
  <c r="T192" i="3"/>
  <c r="S192" i="3"/>
  <c r="R192" i="3"/>
  <c r="Q192" i="3"/>
  <c r="P192" i="3"/>
  <c r="O192" i="3"/>
  <c r="N192" i="3"/>
  <c r="M192" i="3"/>
  <c r="L192" i="3"/>
  <c r="U191" i="3"/>
  <c r="T191" i="3"/>
  <c r="S191" i="3"/>
  <c r="R191" i="3"/>
  <c r="Q191" i="3"/>
  <c r="P191" i="3"/>
  <c r="O191" i="3"/>
  <c r="N191" i="3"/>
  <c r="M191" i="3"/>
  <c r="L191" i="3"/>
  <c r="U190" i="3"/>
  <c r="T190" i="3"/>
  <c r="S190" i="3"/>
  <c r="R190" i="3"/>
  <c r="Q190" i="3"/>
  <c r="P190" i="3"/>
  <c r="O190" i="3"/>
  <c r="N190" i="3"/>
  <c r="M190" i="3"/>
  <c r="L190" i="3"/>
  <c r="U189" i="3"/>
  <c r="T189" i="3"/>
  <c r="S189" i="3"/>
  <c r="R189" i="3"/>
  <c r="Q189" i="3"/>
  <c r="P189" i="3"/>
  <c r="O189" i="3"/>
  <c r="N189" i="3"/>
  <c r="M189" i="3"/>
  <c r="L189" i="3"/>
  <c r="U188" i="3"/>
  <c r="T188" i="3"/>
  <c r="S188" i="3"/>
  <c r="R188" i="3"/>
  <c r="Q188" i="3"/>
  <c r="P188" i="3"/>
  <c r="O188" i="3"/>
  <c r="N188" i="3"/>
  <c r="M188" i="3"/>
  <c r="L188" i="3"/>
  <c r="U187" i="3"/>
  <c r="T187" i="3"/>
  <c r="S187" i="3"/>
  <c r="R187" i="3"/>
  <c r="Q187" i="3"/>
  <c r="P187" i="3"/>
  <c r="O187" i="3"/>
  <c r="N187" i="3"/>
  <c r="M187" i="3"/>
  <c r="L187" i="3"/>
  <c r="U186" i="3"/>
  <c r="T186" i="3"/>
  <c r="S186" i="3"/>
  <c r="R186" i="3"/>
  <c r="Q186" i="3"/>
  <c r="P186" i="3"/>
  <c r="O186" i="3"/>
  <c r="N186" i="3"/>
  <c r="M186" i="3"/>
  <c r="L186" i="3"/>
  <c r="U185" i="3"/>
  <c r="T185" i="3"/>
  <c r="S185" i="3"/>
  <c r="R185" i="3"/>
  <c r="Q185" i="3"/>
  <c r="P185" i="3"/>
  <c r="O185" i="3"/>
  <c r="N185" i="3"/>
  <c r="M185" i="3"/>
  <c r="L185" i="3"/>
  <c r="U184" i="3"/>
  <c r="T184" i="3"/>
  <c r="S184" i="3"/>
  <c r="R184" i="3"/>
  <c r="Q184" i="3"/>
  <c r="P184" i="3"/>
  <c r="O184" i="3"/>
  <c r="N184" i="3"/>
  <c r="M184" i="3"/>
  <c r="L184" i="3"/>
  <c r="U183" i="3"/>
  <c r="T183" i="3"/>
  <c r="S183" i="3"/>
  <c r="R183" i="3"/>
  <c r="Q183" i="3"/>
  <c r="P183" i="3"/>
  <c r="O183" i="3"/>
  <c r="N183" i="3"/>
  <c r="M183" i="3"/>
  <c r="L183" i="3"/>
  <c r="U182" i="3"/>
  <c r="T182" i="3"/>
  <c r="S182" i="3"/>
  <c r="R182" i="3"/>
  <c r="Q182" i="3"/>
  <c r="P182" i="3"/>
  <c r="O182" i="3"/>
  <c r="N182" i="3"/>
  <c r="M182" i="3"/>
  <c r="L182" i="3"/>
  <c r="U181" i="3"/>
  <c r="T181" i="3"/>
  <c r="S181" i="3"/>
  <c r="R181" i="3"/>
  <c r="Q181" i="3"/>
  <c r="P181" i="3"/>
  <c r="O181" i="3"/>
  <c r="N181" i="3"/>
  <c r="M181" i="3"/>
  <c r="L181" i="3"/>
  <c r="U180" i="3"/>
  <c r="T180" i="3"/>
  <c r="S180" i="3"/>
  <c r="R180" i="3"/>
  <c r="Q180" i="3"/>
  <c r="P180" i="3"/>
  <c r="O180" i="3"/>
  <c r="N180" i="3"/>
  <c r="M180" i="3"/>
  <c r="L180" i="3"/>
  <c r="U179" i="3"/>
  <c r="T179" i="3"/>
  <c r="S179" i="3"/>
  <c r="R179" i="3"/>
  <c r="Q179" i="3"/>
  <c r="P179" i="3"/>
  <c r="O179" i="3"/>
  <c r="N179" i="3"/>
  <c r="M179" i="3"/>
  <c r="L179" i="3"/>
  <c r="U178" i="3"/>
  <c r="T178" i="3"/>
  <c r="S178" i="3"/>
  <c r="R178" i="3"/>
  <c r="Q178" i="3"/>
  <c r="P178" i="3"/>
  <c r="O178" i="3"/>
  <c r="N178" i="3"/>
  <c r="M178" i="3"/>
  <c r="L178" i="3"/>
  <c r="U177" i="3"/>
  <c r="T177" i="3"/>
  <c r="S177" i="3"/>
  <c r="R177" i="3"/>
  <c r="Q177" i="3"/>
  <c r="P177" i="3"/>
  <c r="O177" i="3"/>
  <c r="N177" i="3"/>
  <c r="M177" i="3"/>
  <c r="L177" i="3"/>
  <c r="U176" i="3"/>
  <c r="T176" i="3"/>
  <c r="S176" i="3"/>
  <c r="R176" i="3"/>
  <c r="Q176" i="3"/>
  <c r="P176" i="3"/>
  <c r="O176" i="3"/>
  <c r="N176" i="3"/>
  <c r="M176" i="3"/>
  <c r="L176" i="3"/>
  <c r="U175" i="3"/>
  <c r="T175" i="3"/>
  <c r="S175" i="3"/>
  <c r="R175" i="3"/>
  <c r="Q175" i="3"/>
  <c r="P175" i="3"/>
  <c r="O175" i="3"/>
  <c r="N175" i="3"/>
  <c r="M175" i="3"/>
  <c r="L175" i="3"/>
  <c r="U174" i="3"/>
  <c r="T174" i="3"/>
  <c r="S174" i="3"/>
  <c r="R174" i="3"/>
  <c r="Q174" i="3"/>
  <c r="P174" i="3"/>
  <c r="O174" i="3"/>
  <c r="N174" i="3"/>
  <c r="M174" i="3"/>
  <c r="L174" i="3"/>
  <c r="U173" i="3"/>
  <c r="T173" i="3"/>
  <c r="S173" i="3"/>
  <c r="R173" i="3"/>
  <c r="Q173" i="3"/>
  <c r="P173" i="3"/>
  <c r="O173" i="3"/>
  <c r="N173" i="3"/>
  <c r="M173" i="3"/>
  <c r="L173" i="3"/>
  <c r="U172" i="3"/>
  <c r="T172" i="3"/>
  <c r="S172" i="3"/>
  <c r="R172" i="3"/>
  <c r="Q172" i="3"/>
  <c r="P172" i="3"/>
  <c r="O172" i="3"/>
  <c r="N172" i="3"/>
  <c r="M172" i="3"/>
  <c r="L172" i="3"/>
  <c r="U171" i="3"/>
  <c r="T171" i="3"/>
  <c r="S171" i="3"/>
  <c r="R171" i="3"/>
  <c r="Q171" i="3"/>
  <c r="P171" i="3"/>
  <c r="O171" i="3"/>
  <c r="N171" i="3"/>
  <c r="M171" i="3"/>
  <c r="L171" i="3"/>
  <c r="U170" i="3"/>
  <c r="T170" i="3"/>
  <c r="S170" i="3"/>
  <c r="R170" i="3"/>
  <c r="Q170" i="3"/>
  <c r="P170" i="3"/>
  <c r="O170" i="3"/>
  <c r="N170" i="3"/>
  <c r="M170" i="3"/>
  <c r="L170" i="3"/>
  <c r="U169" i="3"/>
  <c r="T169" i="3"/>
  <c r="S169" i="3"/>
  <c r="R169" i="3"/>
  <c r="Q169" i="3"/>
  <c r="P169" i="3"/>
  <c r="O169" i="3"/>
  <c r="N169" i="3"/>
  <c r="M169" i="3"/>
  <c r="L169" i="3"/>
  <c r="U168" i="3"/>
  <c r="T168" i="3"/>
  <c r="S168" i="3"/>
  <c r="R168" i="3"/>
  <c r="Q168" i="3"/>
  <c r="P168" i="3"/>
  <c r="O168" i="3"/>
  <c r="N168" i="3"/>
  <c r="M168" i="3"/>
  <c r="L168" i="3"/>
  <c r="U167" i="3"/>
  <c r="T167" i="3"/>
  <c r="S167" i="3"/>
  <c r="R167" i="3"/>
  <c r="Q167" i="3"/>
  <c r="P167" i="3"/>
  <c r="O167" i="3"/>
  <c r="N167" i="3"/>
  <c r="M167" i="3"/>
  <c r="L167" i="3"/>
  <c r="U166" i="3"/>
  <c r="T166" i="3"/>
  <c r="S166" i="3"/>
  <c r="R166" i="3"/>
  <c r="Q166" i="3"/>
  <c r="P166" i="3"/>
  <c r="O166" i="3"/>
  <c r="N166" i="3"/>
  <c r="M166" i="3"/>
  <c r="L166" i="3"/>
  <c r="U165" i="3"/>
  <c r="T165" i="3"/>
  <c r="S165" i="3"/>
  <c r="R165" i="3"/>
  <c r="Q165" i="3"/>
  <c r="P165" i="3"/>
  <c r="O165" i="3"/>
  <c r="N165" i="3"/>
  <c r="M165" i="3"/>
  <c r="L165" i="3"/>
  <c r="U164" i="3"/>
  <c r="T164" i="3"/>
  <c r="S164" i="3"/>
  <c r="R164" i="3"/>
  <c r="Q164" i="3"/>
  <c r="P164" i="3"/>
  <c r="O164" i="3"/>
  <c r="N164" i="3"/>
  <c r="M164" i="3"/>
  <c r="L164" i="3"/>
  <c r="U163" i="3"/>
  <c r="T163" i="3"/>
  <c r="S163" i="3"/>
  <c r="R163" i="3"/>
  <c r="Q163" i="3"/>
  <c r="P163" i="3"/>
  <c r="O163" i="3"/>
  <c r="N163" i="3"/>
  <c r="M163" i="3"/>
  <c r="L163" i="3"/>
  <c r="U162" i="3"/>
  <c r="T162" i="3"/>
  <c r="S162" i="3"/>
  <c r="R162" i="3"/>
  <c r="Q162" i="3"/>
  <c r="P162" i="3"/>
  <c r="O162" i="3"/>
  <c r="N162" i="3"/>
  <c r="M162" i="3"/>
  <c r="L162" i="3"/>
  <c r="U161" i="3"/>
  <c r="T161" i="3"/>
  <c r="S161" i="3"/>
  <c r="R161" i="3"/>
  <c r="Q161" i="3"/>
  <c r="P161" i="3"/>
  <c r="O161" i="3"/>
  <c r="N161" i="3"/>
  <c r="M161" i="3"/>
  <c r="L161" i="3"/>
  <c r="U160" i="3"/>
  <c r="T160" i="3"/>
  <c r="S160" i="3"/>
  <c r="R160" i="3"/>
  <c r="Q160" i="3"/>
  <c r="P160" i="3"/>
  <c r="O160" i="3"/>
  <c r="N160" i="3"/>
  <c r="M160" i="3"/>
  <c r="L160" i="3"/>
  <c r="U159" i="3"/>
  <c r="T159" i="3"/>
  <c r="S159" i="3"/>
  <c r="R159" i="3"/>
  <c r="Q159" i="3"/>
  <c r="P159" i="3"/>
  <c r="O159" i="3"/>
  <c r="N159" i="3"/>
  <c r="M159" i="3"/>
  <c r="L159" i="3"/>
  <c r="U158" i="3"/>
  <c r="T158" i="3"/>
  <c r="S158" i="3"/>
  <c r="R158" i="3"/>
  <c r="Q158" i="3"/>
  <c r="P158" i="3"/>
  <c r="O158" i="3"/>
  <c r="N158" i="3"/>
  <c r="M158" i="3"/>
  <c r="L158" i="3"/>
  <c r="U157" i="3"/>
  <c r="T157" i="3"/>
  <c r="S157" i="3"/>
  <c r="R157" i="3"/>
  <c r="Q157" i="3"/>
  <c r="P157" i="3"/>
  <c r="O157" i="3"/>
  <c r="N157" i="3"/>
  <c r="M157" i="3"/>
  <c r="L157" i="3"/>
  <c r="U156" i="3"/>
  <c r="T156" i="3"/>
  <c r="S156" i="3"/>
  <c r="R156" i="3"/>
  <c r="Q156" i="3"/>
  <c r="P156" i="3"/>
  <c r="O156" i="3"/>
  <c r="N156" i="3"/>
  <c r="M156" i="3"/>
  <c r="L156" i="3"/>
  <c r="U155" i="3"/>
  <c r="T155" i="3"/>
  <c r="S155" i="3"/>
  <c r="R155" i="3"/>
  <c r="Q155" i="3"/>
  <c r="P155" i="3"/>
  <c r="O155" i="3"/>
  <c r="N155" i="3"/>
  <c r="M155" i="3"/>
  <c r="L155" i="3"/>
  <c r="U154" i="3"/>
  <c r="T154" i="3"/>
  <c r="S154" i="3"/>
  <c r="R154" i="3"/>
  <c r="Q154" i="3"/>
  <c r="P154" i="3"/>
  <c r="O154" i="3"/>
  <c r="N154" i="3"/>
  <c r="M154" i="3"/>
  <c r="L154" i="3"/>
  <c r="U153" i="3"/>
  <c r="T153" i="3"/>
  <c r="S153" i="3"/>
  <c r="R153" i="3"/>
  <c r="Q153" i="3"/>
  <c r="P153" i="3"/>
  <c r="O153" i="3"/>
  <c r="N153" i="3"/>
  <c r="M153" i="3"/>
  <c r="L153" i="3"/>
  <c r="U152" i="3"/>
  <c r="T152" i="3"/>
  <c r="S152" i="3"/>
  <c r="R152" i="3"/>
  <c r="Q152" i="3"/>
  <c r="P152" i="3"/>
  <c r="O152" i="3"/>
  <c r="N152" i="3"/>
  <c r="M152" i="3"/>
  <c r="L152" i="3"/>
  <c r="U151" i="3"/>
  <c r="T151" i="3"/>
  <c r="S151" i="3"/>
  <c r="R151" i="3"/>
  <c r="Q151" i="3"/>
  <c r="P151" i="3"/>
  <c r="O151" i="3"/>
  <c r="N151" i="3"/>
  <c r="M151" i="3"/>
  <c r="L151" i="3"/>
  <c r="U150" i="3"/>
  <c r="T150" i="3"/>
  <c r="S150" i="3"/>
  <c r="R150" i="3"/>
  <c r="Q150" i="3"/>
  <c r="P150" i="3"/>
  <c r="O150" i="3"/>
  <c r="N150" i="3"/>
  <c r="M150" i="3"/>
  <c r="L150" i="3"/>
  <c r="U149" i="3"/>
  <c r="T149" i="3"/>
  <c r="S149" i="3"/>
  <c r="R149" i="3"/>
  <c r="Q149" i="3"/>
  <c r="P149" i="3"/>
  <c r="O149" i="3"/>
  <c r="N149" i="3"/>
  <c r="M149" i="3"/>
  <c r="L149" i="3"/>
  <c r="U148" i="3"/>
  <c r="T148" i="3"/>
  <c r="S148" i="3"/>
  <c r="R148" i="3"/>
  <c r="Q148" i="3"/>
  <c r="P148" i="3"/>
  <c r="O148" i="3"/>
  <c r="N148" i="3"/>
  <c r="M148" i="3"/>
  <c r="L148" i="3"/>
  <c r="U147" i="3"/>
  <c r="T147" i="3"/>
  <c r="S147" i="3"/>
  <c r="R147" i="3"/>
  <c r="Q147" i="3"/>
  <c r="P147" i="3"/>
  <c r="O147" i="3"/>
  <c r="N147" i="3"/>
  <c r="M147" i="3"/>
  <c r="L147" i="3"/>
  <c r="U146" i="3"/>
  <c r="T146" i="3"/>
  <c r="S146" i="3"/>
  <c r="R146" i="3"/>
  <c r="Q146" i="3"/>
  <c r="P146" i="3"/>
  <c r="O146" i="3"/>
  <c r="N146" i="3"/>
  <c r="M146" i="3"/>
  <c r="L146" i="3"/>
  <c r="U145" i="3"/>
  <c r="T145" i="3"/>
  <c r="S145" i="3"/>
  <c r="R145" i="3"/>
  <c r="Q145" i="3"/>
  <c r="P145" i="3"/>
  <c r="O145" i="3"/>
  <c r="N145" i="3"/>
  <c r="M145" i="3"/>
  <c r="L145" i="3"/>
  <c r="U144" i="3"/>
  <c r="T144" i="3"/>
  <c r="S144" i="3"/>
  <c r="R144" i="3"/>
  <c r="Q144" i="3"/>
  <c r="P144" i="3"/>
  <c r="O144" i="3"/>
  <c r="N144" i="3"/>
  <c r="M144" i="3"/>
  <c r="L144" i="3"/>
  <c r="U143" i="3"/>
  <c r="T143" i="3"/>
  <c r="S143" i="3"/>
  <c r="R143" i="3"/>
  <c r="Q143" i="3"/>
  <c r="P143" i="3"/>
  <c r="O143" i="3"/>
  <c r="N143" i="3"/>
  <c r="M143" i="3"/>
  <c r="L143" i="3"/>
  <c r="U142" i="3"/>
  <c r="T142" i="3"/>
  <c r="S142" i="3"/>
  <c r="R142" i="3"/>
  <c r="Q142" i="3"/>
  <c r="P142" i="3"/>
  <c r="O142" i="3"/>
  <c r="N142" i="3"/>
  <c r="M142" i="3"/>
  <c r="L142" i="3"/>
  <c r="U141" i="3"/>
  <c r="T141" i="3"/>
  <c r="S141" i="3"/>
  <c r="R141" i="3"/>
  <c r="Q141" i="3"/>
  <c r="P141" i="3"/>
  <c r="O141" i="3"/>
  <c r="N141" i="3"/>
  <c r="M141" i="3"/>
  <c r="L141" i="3"/>
  <c r="U140" i="3"/>
  <c r="T140" i="3"/>
  <c r="S140" i="3"/>
  <c r="R140" i="3"/>
  <c r="Q140" i="3"/>
  <c r="P140" i="3"/>
  <c r="O140" i="3"/>
  <c r="N140" i="3"/>
  <c r="M140" i="3"/>
  <c r="L140" i="3"/>
  <c r="U139" i="3"/>
  <c r="T139" i="3"/>
  <c r="S139" i="3"/>
  <c r="R139" i="3"/>
  <c r="Q139" i="3"/>
  <c r="P139" i="3"/>
  <c r="O139" i="3"/>
  <c r="N139" i="3"/>
  <c r="M139" i="3"/>
  <c r="L139" i="3"/>
  <c r="U138" i="3"/>
  <c r="T138" i="3"/>
  <c r="S138" i="3"/>
  <c r="R138" i="3"/>
  <c r="Q138" i="3"/>
  <c r="P138" i="3"/>
  <c r="O138" i="3"/>
  <c r="N138" i="3"/>
  <c r="M138" i="3"/>
  <c r="L138" i="3"/>
  <c r="U137" i="3"/>
  <c r="T137" i="3"/>
  <c r="S137" i="3"/>
  <c r="R137" i="3"/>
  <c r="Q137" i="3"/>
  <c r="P137" i="3"/>
  <c r="O137" i="3"/>
  <c r="N137" i="3"/>
  <c r="M137" i="3"/>
  <c r="L137" i="3"/>
  <c r="U136" i="3"/>
  <c r="T136" i="3"/>
  <c r="S136" i="3"/>
  <c r="R136" i="3"/>
  <c r="Q136" i="3"/>
  <c r="P136" i="3"/>
  <c r="O136" i="3"/>
  <c r="N136" i="3"/>
  <c r="M136" i="3"/>
  <c r="L136" i="3"/>
  <c r="U135" i="3"/>
  <c r="T135" i="3"/>
  <c r="S135" i="3"/>
  <c r="R135" i="3"/>
  <c r="Q135" i="3"/>
  <c r="P135" i="3"/>
  <c r="O135" i="3"/>
  <c r="N135" i="3"/>
  <c r="M135" i="3"/>
  <c r="L135" i="3"/>
  <c r="U134" i="3"/>
  <c r="T134" i="3"/>
  <c r="S134" i="3"/>
  <c r="R134" i="3"/>
  <c r="Q134" i="3"/>
  <c r="P134" i="3"/>
  <c r="O134" i="3"/>
  <c r="N134" i="3"/>
  <c r="M134" i="3"/>
  <c r="L134" i="3"/>
  <c r="U133" i="3"/>
  <c r="T133" i="3"/>
  <c r="S133" i="3"/>
  <c r="R133" i="3"/>
  <c r="Q133" i="3"/>
  <c r="P133" i="3"/>
  <c r="O133" i="3"/>
  <c r="N133" i="3"/>
  <c r="M133" i="3"/>
  <c r="L133" i="3"/>
  <c r="U132" i="3"/>
  <c r="T132" i="3"/>
  <c r="S132" i="3"/>
  <c r="R132" i="3"/>
  <c r="Q132" i="3"/>
  <c r="P132" i="3"/>
  <c r="O132" i="3"/>
  <c r="N132" i="3"/>
  <c r="M132" i="3"/>
  <c r="L132" i="3"/>
  <c r="U131" i="3"/>
  <c r="T131" i="3"/>
  <c r="S131" i="3"/>
  <c r="R131" i="3"/>
  <c r="Q131" i="3"/>
  <c r="P131" i="3"/>
  <c r="O131" i="3"/>
  <c r="N131" i="3"/>
  <c r="M131" i="3"/>
  <c r="L131" i="3"/>
  <c r="U130" i="3"/>
  <c r="T130" i="3"/>
  <c r="S130" i="3"/>
  <c r="R130" i="3"/>
  <c r="Q130" i="3"/>
  <c r="P130" i="3"/>
  <c r="O130" i="3"/>
  <c r="N130" i="3"/>
  <c r="M130" i="3"/>
  <c r="L130" i="3"/>
  <c r="U129" i="3"/>
  <c r="T129" i="3"/>
  <c r="S129" i="3"/>
  <c r="R129" i="3"/>
  <c r="Q129" i="3"/>
  <c r="P129" i="3"/>
  <c r="O129" i="3"/>
  <c r="N129" i="3"/>
  <c r="M129" i="3"/>
  <c r="L129" i="3"/>
  <c r="U128" i="3"/>
  <c r="T128" i="3"/>
  <c r="S128" i="3"/>
  <c r="R128" i="3"/>
  <c r="Q128" i="3"/>
  <c r="P128" i="3"/>
  <c r="O128" i="3"/>
  <c r="N128" i="3"/>
  <c r="M128" i="3"/>
  <c r="L128" i="3"/>
  <c r="U127" i="3"/>
  <c r="T127" i="3"/>
  <c r="S127" i="3"/>
  <c r="R127" i="3"/>
  <c r="Q127" i="3"/>
  <c r="P127" i="3"/>
  <c r="O127" i="3"/>
  <c r="N127" i="3"/>
  <c r="M127" i="3"/>
  <c r="L127" i="3"/>
  <c r="U126" i="3"/>
  <c r="T126" i="3"/>
  <c r="S126" i="3"/>
  <c r="R126" i="3"/>
  <c r="Q126" i="3"/>
  <c r="P126" i="3"/>
  <c r="O126" i="3"/>
  <c r="N126" i="3"/>
  <c r="M126" i="3"/>
  <c r="L126" i="3"/>
  <c r="U125" i="3"/>
  <c r="T125" i="3"/>
  <c r="S125" i="3"/>
  <c r="R125" i="3"/>
  <c r="Q125" i="3"/>
  <c r="P125" i="3"/>
  <c r="O125" i="3"/>
  <c r="N125" i="3"/>
  <c r="M125" i="3"/>
  <c r="L125" i="3"/>
  <c r="U124" i="3"/>
  <c r="T124" i="3"/>
  <c r="S124" i="3"/>
  <c r="R124" i="3"/>
  <c r="Q124" i="3"/>
  <c r="P124" i="3"/>
  <c r="O124" i="3"/>
  <c r="N124" i="3"/>
  <c r="M124" i="3"/>
  <c r="L124" i="3"/>
  <c r="U123" i="3"/>
  <c r="T123" i="3"/>
  <c r="S123" i="3"/>
  <c r="R123" i="3"/>
  <c r="Q123" i="3"/>
  <c r="P123" i="3"/>
  <c r="O123" i="3"/>
  <c r="N123" i="3"/>
  <c r="M123" i="3"/>
  <c r="L123" i="3"/>
  <c r="U122" i="3"/>
  <c r="T122" i="3"/>
  <c r="S122" i="3"/>
  <c r="R122" i="3"/>
  <c r="Q122" i="3"/>
  <c r="P122" i="3"/>
  <c r="O122" i="3"/>
  <c r="N122" i="3"/>
  <c r="M122" i="3"/>
  <c r="L122" i="3"/>
  <c r="U121" i="3"/>
  <c r="T121" i="3"/>
  <c r="S121" i="3"/>
  <c r="R121" i="3"/>
  <c r="Q121" i="3"/>
  <c r="P121" i="3"/>
  <c r="O121" i="3"/>
  <c r="N121" i="3"/>
  <c r="M121" i="3"/>
  <c r="L121" i="3"/>
  <c r="U120" i="3"/>
  <c r="T120" i="3"/>
  <c r="S120" i="3"/>
  <c r="R120" i="3"/>
  <c r="Q120" i="3"/>
  <c r="P120" i="3"/>
  <c r="O120" i="3"/>
  <c r="N120" i="3"/>
  <c r="M120" i="3"/>
  <c r="L120" i="3"/>
  <c r="U119" i="3"/>
  <c r="T119" i="3"/>
  <c r="S119" i="3"/>
  <c r="R119" i="3"/>
  <c r="Q119" i="3"/>
  <c r="P119" i="3"/>
  <c r="O119" i="3"/>
  <c r="N119" i="3"/>
  <c r="M119" i="3"/>
  <c r="L119" i="3"/>
  <c r="U118" i="3"/>
  <c r="T118" i="3"/>
  <c r="S118" i="3"/>
  <c r="R118" i="3"/>
  <c r="Q118" i="3"/>
  <c r="P118" i="3"/>
  <c r="O118" i="3"/>
  <c r="N118" i="3"/>
  <c r="M118" i="3"/>
  <c r="L118" i="3"/>
  <c r="U117" i="3"/>
  <c r="T117" i="3"/>
  <c r="S117" i="3"/>
  <c r="R117" i="3"/>
  <c r="Q117" i="3"/>
  <c r="P117" i="3"/>
  <c r="O117" i="3"/>
  <c r="N117" i="3"/>
  <c r="M117" i="3"/>
  <c r="L117" i="3"/>
  <c r="U116" i="3"/>
  <c r="T116" i="3"/>
  <c r="S116" i="3"/>
  <c r="R116" i="3"/>
  <c r="Q116" i="3"/>
  <c r="P116" i="3"/>
  <c r="O116" i="3"/>
  <c r="N116" i="3"/>
  <c r="M116" i="3"/>
  <c r="L116" i="3"/>
  <c r="U115" i="3"/>
  <c r="T115" i="3"/>
  <c r="S115" i="3"/>
  <c r="R115" i="3"/>
  <c r="Q115" i="3"/>
  <c r="P115" i="3"/>
  <c r="O115" i="3"/>
  <c r="N115" i="3"/>
  <c r="M115" i="3"/>
  <c r="L115" i="3"/>
  <c r="U114" i="3"/>
  <c r="T114" i="3"/>
  <c r="S114" i="3"/>
  <c r="R114" i="3"/>
  <c r="Q114" i="3"/>
  <c r="P114" i="3"/>
  <c r="O114" i="3"/>
  <c r="N114" i="3"/>
  <c r="M114" i="3"/>
  <c r="L114" i="3"/>
  <c r="U113" i="3"/>
  <c r="T113" i="3"/>
  <c r="S113" i="3"/>
  <c r="R113" i="3"/>
  <c r="Q113" i="3"/>
  <c r="P113" i="3"/>
  <c r="O113" i="3"/>
  <c r="N113" i="3"/>
  <c r="M113" i="3"/>
  <c r="L113" i="3"/>
  <c r="U112" i="3"/>
  <c r="T112" i="3"/>
  <c r="S112" i="3"/>
  <c r="R112" i="3"/>
  <c r="Q112" i="3"/>
  <c r="P112" i="3"/>
  <c r="O112" i="3"/>
  <c r="N112" i="3"/>
  <c r="M112" i="3"/>
  <c r="L112" i="3"/>
  <c r="U111" i="3"/>
  <c r="T111" i="3"/>
  <c r="S111" i="3"/>
  <c r="R111" i="3"/>
  <c r="Q111" i="3"/>
  <c r="P111" i="3"/>
  <c r="O111" i="3"/>
  <c r="N111" i="3"/>
  <c r="M111" i="3"/>
  <c r="L111" i="3"/>
  <c r="U110" i="3"/>
  <c r="T110" i="3"/>
  <c r="S110" i="3"/>
  <c r="R110" i="3"/>
  <c r="Q110" i="3"/>
  <c r="P110" i="3"/>
  <c r="O110" i="3"/>
  <c r="N110" i="3"/>
  <c r="M110" i="3"/>
  <c r="L110" i="3"/>
  <c r="U109" i="3"/>
  <c r="T109" i="3"/>
  <c r="S109" i="3"/>
  <c r="R109" i="3"/>
  <c r="Q109" i="3"/>
  <c r="P109" i="3"/>
  <c r="O109" i="3"/>
  <c r="N109" i="3"/>
  <c r="M109" i="3"/>
  <c r="L109" i="3"/>
  <c r="U108" i="3"/>
  <c r="T108" i="3"/>
  <c r="S108" i="3"/>
  <c r="R108" i="3"/>
  <c r="Q108" i="3"/>
  <c r="P108" i="3"/>
  <c r="O108" i="3"/>
  <c r="N108" i="3"/>
  <c r="M108" i="3"/>
  <c r="L108" i="3"/>
  <c r="U107" i="3"/>
  <c r="T107" i="3"/>
  <c r="S107" i="3"/>
  <c r="R107" i="3"/>
  <c r="Q107" i="3"/>
  <c r="P107" i="3"/>
  <c r="O107" i="3"/>
  <c r="N107" i="3"/>
  <c r="M107" i="3"/>
  <c r="L107" i="3"/>
  <c r="U106" i="3"/>
  <c r="T106" i="3"/>
  <c r="S106" i="3"/>
  <c r="R106" i="3"/>
  <c r="Q106" i="3"/>
  <c r="P106" i="3"/>
  <c r="O106" i="3"/>
  <c r="N106" i="3"/>
  <c r="M106" i="3"/>
  <c r="L106" i="3"/>
  <c r="U105" i="3"/>
  <c r="T105" i="3"/>
  <c r="S105" i="3"/>
  <c r="R105" i="3"/>
  <c r="Q105" i="3"/>
  <c r="P105" i="3"/>
  <c r="O105" i="3"/>
  <c r="N105" i="3"/>
  <c r="M105" i="3"/>
  <c r="L105" i="3"/>
  <c r="U104" i="3"/>
  <c r="T104" i="3"/>
  <c r="S104" i="3"/>
  <c r="R104" i="3"/>
  <c r="Q104" i="3"/>
  <c r="P104" i="3"/>
  <c r="O104" i="3"/>
  <c r="N104" i="3"/>
  <c r="M104" i="3"/>
  <c r="L104" i="3"/>
  <c r="U103" i="3"/>
  <c r="T103" i="3"/>
  <c r="S103" i="3"/>
  <c r="R103" i="3"/>
  <c r="Q103" i="3"/>
  <c r="P103" i="3"/>
  <c r="O103" i="3"/>
  <c r="N103" i="3"/>
  <c r="M103" i="3"/>
  <c r="L103" i="3"/>
  <c r="U102" i="3"/>
  <c r="T102" i="3"/>
  <c r="S102" i="3"/>
  <c r="R102" i="3"/>
  <c r="Q102" i="3"/>
  <c r="P102" i="3"/>
  <c r="O102" i="3"/>
  <c r="N102" i="3"/>
  <c r="M102" i="3"/>
  <c r="L102" i="3"/>
  <c r="U101" i="3"/>
  <c r="T101" i="3"/>
  <c r="S101" i="3"/>
  <c r="R101" i="3"/>
  <c r="Q101" i="3"/>
  <c r="P101" i="3"/>
  <c r="O101" i="3"/>
  <c r="N101" i="3"/>
  <c r="M101" i="3"/>
  <c r="L101" i="3"/>
  <c r="U100" i="3"/>
  <c r="T100" i="3"/>
  <c r="S100" i="3"/>
  <c r="R100" i="3"/>
  <c r="Q100" i="3"/>
  <c r="P100" i="3"/>
  <c r="O100" i="3"/>
  <c r="N100" i="3"/>
  <c r="M100" i="3"/>
  <c r="L100" i="3"/>
  <c r="U99" i="3"/>
  <c r="T99" i="3"/>
  <c r="S99" i="3"/>
  <c r="R99" i="3"/>
  <c r="Q99" i="3"/>
  <c r="P99" i="3"/>
  <c r="O99" i="3"/>
  <c r="N99" i="3"/>
  <c r="M99" i="3"/>
  <c r="L99" i="3"/>
  <c r="U98" i="3"/>
  <c r="T98" i="3"/>
  <c r="S98" i="3"/>
  <c r="R98" i="3"/>
  <c r="Q98" i="3"/>
  <c r="P98" i="3"/>
  <c r="O98" i="3"/>
  <c r="N98" i="3"/>
  <c r="M98" i="3"/>
  <c r="L98" i="3"/>
  <c r="U97" i="3"/>
  <c r="T97" i="3"/>
  <c r="S97" i="3"/>
  <c r="R97" i="3"/>
  <c r="Q97" i="3"/>
  <c r="P97" i="3"/>
  <c r="O97" i="3"/>
  <c r="N97" i="3"/>
  <c r="M97" i="3"/>
  <c r="L97" i="3"/>
  <c r="U96" i="3"/>
  <c r="T96" i="3"/>
  <c r="S96" i="3"/>
  <c r="R96" i="3"/>
  <c r="Q96" i="3"/>
  <c r="P96" i="3"/>
  <c r="O96" i="3"/>
  <c r="N96" i="3"/>
  <c r="M96" i="3"/>
  <c r="L96" i="3"/>
  <c r="U95" i="3"/>
  <c r="T95" i="3"/>
  <c r="S95" i="3"/>
  <c r="R95" i="3"/>
  <c r="Q95" i="3"/>
  <c r="P95" i="3"/>
  <c r="O95" i="3"/>
  <c r="N95" i="3"/>
  <c r="M95" i="3"/>
  <c r="L95" i="3"/>
  <c r="U94" i="3"/>
  <c r="T94" i="3"/>
  <c r="S94" i="3"/>
  <c r="R94" i="3"/>
  <c r="Q94" i="3"/>
  <c r="P94" i="3"/>
  <c r="O94" i="3"/>
  <c r="N94" i="3"/>
  <c r="M94" i="3"/>
  <c r="L94" i="3"/>
  <c r="U93" i="3"/>
  <c r="T93" i="3"/>
  <c r="S93" i="3"/>
  <c r="R93" i="3"/>
  <c r="Q93" i="3"/>
  <c r="P93" i="3"/>
  <c r="O93" i="3"/>
  <c r="N93" i="3"/>
  <c r="M93" i="3"/>
  <c r="L93" i="3"/>
  <c r="U92" i="3"/>
  <c r="T92" i="3"/>
  <c r="S92" i="3"/>
  <c r="R92" i="3"/>
  <c r="Q92" i="3"/>
  <c r="P92" i="3"/>
  <c r="O92" i="3"/>
  <c r="N92" i="3"/>
  <c r="M92" i="3"/>
  <c r="L92" i="3"/>
  <c r="U91" i="3"/>
  <c r="T91" i="3"/>
  <c r="S91" i="3"/>
  <c r="R91" i="3"/>
  <c r="Q91" i="3"/>
  <c r="P91" i="3"/>
  <c r="O91" i="3"/>
  <c r="N91" i="3"/>
  <c r="M91" i="3"/>
  <c r="L91" i="3"/>
  <c r="U90" i="3"/>
  <c r="T90" i="3"/>
  <c r="S90" i="3"/>
  <c r="R90" i="3"/>
  <c r="Q90" i="3"/>
  <c r="P90" i="3"/>
  <c r="O90" i="3"/>
  <c r="N90" i="3"/>
  <c r="M90" i="3"/>
  <c r="L90" i="3"/>
  <c r="U89" i="3"/>
  <c r="T89" i="3"/>
  <c r="S89" i="3"/>
  <c r="R89" i="3"/>
  <c r="Q89" i="3"/>
  <c r="P89" i="3"/>
  <c r="O89" i="3"/>
  <c r="N89" i="3"/>
  <c r="M89" i="3"/>
  <c r="L89" i="3"/>
  <c r="U88" i="3"/>
  <c r="T88" i="3"/>
  <c r="S88" i="3"/>
  <c r="R88" i="3"/>
  <c r="Q88" i="3"/>
  <c r="P88" i="3"/>
  <c r="O88" i="3"/>
  <c r="N88" i="3"/>
  <c r="M88" i="3"/>
  <c r="L88" i="3"/>
  <c r="U87" i="3"/>
  <c r="T87" i="3"/>
  <c r="S87" i="3"/>
  <c r="R87" i="3"/>
  <c r="Q87" i="3"/>
  <c r="P87" i="3"/>
  <c r="O87" i="3"/>
  <c r="N87" i="3"/>
  <c r="M87" i="3"/>
  <c r="L87" i="3"/>
  <c r="U86" i="3"/>
  <c r="T86" i="3"/>
  <c r="S86" i="3"/>
  <c r="R86" i="3"/>
  <c r="Q86" i="3"/>
  <c r="P86" i="3"/>
  <c r="O86" i="3"/>
  <c r="N86" i="3"/>
  <c r="M86" i="3"/>
  <c r="L86" i="3"/>
  <c r="U85" i="3"/>
  <c r="T85" i="3"/>
  <c r="S85" i="3"/>
  <c r="R85" i="3"/>
  <c r="Q85" i="3"/>
  <c r="P85" i="3"/>
  <c r="O85" i="3"/>
  <c r="N85" i="3"/>
  <c r="M85" i="3"/>
  <c r="L85" i="3"/>
  <c r="U84" i="3"/>
  <c r="T84" i="3"/>
  <c r="S84" i="3"/>
  <c r="R84" i="3"/>
  <c r="Q84" i="3"/>
  <c r="P84" i="3"/>
  <c r="O84" i="3"/>
  <c r="N84" i="3"/>
  <c r="M84" i="3"/>
  <c r="L84" i="3"/>
  <c r="U83" i="3"/>
  <c r="T83" i="3"/>
  <c r="S83" i="3"/>
  <c r="R83" i="3"/>
  <c r="Q83" i="3"/>
  <c r="P83" i="3"/>
  <c r="O83" i="3"/>
  <c r="N83" i="3"/>
  <c r="M83" i="3"/>
  <c r="L83" i="3"/>
  <c r="U82" i="3"/>
  <c r="T82" i="3"/>
  <c r="S82" i="3"/>
  <c r="R82" i="3"/>
  <c r="Q82" i="3"/>
  <c r="P82" i="3"/>
  <c r="O82" i="3"/>
  <c r="N82" i="3"/>
  <c r="M82" i="3"/>
  <c r="L82" i="3"/>
  <c r="U81" i="3"/>
  <c r="T81" i="3"/>
  <c r="S81" i="3"/>
  <c r="R81" i="3"/>
  <c r="Q81" i="3"/>
  <c r="P81" i="3"/>
  <c r="O81" i="3"/>
  <c r="N81" i="3"/>
  <c r="M81" i="3"/>
  <c r="L81" i="3"/>
  <c r="U80" i="3"/>
  <c r="T80" i="3"/>
  <c r="S80" i="3"/>
  <c r="R80" i="3"/>
  <c r="Q80" i="3"/>
  <c r="P80" i="3"/>
  <c r="O80" i="3"/>
  <c r="N80" i="3"/>
  <c r="M80" i="3"/>
  <c r="L80" i="3"/>
  <c r="U79" i="3"/>
  <c r="T79" i="3"/>
  <c r="S79" i="3"/>
  <c r="R79" i="3"/>
  <c r="Q79" i="3"/>
  <c r="P79" i="3"/>
  <c r="O79" i="3"/>
  <c r="N79" i="3"/>
  <c r="M79" i="3"/>
  <c r="L79" i="3"/>
  <c r="U78" i="3"/>
  <c r="T78" i="3"/>
  <c r="S78" i="3"/>
  <c r="R78" i="3"/>
  <c r="Q78" i="3"/>
  <c r="P78" i="3"/>
  <c r="O78" i="3"/>
  <c r="N78" i="3"/>
  <c r="M78" i="3"/>
  <c r="L78" i="3"/>
  <c r="U77" i="3"/>
  <c r="T77" i="3"/>
  <c r="S77" i="3"/>
  <c r="R77" i="3"/>
  <c r="Q77" i="3"/>
  <c r="P77" i="3"/>
  <c r="O77" i="3"/>
  <c r="N77" i="3"/>
  <c r="M77" i="3"/>
  <c r="L77" i="3"/>
  <c r="U76" i="3"/>
  <c r="T76" i="3"/>
  <c r="S76" i="3"/>
  <c r="R76" i="3"/>
  <c r="Q76" i="3"/>
  <c r="P76" i="3"/>
  <c r="O76" i="3"/>
  <c r="N76" i="3"/>
  <c r="M76" i="3"/>
  <c r="L76" i="3"/>
  <c r="U75" i="3"/>
  <c r="T75" i="3"/>
  <c r="S75" i="3"/>
  <c r="R75" i="3"/>
  <c r="Q75" i="3"/>
  <c r="P75" i="3"/>
  <c r="O75" i="3"/>
  <c r="N75" i="3"/>
  <c r="M75" i="3"/>
  <c r="L75" i="3"/>
  <c r="U74" i="3"/>
  <c r="T74" i="3"/>
  <c r="S74" i="3"/>
  <c r="R74" i="3"/>
  <c r="Q74" i="3"/>
  <c r="P74" i="3"/>
  <c r="O74" i="3"/>
  <c r="N74" i="3"/>
  <c r="M74" i="3"/>
  <c r="L74" i="3"/>
  <c r="U73" i="3"/>
  <c r="T73" i="3"/>
  <c r="S73" i="3"/>
  <c r="R73" i="3"/>
  <c r="Q73" i="3"/>
  <c r="P73" i="3"/>
  <c r="O73" i="3"/>
  <c r="N73" i="3"/>
  <c r="M73" i="3"/>
  <c r="L73" i="3"/>
  <c r="U72" i="3"/>
  <c r="T72" i="3"/>
  <c r="S72" i="3"/>
  <c r="R72" i="3"/>
  <c r="Q72" i="3"/>
  <c r="P72" i="3"/>
  <c r="O72" i="3"/>
  <c r="N72" i="3"/>
  <c r="M72" i="3"/>
  <c r="L72" i="3"/>
  <c r="U71" i="3"/>
  <c r="T71" i="3"/>
  <c r="S71" i="3"/>
  <c r="R71" i="3"/>
  <c r="Q71" i="3"/>
  <c r="P71" i="3"/>
  <c r="O71" i="3"/>
  <c r="N71" i="3"/>
  <c r="M71" i="3"/>
  <c r="L71" i="3"/>
  <c r="U70" i="3"/>
  <c r="T70" i="3"/>
  <c r="S70" i="3"/>
  <c r="R70" i="3"/>
  <c r="Q70" i="3"/>
  <c r="P70" i="3"/>
  <c r="O70" i="3"/>
  <c r="N70" i="3"/>
  <c r="M70" i="3"/>
  <c r="L70" i="3"/>
  <c r="U69" i="3"/>
  <c r="T69" i="3"/>
  <c r="S69" i="3"/>
  <c r="R69" i="3"/>
  <c r="Q69" i="3"/>
  <c r="P69" i="3"/>
  <c r="O69" i="3"/>
  <c r="N69" i="3"/>
  <c r="M69" i="3"/>
  <c r="L69" i="3"/>
  <c r="U68" i="3"/>
  <c r="T68" i="3"/>
  <c r="S68" i="3"/>
  <c r="R68" i="3"/>
  <c r="Q68" i="3"/>
  <c r="P68" i="3"/>
  <c r="O68" i="3"/>
  <c r="N68" i="3"/>
  <c r="M68" i="3"/>
  <c r="L68" i="3"/>
  <c r="U67" i="3"/>
  <c r="T67" i="3"/>
  <c r="S67" i="3"/>
  <c r="R67" i="3"/>
  <c r="Q67" i="3"/>
  <c r="P67" i="3"/>
  <c r="O67" i="3"/>
  <c r="N67" i="3"/>
  <c r="M67" i="3"/>
  <c r="L67" i="3"/>
  <c r="U66" i="3"/>
  <c r="T66" i="3"/>
  <c r="S66" i="3"/>
  <c r="R66" i="3"/>
  <c r="Q66" i="3"/>
  <c r="P66" i="3"/>
  <c r="O66" i="3"/>
  <c r="N66" i="3"/>
  <c r="M66" i="3"/>
  <c r="L66" i="3"/>
  <c r="U65" i="3"/>
  <c r="T65" i="3"/>
  <c r="S65" i="3"/>
  <c r="R65" i="3"/>
  <c r="Q65" i="3"/>
  <c r="P65" i="3"/>
  <c r="O65" i="3"/>
  <c r="N65" i="3"/>
  <c r="M65" i="3"/>
  <c r="L65" i="3"/>
  <c r="U64" i="3"/>
  <c r="T64" i="3"/>
  <c r="S64" i="3"/>
  <c r="R64" i="3"/>
  <c r="Q64" i="3"/>
  <c r="P64" i="3"/>
  <c r="O64" i="3"/>
  <c r="N64" i="3"/>
  <c r="M64" i="3"/>
  <c r="L64" i="3"/>
  <c r="U63" i="3"/>
  <c r="T63" i="3"/>
  <c r="S63" i="3"/>
  <c r="R63" i="3"/>
  <c r="Q63" i="3"/>
  <c r="P63" i="3"/>
  <c r="O63" i="3"/>
  <c r="N63" i="3"/>
  <c r="M63" i="3"/>
  <c r="L63" i="3"/>
  <c r="U62" i="3"/>
  <c r="T62" i="3"/>
  <c r="S62" i="3"/>
  <c r="R62" i="3"/>
  <c r="Q62" i="3"/>
  <c r="P62" i="3"/>
  <c r="O62" i="3"/>
  <c r="N62" i="3"/>
  <c r="M62" i="3"/>
  <c r="L62" i="3"/>
  <c r="U61" i="3"/>
  <c r="T61" i="3"/>
  <c r="S61" i="3"/>
  <c r="R61" i="3"/>
  <c r="Q61" i="3"/>
  <c r="P61" i="3"/>
  <c r="O61" i="3"/>
  <c r="N61" i="3"/>
  <c r="M61" i="3"/>
  <c r="L61" i="3"/>
  <c r="U60" i="3"/>
  <c r="T60" i="3"/>
  <c r="S60" i="3"/>
  <c r="R60" i="3"/>
  <c r="Q60" i="3"/>
  <c r="P60" i="3"/>
  <c r="O60" i="3"/>
  <c r="N60" i="3"/>
  <c r="M60" i="3"/>
  <c r="L60" i="3"/>
  <c r="U59" i="3"/>
  <c r="T59" i="3"/>
  <c r="S59" i="3"/>
  <c r="R59" i="3"/>
  <c r="Q59" i="3"/>
  <c r="P59" i="3"/>
  <c r="O59" i="3"/>
  <c r="N59" i="3"/>
  <c r="M59" i="3"/>
  <c r="L59" i="3"/>
  <c r="U58" i="3"/>
  <c r="T58" i="3"/>
  <c r="S58" i="3"/>
  <c r="R58" i="3"/>
  <c r="Q58" i="3"/>
  <c r="P58" i="3"/>
  <c r="O58" i="3"/>
  <c r="N58" i="3"/>
  <c r="M58" i="3"/>
  <c r="L58" i="3"/>
  <c r="U57" i="3"/>
  <c r="T57" i="3"/>
  <c r="S57" i="3"/>
  <c r="R57" i="3"/>
  <c r="Q57" i="3"/>
  <c r="P57" i="3"/>
  <c r="O57" i="3"/>
  <c r="N57" i="3"/>
  <c r="M57" i="3"/>
  <c r="L57" i="3"/>
  <c r="U56" i="3"/>
  <c r="T56" i="3"/>
  <c r="S56" i="3"/>
  <c r="R56" i="3"/>
  <c r="Q56" i="3"/>
  <c r="P56" i="3"/>
  <c r="O56" i="3"/>
  <c r="N56" i="3"/>
  <c r="M56" i="3"/>
  <c r="L56" i="3"/>
  <c r="U55" i="3"/>
  <c r="T55" i="3"/>
  <c r="S55" i="3"/>
  <c r="R55" i="3"/>
  <c r="Q55" i="3"/>
  <c r="P55" i="3"/>
  <c r="O55" i="3"/>
  <c r="N55" i="3"/>
  <c r="M55" i="3"/>
  <c r="L55" i="3"/>
  <c r="U54" i="3"/>
  <c r="T54" i="3"/>
  <c r="S54" i="3"/>
  <c r="R54" i="3"/>
  <c r="Q54" i="3"/>
  <c r="P54" i="3"/>
  <c r="O54" i="3"/>
  <c r="N54" i="3"/>
  <c r="M54" i="3"/>
  <c r="L54" i="3"/>
  <c r="U53" i="3"/>
  <c r="T53" i="3"/>
  <c r="S53" i="3"/>
  <c r="R53" i="3"/>
  <c r="Q53" i="3"/>
  <c r="P53" i="3"/>
  <c r="O53" i="3"/>
  <c r="N53" i="3"/>
  <c r="M53" i="3"/>
  <c r="L53" i="3"/>
  <c r="U52" i="3"/>
  <c r="T52" i="3"/>
  <c r="S52" i="3"/>
  <c r="R52" i="3"/>
  <c r="Q52" i="3"/>
  <c r="P52" i="3"/>
  <c r="O52" i="3"/>
  <c r="N52" i="3"/>
  <c r="M52" i="3"/>
  <c r="L52" i="3"/>
  <c r="U51" i="3"/>
  <c r="T51" i="3"/>
  <c r="S51" i="3"/>
  <c r="R51" i="3"/>
  <c r="Q51" i="3"/>
  <c r="P51" i="3"/>
  <c r="O51" i="3"/>
  <c r="N51" i="3"/>
  <c r="M51" i="3"/>
  <c r="L51" i="3"/>
  <c r="U50" i="3"/>
  <c r="T50" i="3"/>
  <c r="S50" i="3"/>
  <c r="R50" i="3"/>
  <c r="Q50" i="3"/>
  <c r="P50" i="3"/>
  <c r="O50" i="3"/>
  <c r="N50" i="3"/>
  <c r="M50" i="3"/>
  <c r="L50" i="3"/>
  <c r="U49" i="3"/>
  <c r="T49" i="3"/>
  <c r="S49" i="3"/>
  <c r="R49" i="3"/>
  <c r="Q49" i="3"/>
  <c r="P49" i="3"/>
  <c r="O49" i="3"/>
  <c r="N49" i="3"/>
  <c r="M49" i="3"/>
  <c r="L49" i="3"/>
  <c r="U48" i="3"/>
  <c r="T48" i="3"/>
  <c r="S48" i="3"/>
  <c r="R48" i="3"/>
  <c r="Q48" i="3"/>
  <c r="P48" i="3"/>
  <c r="O48" i="3"/>
  <c r="N48" i="3"/>
  <c r="M48" i="3"/>
  <c r="L48" i="3"/>
  <c r="U47" i="3"/>
  <c r="T47" i="3"/>
  <c r="S47" i="3"/>
  <c r="R47" i="3"/>
  <c r="Q47" i="3"/>
  <c r="P47" i="3"/>
  <c r="O47" i="3"/>
  <c r="N47" i="3"/>
  <c r="M47" i="3"/>
  <c r="L47" i="3"/>
  <c r="U46" i="3"/>
  <c r="T46" i="3"/>
  <c r="S46" i="3"/>
  <c r="R46" i="3"/>
  <c r="Q46" i="3"/>
  <c r="P46" i="3"/>
  <c r="O46" i="3"/>
  <c r="N46" i="3"/>
  <c r="M46" i="3"/>
  <c r="L46" i="3"/>
  <c r="U45" i="3"/>
  <c r="T45" i="3"/>
  <c r="S45" i="3"/>
  <c r="R45" i="3"/>
  <c r="Q45" i="3"/>
  <c r="P45" i="3"/>
  <c r="O45" i="3"/>
  <c r="N45" i="3"/>
  <c r="M45" i="3"/>
  <c r="L45" i="3"/>
  <c r="U44" i="3"/>
  <c r="T44" i="3"/>
  <c r="S44" i="3"/>
  <c r="R44" i="3"/>
  <c r="Q44" i="3"/>
  <c r="P44" i="3"/>
  <c r="O44" i="3"/>
  <c r="N44" i="3"/>
  <c r="M44" i="3"/>
  <c r="L44" i="3"/>
  <c r="U43" i="3"/>
  <c r="T43" i="3"/>
  <c r="S43" i="3"/>
  <c r="R43" i="3"/>
  <c r="Q43" i="3"/>
  <c r="P43" i="3"/>
  <c r="O43" i="3"/>
  <c r="N43" i="3"/>
  <c r="M43" i="3"/>
  <c r="L43" i="3"/>
  <c r="U42" i="3"/>
  <c r="T42" i="3"/>
  <c r="S42" i="3"/>
  <c r="R42" i="3"/>
  <c r="Q42" i="3"/>
  <c r="P42" i="3"/>
  <c r="O42" i="3"/>
  <c r="N42" i="3"/>
  <c r="M42" i="3"/>
  <c r="L42" i="3"/>
  <c r="U41" i="3"/>
  <c r="T41" i="3"/>
  <c r="S41" i="3"/>
  <c r="R41" i="3"/>
  <c r="Q41" i="3"/>
  <c r="P41" i="3"/>
  <c r="O41" i="3"/>
  <c r="N41" i="3"/>
  <c r="M41" i="3"/>
  <c r="L41" i="3"/>
  <c r="U40" i="3"/>
  <c r="T40" i="3"/>
  <c r="S40" i="3"/>
  <c r="R40" i="3"/>
  <c r="Q40" i="3"/>
  <c r="P40" i="3"/>
  <c r="O40" i="3"/>
  <c r="N40" i="3"/>
  <c r="M40" i="3"/>
  <c r="L40" i="3"/>
  <c r="U39" i="3"/>
  <c r="T39" i="3"/>
  <c r="S39" i="3"/>
  <c r="R39" i="3"/>
  <c r="Q39" i="3"/>
  <c r="P39" i="3"/>
  <c r="O39" i="3"/>
  <c r="N39" i="3"/>
  <c r="M39" i="3"/>
  <c r="L39" i="3"/>
  <c r="U38" i="3"/>
  <c r="T38" i="3"/>
  <c r="S38" i="3"/>
  <c r="R38" i="3"/>
  <c r="Q38" i="3"/>
  <c r="P38" i="3"/>
  <c r="O38" i="3"/>
  <c r="N38" i="3"/>
  <c r="M38" i="3"/>
  <c r="L38" i="3"/>
  <c r="U37" i="3"/>
  <c r="T37" i="3"/>
  <c r="S37" i="3"/>
  <c r="R37" i="3"/>
  <c r="Q37" i="3"/>
  <c r="P37" i="3"/>
  <c r="O37" i="3"/>
  <c r="N37" i="3"/>
  <c r="M37" i="3"/>
  <c r="L37" i="3"/>
  <c r="U36" i="3"/>
  <c r="T36" i="3"/>
  <c r="S36" i="3"/>
  <c r="R36" i="3"/>
  <c r="Q36" i="3"/>
  <c r="P36" i="3"/>
  <c r="O36" i="3"/>
  <c r="N36" i="3"/>
  <c r="M36" i="3"/>
  <c r="L36" i="3"/>
  <c r="U35" i="3"/>
  <c r="T35" i="3"/>
  <c r="S35" i="3"/>
  <c r="R35" i="3"/>
  <c r="Q35" i="3"/>
  <c r="P35" i="3"/>
  <c r="O35" i="3"/>
  <c r="N35" i="3"/>
  <c r="M35" i="3"/>
  <c r="L35" i="3"/>
  <c r="U34" i="3"/>
  <c r="T34" i="3"/>
  <c r="S34" i="3"/>
  <c r="R34" i="3"/>
  <c r="Q34" i="3"/>
  <c r="P34" i="3"/>
  <c r="O34" i="3"/>
  <c r="N34" i="3"/>
  <c r="M34" i="3"/>
  <c r="L34" i="3"/>
  <c r="U33" i="3"/>
  <c r="T33" i="3"/>
  <c r="S33" i="3"/>
  <c r="R33" i="3"/>
  <c r="Q33" i="3"/>
  <c r="P33" i="3"/>
  <c r="O33" i="3"/>
  <c r="N33" i="3"/>
  <c r="M33" i="3"/>
  <c r="L33" i="3"/>
  <c r="U32" i="3"/>
  <c r="T32" i="3"/>
  <c r="S32" i="3"/>
  <c r="R32" i="3"/>
  <c r="Q32" i="3"/>
  <c r="P32" i="3"/>
  <c r="O32" i="3"/>
  <c r="N32" i="3"/>
  <c r="M32" i="3"/>
  <c r="L32" i="3"/>
  <c r="U31" i="3"/>
  <c r="T31" i="3"/>
  <c r="S31" i="3"/>
  <c r="R31" i="3"/>
  <c r="Q31" i="3"/>
  <c r="P31" i="3"/>
  <c r="O31" i="3"/>
  <c r="N31" i="3"/>
  <c r="M31" i="3"/>
  <c r="L31" i="3"/>
  <c r="U30" i="3"/>
  <c r="T30" i="3"/>
  <c r="S30" i="3"/>
  <c r="R30" i="3"/>
  <c r="Q30" i="3"/>
  <c r="P30" i="3"/>
  <c r="O30" i="3"/>
  <c r="N30" i="3"/>
  <c r="M30" i="3"/>
  <c r="L30" i="3"/>
  <c r="U29" i="3"/>
  <c r="T29" i="3"/>
  <c r="S29" i="3"/>
  <c r="R29" i="3"/>
  <c r="Q29" i="3"/>
  <c r="P29" i="3"/>
  <c r="O29" i="3"/>
  <c r="N29" i="3"/>
  <c r="M29" i="3"/>
  <c r="L29" i="3"/>
  <c r="U28" i="3"/>
  <c r="T28" i="3"/>
  <c r="S28" i="3"/>
  <c r="R28" i="3"/>
  <c r="Q28" i="3"/>
  <c r="P28" i="3"/>
  <c r="O28" i="3"/>
  <c r="N28" i="3"/>
  <c r="M28" i="3"/>
  <c r="L28" i="3"/>
  <c r="U27" i="3"/>
  <c r="T27" i="3"/>
  <c r="S27" i="3"/>
  <c r="R27" i="3"/>
  <c r="Q27" i="3"/>
  <c r="P27" i="3"/>
  <c r="O27" i="3"/>
  <c r="N27" i="3"/>
  <c r="M27" i="3"/>
  <c r="L27" i="3"/>
  <c r="U26" i="3"/>
  <c r="T26" i="3"/>
  <c r="S26" i="3"/>
  <c r="R26" i="3"/>
  <c r="Q26" i="3"/>
  <c r="P26" i="3"/>
  <c r="O26" i="3"/>
  <c r="N26" i="3"/>
  <c r="M26" i="3"/>
  <c r="L26" i="3"/>
  <c r="U25" i="3"/>
  <c r="T25" i="3"/>
  <c r="S25" i="3"/>
  <c r="R25" i="3"/>
  <c r="Q25" i="3"/>
  <c r="P25" i="3"/>
  <c r="O25" i="3"/>
  <c r="N25" i="3"/>
  <c r="M25" i="3"/>
  <c r="L25" i="3"/>
  <c r="U24" i="3"/>
  <c r="T24" i="3"/>
  <c r="S24" i="3"/>
  <c r="R24" i="3"/>
  <c r="Q24" i="3"/>
  <c r="P24" i="3"/>
  <c r="O24" i="3"/>
  <c r="N24" i="3"/>
  <c r="M24" i="3"/>
  <c r="L24" i="3"/>
  <c r="U23" i="3"/>
  <c r="T23" i="3"/>
  <c r="S23" i="3"/>
  <c r="R23" i="3"/>
  <c r="Q23" i="3"/>
  <c r="P23" i="3"/>
  <c r="O23" i="3"/>
  <c r="N23" i="3"/>
  <c r="M23" i="3"/>
  <c r="L23" i="3"/>
  <c r="U22" i="3"/>
  <c r="T22" i="3"/>
  <c r="S22" i="3"/>
  <c r="R22" i="3"/>
  <c r="Q22" i="3"/>
  <c r="P22" i="3"/>
  <c r="O22" i="3"/>
  <c r="N22" i="3"/>
  <c r="M22" i="3"/>
  <c r="L22" i="3"/>
  <c r="U21" i="3"/>
  <c r="T21" i="3"/>
  <c r="S21" i="3"/>
  <c r="R21" i="3"/>
  <c r="Q21" i="3"/>
  <c r="P21" i="3"/>
  <c r="O21" i="3"/>
  <c r="N21" i="3"/>
  <c r="M21" i="3"/>
  <c r="L21" i="3"/>
  <c r="U20" i="3"/>
  <c r="T20" i="3"/>
  <c r="S20" i="3"/>
  <c r="R20" i="3"/>
  <c r="Q20" i="3"/>
  <c r="P20" i="3"/>
  <c r="O20" i="3"/>
  <c r="N20" i="3"/>
  <c r="M20" i="3"/>
  <c r="L20" i="3"/>
  <c r="U19" i="3"/>
  <c r="T19" i="3"/>
  <c r="S19" i="3"/>
  <c r="R19" i="3"/>
  <c r="Q19" i="3"/>
  <c r="P19" i="3"/>
  <c r="O19" i="3"/>
  <c r="N19" i="3"/>
  <c r="M19" i="3"/>
  <c r="L19" i="3"/>
  <c r="U18" i="3"/>
  <c r="T18" i="3"/>
  <c r="S18" i="3"/>
  <c r="R18" i="3"/>
  <c r="Q18" i="3"/>
  <c r="P18" i="3"/>
  <c r="O18" i="3"/>
  <c r="N18" i="3"/>
  <c r="M18" i="3"/>
  <c r="L18" i="3"/>
  <c r="U17" i="3"/>
  <c r="T17" i="3"/>
  <c r="S17" i="3"/>
  <c r="R17" i="3"/>
  <c r="Q17" i="3"/>
  <c r="P17" i="3"/>
  <c r="O17" i="3"/>
  <c r="N17" i="3"/>
  <c r="M17" i="3"/>
  <c r="L17" i="3"/>
  <c r="U16" i="3"/>
  <c r="T16" i="3"/>
  <c r="S16" i="3"/>
  <c r="R16" i="3"/>
  <c r="Q16" i="3"/>
  <c r="P16" i="3"/>
  <c r="O16" i="3"/>
  <c r="N16" i="3"/>
  <c r="M16" i="3"/>
  <c r="L16" i="3"/>
  <c r="U15" i="3"/>
  <c r="T15" i="3"/>
  <c r="S15" i="3"/>
  <c r="R15" i="3"/>
  <c r="Q15" i="3"/>
  <c r="P15" i="3"/>
  <c r="O15" i="3"/>
  <c r="N15" i="3"/>
  <c r="M15" i="3"/>
  <c r="L15" i="3"/>
  <c r="U14" i="3"/>
  <c r="T14" i="3"/>
  <c r="S14" i="3"/>
  <c r="R14" i="3"/>
  <c r="Q14" i="3"/>
  <c r="P14" i="3"/>
  <c r="O14" i="3"/>
  <c r="N14" i="3"/>
  <c r="M14" i="3"/>
  <c r="L14" i="3"/>
  <c r="U13" i="3"/>
  <c r="T13" i="3"/>
  <c r="S13" i="3"/>
  <c r="R13" i="3"/>
  <c r="Q13" i="3"/>
  <c r="P13" i="3"/>
  <c r="O13" i="3"/>
  <c r="N13" i="3"/>
  <c r="M13" i="3"/>
  <c r="L13" i="3"/>
  <c r="U12" i="3"/>
  <c r="T12" i="3"/>
  <c r="S12" i="3"/>
  <c r="R12" i="3"/>
  <c r="Q12" i="3"/>
  <c r="P12" i="3"/>
  <c r="O12" i="3"/>
  <c r="N12" i="3"/>
  <c r="M12" i="3"/>
  <c r="L12" i="3"/>
  <c r="U11" i="3"/>
  <c r="T11" i="3"/>
  <c r="S11" i="3"/>
  <c r="R11" i="3"/>
  <c r="Q11" i="3"/>
  <c r="P11" i="3"/>
  <c r="O11" i="3"/>
  <c r="N11" i="3"/>
  <c r="M11" i="3"/>
  <c r="L11" i="3"/>
  <c r="U10" i="3"/>
  <c r="T10" i="3"/>
  <c r="S10" i="3"/>
  <c r="R10" i="3"/>
  <c r="Q10" i="3"/>
  <c r="P10" i="3"/>
  <c r="O10" i="3"/>
  <c r="N10" i="3"/>
  <c r="M10" i="3"/>
  <c r="L10" i="3"/>
  <c r="U9" i="3"/>
  <c r="T9" i="3"/>
  <c r="S9" i="3"/>
  <c r="R9" i="3"/>
  <c r="Q9" i="3"/>
  <c r="P9" i="3"/>
  <c r="O9" i="3"/>
  <c r="N9" i="3"/>
  <c r="M9" i="3"/>
  <c r="L9" i="3"/>
  <c r="U8" i="3"/>
  <c r="T8" i="3"/>
  <c r="S8" i="3"/>
  <c r="R8" i="3"/>
  <c r="Q8" i="3"/>
  <c r="P8" i="3"/>
  <c r="O8" i="3"/>
  <c r="N8" i="3"/>
  <c r="M8" i="3"/>
  <c r="L8" i="3"/>
  <c r="U7" i="3"/>
  <c r="T7" i="3"/>
  <c r="S7" i="3"/>
  <c r="R7" i="3"/>
  <c r="Q7" i="3"/>
  <c r="P7" i="3"/>
  <c r="O7" i="3"/>
  <c r="N7" i="3"/>
  <c r="M7" i="3"/>
  <c r="L7" i="3"/>
  <c r="U6" i="3"/>
  <c r="T6" i="3"/>
  <c r="S6" i="3"/>
  <c r="R6" i="3"/>
  <c r="Q6" i="3"/>
  <c r="P6" i="3"/>
  <c r="O6" i="3"/>
  <c r="N6" i="3"/>
  <c r="M6" i="3"/>
  <c r="L6" i="3"/>
  <c r="U5" i="3"/>
  <c r="T5" i="3"/>
  <c r="S5" i="3"/>
  <c r="R5" i="3"/>
  <c r="Q5" i="3"/>
  <c r="P5" i="3"/>
  <c r="O5" i="3"/>
  <c r="N5" i="3"/>
  <c r="M5" i="3"/>
  <c r="L5" i="3"/>
  <c r="U4" i="3"/>
  <c r="T4" i="3"/>
  <c r="S4" i="3"/>
  <c r="R4" i="3"/>
  <c r="Q4" i="3"/>
  <c r="P4" i="3"/>
  <c r="O4" i="3"/>
  <c r="N4" i="3"/>
  <c r="M4" i="3"/>
  <c r="L4" i="3"/>
  <c r="BA1004" i="2"/>
  <c r="J1004" i="9" s="1"/>
  <c r="AZ1004" i="2"/>
  <c r="I1004" i="9" s="1"/>
  <c r="AY1004" i="2"/>
  <c r="H1004" i="9" s="1"/>
  <c r="AX1004" i="2"/>
  <c r="G1004" i="9" s="1"/>
  <c r="AW1004" i="2"/>
  <c r="F1004" i="9" s="1"/>
  <c r="AV1004" i="2"/>
  <c r="E1004" i="9" s="1"/>
  <c r="AU1004" i="2"/>
  <c r="D1004" i="9" s="1"/>
  <c r="AT1004" i="2"/>
  <c r="AS1004" i="2"/>
  <c r="B1004" i="9" s="1"/>
  <c r="AR1004" i="2"/>
  <c r="A1004" i="9" s="1"/>
  <c r="BA1003" i="2"/>
  <c r="J1003" i="9" s="1"/>
  <c r="AZ1003" i="2"/>
  <c r="I1003" i="9" s="1"/>
  <c r="AY1003" i="2"/>
  <c r="H1003" i="9" s="1"/>
  <c r="AX1003" i="2"/>
  <c r="G1003" i="9" s="1"/>
  <c r="AW1003" i="2"/>
  <c r="F1003" i="9" s="1"/>
  <c r="AV1003" i="2"/>
  <c r="AU1003" i="2"/>
  <c r="D1003" i="9" s="1"/>
  <c r="AT1003" i="2"/>
  <c r="C1003" i="9" s="1"/>
  <c r="AS1003" i="2"/>
  <c r="B1003" i="9" s="1"/>
  <c r="AR1003" i="2"/>
  <c r="A1003" i="9" s="1"/>
  <c r="BA1002" i="2"/>
  <c r="J1002" i="9" s="1"/>
  <c r="AZ1002" i="2"/>
  <c r="I1002" i="9" s="1"/>
  <c r="AY1002" i="2"/>
  <c r="H1002" i="9" s="1"/>
  <c r="AX1002" i="2"/>
  <c r="AW1002" i="2"/>
  <c r="F1002" i="9" s="1"/>
  <c r="AV1002" i="2"/>
  <c r="E1002" i="9" s="1"/>
  <c r="AU1002" i="2"/>
  <c r="D1002" i="9" s="1"/>
  <c r="AT1002" i="2"/>
  <c r="C1002" i="9" s="1"/>
  <c r="AS1002" i="2"/>
  <c r="B1002" i="9" s="1"/>
  <c r="AR1002" i="2"/>
  <c r="A1002" i="9" s="1"/>
  <c r="BA1001" i="2"/>
  <c r="J1001" i="9" s="1"/>
  <c r="AZ1001" i="2"/>
  <c r="AY1001" i="2"/>
  <c r="H1001" i="9" s="1"/>
  <c r="AX1001" i="2"/>
  <c r="G1001" i="9" s="1"/>
  <c r="AW1001" i="2"/>
  <c r="F1001" i="9" s="1"/>
  <c r="AV1001" i="2"/>
  <c r="E1001" i="9" s="1"/>
  <c r="AU1001" i="2"/>
  <c r="D1001" i="9" s="1"/>
  <c r="AT1001" i="2"/>
  <c r="C1001" i="9" s="1"/>
  <c r="AS1001" i="2"/>
  <c r="B1001" i="9" s="1"/>
  <c r="AR1001" i="2"/>
  <c r="BA1000" i="2"/>
  <c r="J1000" i="9" s="1"/>
  <c r="AZ1000" i="2"/>
  <c r="I1000" i="9" s="1"/>
  <c r="AY1000" i="2"/>
  <c r="H1000" i="9" s="1"/>
  <c r="AX1000" i="2"/>
  <c r="G1000" i="9" s="1"/>
  <c r="AW1000" i="2"/>
  <c r="F1000" i="9" s="1"/>
  <c r="AV1000" i="2"/>
  <c r="E1000" i="9" s="1"/>
  <c r="AU1000" i="2"/>
  <c r="D1000" i="9" s="1"/>
  <c r="AT1000" i="2"/>
  <c r="AS1000" i="2"/>
  <c r="B1000" i="9" s="1"/>
  <c r="AR1000" i="2"/>
  <c r="A1000" i="9" s="1"/>
  <c r="BA999" i="2"/>
  <c r="J999" i="9" s="1"/>
  <c r="AZ999" i="2"/>
  <c r="I999" i="9" s="1"/>
  <c r="AY999" i="2"/>
  <c r="H999" i="9" s="1"/>
  <c r="AX999" i="2"/>
  <c r="G999" i="9" s="1"/>
  <c r="AW999" i="2"/>
  <c r="F999" i="9" s="1"/>
  <c r="AV999" i="2"/>
  <c r="AU999" i="2"/>
  <c r="D999" i="9" s="1"/>
  <c r="AT999" i="2"/>
  <c r="C999" i="9" s="1"/>
  <c r="AS999" i="2"/>
  <c r="B999" i="9" s="1"/>
  <c r="AR999" i="2"/>
  <c r="A999" i="9" s="1"/>
  <c r="BA998" i="2"/>
  <c r="J998" i="9" s="1"/>
  <c r="AZ998" i="2"/>
  <c r="I998" i="9" s="1"/>
  <c r="AY998" i="2"/>
  <c r="H998" i="9" s="1"/>
  <c r="AX998" i="2"/>
  <c r="AW998" i="2"/>
  <c r="F998" i="9" s="1"/>
  <c r="AV998" i="2"/>
  <c r="E998" i="9" s="1"/>
  <c r="AU998" i="2"/>
  <c r="D998" i="9" s="1"/>
  <c r="AT998" i="2"/>
  <c r="C998" i="9" s="1"/>
  <c r="AS998" i="2"/>
  <c r="B998" i="9" s="1"/>
  <c r="AR998" i="2"/>
  <c r="A998" i="9" s="1"/>
  <c r="BA997" i="2"/>
  <c r="J997" i="9" s="1"/>
  <c r="AZ997" i="2"/>
  <c r="AY997" i="2"/>
  <c r="H997" i="9" s="1"/>
  <c r="AX997" i="2"/>
  <c r="G997" i="9" s="1"/>
  <c r="AW997" i="2"/>
  <c r="F997" i="9" s="1"/>
  <c r="AV997" i="2"/>
  <c r="E997" i="9" s="1"/>
  <c r="AU997" i="2"/>
  <c r="D997" i="9" s="1"/>
  <c r="AT997" i="2"/>
  <c r="C997" i="9" s="1"/>
  <c r="AS997" i="2"/>
  <c r="B997" i="9" s="1"/>
  <c r="AR997" i="2"/>
  <c r="BA996" i="2"/>
  <c r="J996" i="9" s="1"/>
  <c r="AZ996" i="2"/>
  <c r="I996" i="9" s="1"/>
  <c r="AY996" i="2"/>
  <c r="H996" i="9" s="1"/>
  <c r="AX996" i="2"/>
  <c r="G996" i="9" s="1"/>
  <c r="AW996" i="2"/>
  <c r="F996" i="9" s="1"/>
  <c r="AV996" i="2"/>
  <c r="E996" i="9" s="1"/>
  <c r="AU996" i="2"/>
  <c r="D996" i="9" s="1"/>
  <c r="AT996" i="2"/>
  <c r="AS996" i="2"/>
  <c r="B996" i="9" s="1"/>
  <c r="AR996" i="2"/>
  <c r="A996" i="9" s="1"/>
  <c r="BA995" i="2"/>
  <c r="J995" i="9" s="1"/>
  <c r="AZ995" i="2"/>
  <c r="I995" i="9" s="1"/>
  <c r="AY995" i="2"/>
  <c r="H995" i="9" s="1"/>
  <c r="AX995" i="2"/>
  <c r="G995" i="9" s="1"/>
  <c r="AW995" i="2"/>
  <c r="F995" i="9" s="1"/>
  <c r="AV995" i="2"/>
  <c r="AU995" i="2"/>
  <c r="D995" i="9" s="1"/>
  <c r="AT995" i="2"/>
  <c r="C995" i="9" s="1"/>
  <c r="AS995" i="2"/>
  <c r="B995" i="9" s="1"/>
  <c r="AR995" i="2"/>
  <c r="A995" i="9" s="1"/>
  <c r="BA994" i="2"/>
  <c r="J994" i="9" s="1"/>
  <c r="AZ994" i="2"/>
  <c r="I994" i="9" s="1"/>
  <c r="AY994" i="2"/>
  <c r="H994" i="9" s="1"/>
  <c r="AX994" i="2"/>
  <c r="AW994" i="2"/>
  <c r="F994" i="9" s="1"/>
  <c r="AV994" i="2"/>
  <c r="E994" i="9" s="1"/>
  <c r="AU994" i="2"/>
  <c r="D994" i="9" s="1"/>
  <c r="AT994" i="2"/>
  <c r="C994" i="9" s="1"/>
  <c r="AS994" i="2"/>
  <c r="B994" i="9" s="1"/>
  <c r="AR994" i="2"/>
  <c r="A994" i="9" s="1"/>
  <c r="BA993" i="2"/>
  <c r="J993" i="9" s="1"/>
  <c r="AZ993" i="2"/>
  <c r="AY993" i="2"/>
  <c r="H993" i="9" s="1"/>
  <c r="AX993" i="2"/>
  <c r="G993" i="9" s="1"/>
  <c r="AW993" i="2"/>
  <c r="F993" i="9" s="1"/>
  <c r="AV993" i="2"/>
  <c r="E993" i="9" s="1"/>
  <c r="AU993" i="2"/>
  <c r="D993" i="9" s="1"/>
  <c r="AT993" i="2"/>
  <c r="C993" i="9" s="1"/>
  <c r="AS993" i="2"/>
  <c r="B993" i="9" s="1"/>
  <c r="AR993" i="2"/>
  <c r="BA992" i="2"/>
  <c r="J992" i="9" s="1"/>
  <c r="AZ992" i="2"/>
  <c r="I992" i="9" s="1"/>
  <c r="AY992" i="2"/>
  <c r="H992" i="9" s="1"/>
  <c r="AX992" i="2"/>
  <c r="G992" i="9" s="1"/>
  <c r="AW992" i="2"/>
  <c r="F992" i="9" s="1"/>
  <c r="AV992" i="2"/>
  <c r="E992" i="9" s="1"/>
  <c r="AU992" i="2"/>
  <c r="D992" i="9" s="1"/>
  <c r="AT992" i="2"/>
  <c r="AS992" i="2"/>
  <c r="B992" i="9" s="1"/>
  <c r="AR992" i="2"/>
  <c r="A992" i="9" s="1"/>
  <c r="BA991" i="2"/>
  <c r="J991" i="9" s="1"/>
  <c r="AZ991" i="2"/>
  <c r="I991" i="9" s="1"/>
  <c r="AY991" i="2"/>
  <c r="H991" i="9" s="1"/>
  <c r="AX991" i="2"/>
  <c r="G991" i="9" s="1"/>
  <c r="AW991" i="2"/>
  <c r="F991" i="9" s="1"/>
  <c r="AV991" i="2"/>
  <c r="AU991" i="2"/>
  <c r="D991" i="9" s="1"/>
  <c r="AT991" i="2"/>
  <c r="C991" i="9" s="1"/>
  <c r="AS991" i="2"/>
  <c r="B991" i="9" s="1"/>
  <c r="AR991" i="2"/>
  <c r="A991" i="9" s="1"/>
  <c r="BA990" i="2"/>
  <c r="J990" i="9" s="1"/>
  <c r="AZ990" i="2"/>
  <c r="I990" i="9" s="1"/>
  <c r="AY990" i="2"/>
  <c r="H990" i="9" s="1"/>
  <c r="AX990" i="2"/>
  <c r="AW990" i="2"/>
  <c r="F990" i="9" s="1"/>
  <c r="AV990" i="2"/>
  <c r="E990" i="9" s="1"/>
  <c r="AU990" i="2"/>
  <c r="D990" i="9" s="1"/>
  <c r="AT990" i="2"/>
  <c r="C990" i="9" s="1"/>
  <c r="AS990" i="2"/>
  <c r="B990" i="9" s="1"/>
  <c r="AR990" i="2"/>
  <c r="A990" i="9" s="1"/>
  <c r="BA989" i="2"/>
  <c r="J989" i="9" s="1"/>
  <c r="AZ989" i="2"/>
  <c r="AY989" i="2"/>
  <c r="H989" i="9" s="1"/>
  <c r="AX989" i="2"/>
  <c r="G989" i="9" s="1"/>
  <c r="AW989" i="2"/>
  <c r="F989" i="9" s="1"/>
  <c r="AV989" i="2"/>
  <c r="E989" i="9" s="1"/>
  <c r="AU989" i="2"/>
  <c r="D989" i="9" s="1"/>
  <c r="AT989" i="2"/>
  <c r="C989" i="9" s="1"/>
  <c r="AS989" i="2"/>
  <c r="B989" i="9" s="1"/>
  <c r="AR989" i="2"/>
  <c r="BA988" i="2"/>
  <c r="J988" i="9" s="1"/>
  <c r="AZ988" i="2"/>
  <c r="I988" i="9" s="1"/>
  <c r="AY988" i="2"/>
  <c r="H988" i="9" s="1"/>
  <c r="AX988" i="2"/>
  <c r="G988" i="9" s="1"/>
  <c r="AW988" i="2"/>
  <c r="F988" i="9" s="1"/>
  <c r="AV988" i="2"/>
  <c r="E988" i="9" s="1"/>
  <c r="AU988" i="2"/>
  <c r="D988" i="9" s="1"/>
  <c r="AT988" i="2"/>
  <c r="AS988" i="2"/>
  <c r="B988" i="9" s="1"/>
  <c r="AR988" i="2"/>
  <c r="A988" i="9" s="1"/>
  <c r="BA987" i="2"/>
  <c r="J987" i="9" s="1"/>
  <c r="AZ987" i="2"/>
  <c r="I987" i="9" s="1"/>
  <c r="AY987" i="2"/>
  <c r="H987" i="9" s="1"/>
  <c r="AX987" i="2"/>
  <c r="G987" i="9" s="1"/>
  <c r="AW987" i="2"/>
  <c r="F987" i="9" s="1"/>
  <c r="AV987" i="2"/>
  <c r="AU987" i="2"/>
  <c r="D987" i="9" s="1"/>
  <c r="AT987" i="2"/>
  <c r="C987" i="9" s="1"/>
  <c r="AS987" i="2"/>
  <c r="B987" i="9" s="1"/>
  <c r="AR987" i="2"/>
  <c r="A987" i="9" s="1"/>
  <c r="BA986" i="2"/>
  <c r="J986" i="9" s="1"/>
  <c r="AZ986" i="2"/>
  <c r="I986" i="9" s="1"/>
  <c r="AY986" i="2"/>
  <c r="H986" i="9" s="1"/>
  <c r="AX986" i="2"/>
  <c r="AW986" i="2"/>
  <c r="F986" i="9" s="1"/>
  <c r="AV986" i="2"/>
  <c r="E986" i="9" s="1"/>
  <c r="AU986" i="2"/>
  <c r="D986" i="9" s="1"/>
  <c r="AT986" i="2"/>
  <c r="C986" i="9" s="1"/>
  <c r="AS986" i="2"/>
  <c r="B986" i="9" s="1"/>
  <c r="AR986" i="2"/>
  <c r="A986" i="9" s="1"/>
  <c r="BA985" i="2"/>
  <c r="J985" i="9" s="1"/>
  <c r="AZ985" i="2"/>
  <c r="AY985" i="2"/>
  <c r="H985" i="9" s="1"/>
  <c r="AX985" i="2"/>
  <c r="G985" i="9" s="1"/>
  <c r="AW985" i="2"/>
  <c r="F985" i="9" s="1"/>
  <c r="AV985" i="2"/>
  <c r="E985" i="9" s="1"/>
  <c r="AU985" i="2"/>
  <c r="D985" i="9" s="1"/>
  <c r="AT985" i="2"/>
  <c r="C985" i="9" s="1"/>
  <c r="AS985" i="2"/>
  <c r="B985" i="9" s="1"/>
  <c r="AR985" i="2"/>
  <c r="BA984" i="2"/>
  <c r="J984" i="9" s="1"/>
  <c r="AZ984" i="2"/>
  <c r="I984" i="9" s="1"/>
  <c r="AY984" i="2"/>
  <c r="H984" i="9" s="1"/>
  <c r="AX984" i="2"/>
  <c r="G984" i="9" s="1"/>
  <c r="AW984" i="2"/>
  <c r="F984" i="9" s="1"/>
  <c r="AV984" i="2"/>
  <c r="E984" i="9" s="1"/>
  <c r="AU984" i="2"/>
  <c r="D984" i="9" s="1"/>
  <c r="AT984" i="2"/>
  <c r="AS984" i="2"/>
  <c r="B984" i="9" s="1"/>
  <c r="AR984" i="2"/>
  <c r="A984" i="9" s="1"/>
  <c r="BA983" i="2"/>
  <c r="J983" i="9" s="1"/>
  <c r="AZ983" i="2"/>
  <c r="I983" i="9" s="1"/>
  <c r="AY983" i="2"/>
  <c r="H983" i="9" s="1"/>
  <c r="AX983" i="2"/>
  <c r="G983" i="9" s="1"/>
  <c r="AW983" i="2"/>
  <c r="F983" i="9" s="1"/>
  <c r="AV983" i="2"/>
  <c r="AU983" i="2"/>
  <c r="D983" i="9" s="1"/>
  <c r="AT983" i="2"/>
  <c r="C983" i="9" s="1"/>
  <c r="AS983" i="2"/>
  <c r="B983" i="9" s="1"/>
  <c r="AR983" i="2"/>
  <c r="A983" i="9" s="1"/>
  <c r="BA982" i="2"/>
  <c r="J982" i="9" s="1"/>
  <c r="AZ982" i="2"/>
  <c r="I982" i="9" s="1"/>
  <c r="AY982" i="2"/>
  <c r="H982" i="9" s="1"/>
  <c r="AX982" i="2"/>
  <c r="AW982" i="2"/>
  <c r="F982" i="9" s="1"/>
  <c r="AV982" i="2"/>
  <c r="E982" i="9" s="1"/>
  <c r="AU982" i="2"/>
  <c r="D982" i="9" s="1"/>
  <c r="AT982" i="2"/>
  <c r="C982" i="9" s="1"/>
  <c r="AS982" i="2"/>
  <c r="B982" i="9" s="1"/>
  <c r="AR982" i="2"/>
  <c r="A982" i="9" s="1"/>
  <c r="BA981" i="2"/>
  <c r="J981" i="9" s="1"/>
  <c r="AZ981" i="2"/>
  <c r="AY981" i="2"/>
  <c r="H981" i="9" s="1"/>
  <c r="AX981" i="2"/>
  <c r="G981" i="9" s="1"/>
  <c r="AW981" i="2"/>
  <c r="F981" i="9" s="1"/>
  <c r="AV981" i="2"/>
  <c r="E981" i="9" s="1"/>
  <c r="AU981" i="2"/>
  <c r="D981" i="9" s="1"/>
  <c r="AT981" i="2"/>
  <c r="C981" i="9" s="1"/>
  <c r="AS981" i="2"/>
  <c r="B981" i="9" s="1"/>
  <c r="AR981" i="2"/>
  <c r="BA980" i="2"/>
  <c r="J980" i="9" s="1"/>
  <c r="AZ980" i="2"/>
  <c r="I980" i="9" s="1"/>
  <c r="AY980" i="2"/>
  <c r="H980" i="9" s="1"/>
  <c r="AX980" i="2"/>
  <c r="G980" i="9" s="1"/>
  <c r="AW980" i="2"/>
  <c r="F980" i="9" s="1"/>
  <c r="AV980" i="2"/>
  <c r="E980" i="9" s="1"/>
  <c r="AU980" i="2"/>
  <c r="D980" i="9" s="1"/>
  <c r="AT980" i="2"/>
  <c r="AS980" i="2"/>
  <c r="B980" i="9" s="1"/>
  <c r="AR980" i="2"/>
  <c r="A980" i="9" s="1"/>
  <c r="BA979" i="2"/>
  <c r="J979" i="9" s="1"/>
  <c r="AZ979" i="2"/>
  <c r="I979" i="9" s="1"/>
  <c r="AY979" i="2"/>
  <c r="H979" i="9" s="1"/>
  <c r="AX979" i="2"/>
  <c r="G979" i="9" s="1"/>
  <c r="AW979" i="2"/>
  <c r="F979" i="9" s="1"/>
  <c r="AV979" i="2"/>
  <c r="AU979" i="2"/>
  <c r="D979" i="9" s="1"/>
  <c r="AT979" i="2"/>
  <c r="C979" i="9" s="1"/>
  <c r="AS979" i="2"/>
  <c r="B979" i="9" s="1"/>
  <c r="AR979" i="2"/>
  <c r="A979" i="9" s="1"/>
  <c r="BA978" i="2"/>
  <c r="J978" i="9" s="1"/>
  <c r="AZ978" i="2"/>
  <c r="I978" i="9" s="1"/>
  <c r="AY978" i="2"/>
  <c r="H978" i="9" s="1"/>
  <c r="AX978" i="2"/>
  <c r="AW978" i="2"/>
  <c r="F978" i="9" s="1"/>
  <c r="AV978" i="2"/>
  <c r="E978" i="9" s="1"/>
  <c r="AU978" i="2"/>
  <c r="D978" i="9" s="1"/>
  <c r="AT978" i="2"/>
  <c r="C978" i="9" s="1"/>
  <c r="AS978" i="2"/>
  <c r="B978" i="9" s="1"/>
  <c r="AR978" i="2"/>
  <c r="A978" i="9" s="1"/>
  <c r="BA977" i="2"/>
  <c r="J977" i="9" s="1"/>
  <c r="AZ977" i="2"/>
  <c r="AY977" i="2"/>
  <c r="H977" i="9" s="1"/>
  <c r="AX977" i="2"/>
  <c r="G977" i="9" s="1"/>
  <c r="AW977" i="2"/>
  <c r="F977" i="9" s="1"/>
  <c r="AV977" i="2"/>
  <c r="E977" i="9" s="1"/>
  <c r="AU977" i="2"/>
  <c r="D977" i="9" s="1"/>
  <c r="AT977" i="2"/>
  <c r="C977" i="9" s="1"/>
  <c r="AS977" i="2"/>
  <c r="B977" i="9" s="1"/>
  <c r="AR977" i="2"/>
  <c r="BA976" i="2"/>
  <c r="J976" i="9" s="1"/>
  <c r="AZ976" i="2"/>
  <c r="I976" i="9" s="1"/>
  <c r="AY976" i="2"/>
  <c r="H976" i="9" s="1"/>
  <c r="AX976" i="2"/>
  <c r="G976" i="9" s="1"/>
  <c r="AW976" i="2"/>
  <c r="F976" i="9" s="1"/>
  <c r="AV976" i="2"/>
  <c r="E976" i="9" s="1"/>
  <c r="AU976" i="2"/>
  <c r="D976" i="9" s="1"/>
  <c r="AT976" i="2"/>
  <c r="AS976" i="2"/>
  <c r="B976" i="9" s="1"/>
  <c r="AR976" i="2"/>
  <c r="A976" i="9" s="1"/>
  <c r="BA975" i="2"/>
  <c r="J975" i="9" s="1"/>
  <c r="AZ975" i="2"/>
  <c r="I975" i="9" s="1"/>
  <c r="AY975" i="2"/>
  <c r="H975" i="9" s="1"/>
  <c r="AX975" i="2"/>
  <c r="G975" i="9" s="1"/>
  <c r="AW975" i="2"/>
  <c r="F975" i="9" s="1"/>
  <c r="AV975" i="2"/>
  <c r="AU975" i="2"/>
  <c r="D975" i="9" s="1"/>
  <c r="AT975" i="2"/>
  <c r="C975" i="9" s="1"/>
  <c r="AS975" i="2"/>
  <c r="B975" i="9" s="1"/>
  <c r="AR975" i="2"/>
  <c r="A975" i="9" s="1"/>
  <c r="BA974" i="2"/>
  <c r="J974" i="9" s="1"/>
  <c r="AZ974" i="2"/>
  <c r="I974" i="9" s="1"/>
  <c r="AY974" i="2"/>
  <c r="H974" i="9" s="1"/>
  <c r="AX974" i="2"/>
  <c r="AW974" i="2"/>
  <c r="F974" i="9" s="1"/>
  <c r="AV974" i="2"/>
  <c r="E974" i="9" s="1"/>
  <c r="AU974" i="2"/>
  <c r="D974" i="9" s="1"/>
  <c r="AT974" i="2"/>
  <c r="C974" i="9" s="1"/>
  <c r="AS974" i="2"/>
  <c r="B974" i="9" s="1"/>
  <c r="AR974" i="2"/>
  <c r="A974" i="9" s="1"/>
  <c r="BA973" i="2"/>
  <c r="J973" i="9" s="1"/>
  <c r="AZ973" i="2"/>
  <c r="AY973" i="2"/>
  <c r="H973" i="9" s="1"/>
  <c r="AX973" i="2"/>
  <c r="G973" i="9" s="1"/>
  <c r="AW973" i="2"/>
  <c r="F973" i="9" s="1"/>
  <c r="AV973" i="2"/>
  <c r="E973" i="9" s="1"/>
  <c r="AU973" i="2"/>
  <c r="D973" i="9" s="1"/>
  <c r="AT973" i="2"/>
  <c r="C973" i="9" s="1"/>
  <c r="AS973" i="2"/>
  <c r="B973" i="9" s="1"/>
  <c r="AR973" i="2"/>
  <c r="BA972" i="2"/>
  <c r="J972" i="9" s="1"/>
  <c r="AZ972" i="2"/>
  <c r="I972" i="9" s="1"/>
  <c r="AY972" i="2"/>
  <c r="H972" i="9" s="1"/>
  <c r="AX972" i="2"/>
  <c r="G972" i="9" s="1"/>
  <c r="AW972" i="2"/>
  <c r="F972" i="9" s="1"/>
  <c r="AV972" i="2"/>
  <c r="E972" i="9" s="1"/>
  <c r="AU972" i="2"/>
  <c r="D972" i="9" s="1"/>
  <c r="AT972" i="2"/>
  <c r="AS972" i="2"/>
  <c r="B972" i="9" s="1"/>
  <c r="AR972" i="2"/>
  <c r="A972" i="9" s="1"/>
  <c r="BA971" i="2"/>
  <c r="J971" i="9" s="1"/>
  <c r="AZ971" i="2"/>
  <c r="I971" i="9" s="1"/>
  <c r="AY971" i="2"/>
  <c r="H971" i="9" s="1"/>
  <c r="AX971" i="2"/>
  <c r="G971" i="9" s="1"/>
  <c r="AW971" i="2"/>
  <c r="F971" i="9" s="1"/>
  <c r="AV971" i="2"/>
  <c r="AU971" i="2"/>
  <c r="D971" i="9" s="1"/>
  <c r="AT971" i="2"/>
  <c r="C971" i="9" s="1"/>
  <c r="AS971" i="2"/>
  <c r="B971" i="9" s="1"/>
  <c r="AR971" i="2"/>
  <c r="A971" i="9" s="1"/>
  <c r="BA970" i="2"/>
  <c r="J970" i="9" s="1"/>
  <c r="AZ970" i="2"/>
  <c r="I970" i="9" s="1"/>
  <c r="AY970" i="2"/>
  <c r="H970" i="9" s="1"/>
  <c r="AX970" i="2"/>
  <c r="AW970" i="2"/>
  <c r="F970" i="9" s="1"/>
  <c r="AV970" i="2"/>
  <c r="E970" i="9" s="1"/>
  <c r="AU970" i="2"/>
  <c r="D970" i="9" s="1"/>
  <c r="AT970" i="2"/>
  <c r="C970" i="9" s="1"/>
  <c r="AS970" i="2"/>
  <c r="B970" i="9" s="1"/>
  <c r="AR970" i="2"/>
  <c r="A970" i="9" s="1"/>
  <c r="BA969" i="2"/>
  <c r="J969" i="9" s="1"/>
  <c r="AZ969" i="2"/>
  <c r="AY969" i="2"/>
  <c r="H969" i="9" s="1"/>
  <c r="AX969" i="2"/>
  <c r="G969" i="9" s="1"/>
  <c r="AW969" i="2"/>
  <c r="F969" i="9" s="1"/>
  <c r="AV969" i="2"/>
  <c r="E969" i="9" s="1"/>
  <c r="AU969" i="2"/>
  <c r="D969" i="9" s="1"/>
  <c r="AT969" i="2"/>
  <c r="C969" i="9" s="1"/>
  <c r="AS969" i="2"/>
  <c r="B969" i="9" s="1"/>
  <c r="AR969" i="2"/>
  <c r="BA968" i="2"/>
  <c r="J968" i="9" s="1"/>
  <c r="AZ968" i="2"/>
  <c r="I968" i="9" s="1"/>
  <c r="AY968" i="2"/>
  <c r="H968" i="9" s="1"/>
  <c r="AX968" i="2"/>
  <c r="G968" i="9" s="1"/>
  <c r="AW968" i="2"/>
  <c r="F968" i="9" s="1"/>
  <c r="AV968" i="2"/>
  <c r="E968" i="9" s="1"/>
  <c r="AU968" i="2"/>
  <c r="D968" i="9" s="1"/>
  <c r="AT968" i="2"/>
  <c r="AS968" i="2"/>
  <c r="B968" i="9" s="1"/>
  <c r="AR968" i="2"/>
  <c r="A968" i="9" s="1"/>
  <c r="BA967" i="2"/>
  <c r="J967" i="9" s="1"/>
  <c r="AZ967" i="2"/>
  <c r="I967" i="9" s="1"/>
  <c r="AY967" i="2"/>
  <c r="H967" i="9" s="1"/>
  <c r="AX967" i="2"/>
  <c r="G967" i="9" s="1"/>
  <c r="AW967" i="2"/>
  <c r="F967" i="9" s="1"/>
  <c r="AV967" i="2"/>
  <c r="AU967" i="2"/>
  <c r="D967" i="9" s="1"/>
  <c r="AT967" i="2"/>
  <c r="C967" i="9" s="1"/>
  <c r="AS967" i="2"/>
  <c r="B967" i="9" s="1"/>
  <c r="AR967" i="2"/>
  <c r="A967" i="9" s="1"/>
  <c r="BA966" i="2"/>
  <c r="J966" i="9" s="1"/>
  <c r="AZ966" i="2"/>
  <c r="I966" i="9" s="1"/>
  <c r="AY966" i="2"/>
  <c r="H966" i="9" s="1"/>
  <c r="AX966" i="2"/>
  <c r="AW966" i="2"/>
  <c r="F966" i="9" s="1"/>
  <c r="AV966" i="2"/>
  <c r="E966" i="9" s="1"/>
  <c r="AU966" i="2"/>
  <c r="D966" i="9" s="1"/>
  <c r="AT966" i="2"/>
  <c r="C966" i="9" s="1"/>
  <c r="AS966" i="2"/>
  <c r="B966" i="9" s="1"/>
  <c r="AR966" i="2"/>
  <c r="A966" i="9" s="1"/>
  <c r="BA965" i="2"/>
  <c r="J965" i="9" s="1"/>
  <c r="AZ965" i="2"/>
  <c r="AY965" i="2"/>
  <c r="H965" i="9" s="1"/>
  <c r="AX965" i="2"/>
  <c r="G965" i="9" s="1"/>
  <c r="AW965" i="2"/>
  <c r="F965" i="9" s="1"/>
  <c r="AV965" i="2"/>
  <c r="E965" i="9" s="1"/>
  <c r="AU965" i="2"/>
  <c r="D965" i="9" s="1"/>
  <c r="AT965" i="2"/>
  <c r="C965" i="9" s="1"/>
  <c r="AS965" i="2"/>
  <c r="B965" i="9" s="1"/>
  <c r="AR965" i="2"/>
  <c r="BA964" i="2"/>
  <c r="J964" i="9" s="1"/>
  <c r="AZ964" i="2"/>
  <c r="I964" i="9" s="1"/>
  <c r="AY964" i="2"/>
  <c r="H964" i="9" s="1"/>
  <c r="AX964" i="2"/>
  <c r="G964" i="9" s="1"/>
  <c r="AW964" i="2"/>
  <c r="F964" i="9" s="1"/>
  <c r="AV964" i="2"/>
  <c r="E964" i="9" s="1"/>
  <c r="AU964" i="2"/>
  <c r="D964" i="9" s="1"/>
  <c r="AT964" i="2"/>
  <c r="AS964" i="2"/>
  <c r="B964" i="9" s="1"/>
  <c r="AR964" i="2"/>
  <c r="A964" i="9" s="1"/>
  <c r="BA963" i="2"/>
  <c r="J963" i="9" s="1"/>
  <c r="AZ963" i="2"/>
  <c r="I963" i="9" s="1"/>
  <c r="AY963" i="2"/>
  <c r="H963" i="9" s="1"/>
  <c r="AX963" i="2"/>
  <c r="G963" i="9" s="1"/>
  <c r="AW963" i="2"/>
  <c r="F963" i="9" s="1"/>
  <c r="AV963" i="2"/>
  <c r="AU963" i="2"/>
  <c r="D963" i="9" s="1"/>
  <c r="AT963" i="2"/>
  <c r="C963" i="9" s="1"/>
  <c r="AS963" i="2"/>
  <c r="B963" i="9" s="1"/>
  <c r="AR963" i="2"/>
  <c r="A963" i="9" s="1"/>
  <c r="BA962" i="2"/>
  <c r="J962" i="9" s="1"/>
  <c r="AZ962" i="2"/>
  <c r="I962" i="9" s="1"/>
  <c r="AY962" i="2"/>
  <c r="H962" i="9" s="1"/>
  <c r="AX962" i="2"/>
  <c r="AW962" i="2"/>
  <c r="F962" i="9" s="1"/>
  <c r="AV962" i="2"/>
  <c r="E962" i="9" s="1"/>
  <c r="AU962" i="2"/>
  <c r="D962" i="9" s="1"/>
  <c r="AT962" i="2"/>
  <c r="C962" i="9" s="1"/>
  <c r="AS962" i="2"/>
  <c r="B962" i="9" s="1"/>
  <c r="AR962" i="2"/>
  <c r="A962" i="9" s="1"/>
  <c r="BA961" i="2"/>
  <c r="J961" i="9" s="1"/>
  <c r="AZ961" i="2"/>
  <c r="AY961" i="2"/>
  <c r="H961" i="9" s="1"/>
  <c r="AX961" i="2"/>
  <c r="G961" i="9" s="1"/>
  <c r="AW961" i="2"/>
  <c r="F961" i="9" s="1"/>
  <c r="AV961" i="2"/>
  <c r="E961" i="9" s="1"/>
  <c r="AU961" i="2"/>
  <c r="D961" i="9" s="1"/>
  <c r="AT961" i="2"/>
  <c r="C961" i="9" s="1"/>
  <c r="AS961" i="2"/>
  <c r="B961" i="9" s="1"/>
  <c r="AR961" i="2"/>
  <c r="BA960" i="2"/>
  <c r="J960" i="9" s="1"/>
  <c r="AZ960" i="2"/>
  <c r="I960" i="9" s="1"/>
  <c r="AY960" i="2"/>
  <c r="H960" i="9" s="1"/>
  <c r="AX960" i="2"/>
  <c r="G960" i="9" s="1"/>
  <c r="AW960" i="2"/>
  <c r="F960" i="9" s="1"/>
  <c r="AV960" i="2"/>
  <c r="E960" i="9" s="1"/>
  <c r="AU960" i="2"/>
  <c r="D960" i="9" s="1"/>
  <c r="AT960" i="2"/>
  <c r="AS960" i="2"/>
  <c r="B960" i="9" s="1"/>
  <c r="AR960" i="2"/>
  <c r="A960" i="9" s="1"/>
  <c r="BA959" i="2"/>
  <c r="J959" i="9" s="1"/>
  <c r="AZ959" i="2"/>
  <c r="I959" i="9" s="1"/>
  <c r="AY959" i="2"/>
  <c r="H959" i="9" s="1"/>
  <c r="AX959" i="2"/>
  <c r="G959" i="9" s="1"/>
  <c r="AW959" i="2"/>
  <c r="F959" i="9" s="1"/>
  <c r="AV959" i="2"/>
  <c r="AU959" i="2"/>
  <c r="D959" i="9" s="1"/>
  <c r="AT959" i="2"/>
  <c r="C959" i="9" s="1"/>
  <c r="AS959" i="2"/>
  <c r="B959" i="9" s="1"/>
  <c r="AR959" i="2"/>
  <c r="A959" i="9" s="1"/>
  <c r="BA958" i="2"/>
  <c r="J958" i="9" s="1"/>
  <c r="AZ958" i="2"/>
  <c r="I958" i="9" s="1"/>
  <c r="AY958" i="2"/>
  <c r="H958" i="9" s="1"/>
  <c r="AX958" i="2"/>
  <c r="AW958" i="2"/>
  <c r="F958" i="9" s="1"/>
  <c r="AV958" i="2"/>
  <c r="E958" i="9" s="1"/>
  <c r="AU958" i="2"/>
  <c r="D958" i="9" s="1"/>
  <c r="AT958" i="2"/>
  <c r="C958" i="9" s="1"/>
  <c r="AS958" i="2"/>
  <c r="B958" i="9" s="1"/>
  <c r="AR958" i="2"/>
  <c r="A958" i="9" s="1"/>
  <c r="BA957" i="2"/>
  <c r="J957" i="9" s="1"/>
  <c r="AZ957" i="2"/>
  <c r="AY957" i="2"/>
  <c r="H957" i="9" s="1"/>
  <c r="AX957" i="2"/>
  <c r="G957" i="9" s="1"/>
  <c r="AW957" i="2"/>
  <c r="F957" i="9" s="1"/>
  <c r="AV957" i="2"/>
  <c r="E957" i="9" s="1"/>
  <c r="AU957" i="2"/>
  <c r="D957" i="9" s="1"/>
  <c r="AT957" i="2"/>
  <c r="C957" i="9" s="1"/>
  <c r="AS957" i="2"/>
  <c r="B957" i="9" s="1"/>
  <c r="AR957" i="2"/>
  <c r="BA956" i="2"/>
  <c r="J956" i="9" s="1"/>
  <c r="AZ956" i="2"/>
  <c r="I956" i="9" s="1"/>
  <c r="AY956" i="2"/>
  <c r="H956" i="9" s="1"/>
  <c r="AX956" i="2"/>
  <c r="G956" i="9" s="1"/>
  <c r="AW956" i="2"/>
  <c r="F956" i="9" s="1"/>
  <c r="AV956" i="2"/>
  <c r="E956" i="9" s="1"/>
  <c r="AU956" i="2"/>
  <c r="D956" i="9" s="1"/>
  <c r="AT956" i="2"/>
  <c r="AS956" i="2"/>
  <c r="B956" i="9" s="1"/>
  <c r="AR956" i="2"/>
  <c r="A956" i="9" s="1"/>
  <c r="BA955" i="2"/>
  <c r="J955" i="9" s="1"/>
  <c r="AZ955" i="2"/>
  <c r="I955" i="9" s="1"/>
  <c r="AY955" i="2"/>
  <c r="H955" i="9" s="1"/>
  <c r="AX955" i="2"/>
  <c r="G955" i="9" s="1"/>
  <c r="AW955" i="2"/>
  <c r="F955" i="9" s="1"/>
  <c r="AV955" i="2"/>
  <c r="AU955" i="2"/>
  <c r="D955" i="9" s="1"/>
  <c r="AT955" i="2"/>
  <c r="C955" i="9" s="1"/>
  <c r="AS955" i="2"/>
  <c r="B955" i="9" s="1"/>
  <c r="AR955" i="2"/>
  <c r="A955" i="9" s="1"/>
  <c r="BA954" i="2"/>
  <c r="J954" i="9" s="1"/>
  <c r="AZ954" i="2"/>
  <c r="I954" i="9" s="1"/>
  <c r="AY954" i="2"/>
  <c r="H954" i="9" s="1"/>
  <c r="AX954" i="2"/>
  <c r="AW954" i="2"/>
  <c r="F954" i="9" s="1"/>
  <c r="AV954" i="2"/>
  <c r="E954" i="9" s="1"/>
  <c r="AU954" i="2"/>
  <c r="D954" i="9" s="1"/>
  <c r="AT954" i="2"/>
  <c r="C954" i="9" s="1"/>
  <c r="AS954" i="2"/>
  <c r="B954" i="9" s="1"/>
  <c r="AR954" i="2"/>
  <c r="A954" i="9" s="1"/>
  <c r="BA953" i="2"/>
  <c r="J953" i="9" s="1"/>
  <c r="AZ953" i="2"/>
  <c r="AY953" i="2"/>
  <c r="H953" i="9" s="1"/>
  <c r="AX953" i="2"/>
  <c r="G953" i="9" s="1"/>
  <c r="AW953" i="2"/>
  <c r="F953" i="9" s="1"/>
  <c r="AV953" i="2"/>
  <c r="E953" i="9" s="1"/>
  <c r="AU953" i="2"/>
  <c r="D953" i="9" s="1"/>
  <c r="AT953" i="2"/>
  <c r="C953" i="9" s="1"/>
  <c r="AS953" i="2"/>
  <c r="B953" i="9" s="1"/>
  <c r="AR953" i="2"/>
  <c r="BA952" i="2"/>
  <c r="J952" i="9" s="1"/>
  <c r="AZ952" i="2"/>
  <c r="I952" i="9" s="1"/>
  <c r="AY952" i="2"/>
  <c r="H952" i="9" s="1"/>
  <c r="AX952" i="2"/>
  <c r="G952" i="9" s="1"/>
  <c r="AW952" i="2"/>
  <c r="F952" i="9" s="1"/>
  <c r="AV952" i="2"/>
  <c r="E952" i="9" s="1"/>
  <c r="AU952" i="2"/>
  <c r="D952" i="9" s="1"/>
  <c r="AT952" i="2"/>
  <c r="AS952" i="2"/>
  <c r="B952" i="9" s="1"/>
  <c r="AR952" i="2"/>
  <c r="A952" i="9" s="1"/>
  <c r="BA951" i="2"/>
  <c r="J951" i="9" s="1"/>
  <c r="AZ951" i="2"/>
  <c r="I951" i="9" s="1"/>
  <c r="AY951" i="2"/>
  <c r="H951" i="9" s="1"/>
  <c r="AX951" i="2"/>
  <c r="G951" i="9" s="1"/>
  <c r="AW951" i="2"/>
  <c r="F951" i="9" s="1"/>
  <c r="AV951" i="2"/>
  <c r="AU951" i="2"/>
  <c r="D951" i="9" s="1"/>
  <c r="AT951" i="2"/>
  <c r="C951" i="9" s="1"/>
  <c r="AS951" i="2"/>
  <c r="B951" i="9" s="1"/>
  <c r="AR951" i="2"/>
  <c r="A951" i="9" s="1"/>
  <c r="BA950" i="2"/>
  <c r="J950" i="9" s="1"/>
  <c r="AZ950" i="2"/>
  <c r="I950" i="9" s="1"/>
  <c r="AY950" i="2"/>
  <c r="H950" i="9" s="1"/>
  <c r="AX950" i="2"/>
  <c r="AW950" i="2"/>
  <c r="F950" i="9" s="1"/>
  <c r="AV950" i="2"/>
  <c r="E950" i="9" s="1"/>
  <c r="AU950" i="2"/>
  <c r="D950" i="9" s="1"/>
  <c r="AT950" i="2"/>
  <c r="C950" i="9" s="1"/>
  <c r="AS950" i="2"/>
  <c r="B950" i="9" s="1"/>
  <c r="AR950" i="2"/>
  <c r="A950" i="9" s="1"/>
  <c r="BA949" i="2"/>
  <c r="J949" i="9" s="1"/>
  <c r="AZ949" i="2"/>
  <c r="AY949" i="2"/>
  <c r="H949" i="9" s="1"/>
  <c r="AX949" i="2"/>
  <c r="G949" i="9" s="1"/>
  <c r="AW949" i="2"/>
  <c r="F949" i="9" s="1"/>
  <c r="AV949" i="2"/>
  <c r="E949" i="9" s="1"/>
  <c r="AU949" i="2"/>
  <c r="D949" i="9" s="1"/>
  <c r="AT949" i="2"/>
  <c r="C949" i="9" s="1"/>
  <c r="AS949" i="2"/>
  <c r="B949" i="9" s="1"/>
  <c r="AR949" i="2"/>
  <c r="BA948" i="2"/>
  <c r="J948" i="9" s="1"/>
  <c r="AZ948" i="2"/>
  <c r="I948" i="9" s="1"/>
  <c r="AY948" i="2"/>
  <c r="H948" i="9" s="1"/>
  <c r="AX948" i="2"/>
  <c r="G948" i="9" s="1"/>
  <c r="AW948" i="2"/>
  <c r="F948" i="9" s="1"/>
  <c r="AV948" i="2"/>
  <c r="E948" i="9" s="1"/>
  <c r="AU948" i="2"/>
  <c r="D948" i="9" s="1"/>
  <c r="AT948" i="2"/>
  <c r="AS948" i="2"/>
  <c r="B948" i="9" s="1"/>
  <c r="AR948" i="2"/>
  <c r="A948" i="9" s="1"/>
  <c r="BA947" i="2"/>
  <c r="J947" i="9" s="1"/>
  <c r="AZ947" i="2"/>
  <c r="I947" i="9" s="1"/>
  <c r="AY947" i="2"/>
  <c r="H947" i="9" s="1"/>
  <c r="AX947" i="2"/>
  <c r="G947" i="9" s="1"/>
  <c r="AW947" i="2"/>
  <c r="F947" i="9" s="1"/>
  <c r="AV947" i="2"/>
  <c r="AU947" i="2"/>
  <c r="D947" i="9" s="1"/>
  <c r="AT947" i="2"/>
  <c r="C947" i="9" s="1"/>
  <c r="AS947" i="2"/>
  <c r="B947" i="9" s="1"/>
  <c r="AR947" i="2"/>
  <c r="A947" i="9" s="1"/>
  <c r="BA946" i="2"/>
  <c r="J946" i="9" s="1"/>
  <c r="AZ946" i="2"/>
  <c r="I946" i="9" s="1"/>
  <c r="AY946" i="2"/>
  <c r="H946" i="9" s="1"/>
  <c r="AX946" i="2"/>
  <c r="AW946" i="2"/>
  <c r="F946" i="9" s="1"/>
  <c r="AV946" i="2"/>
  <c r="E946" i="9" s="1"/>
  <c r="AU946" i="2"/>
  <c r="D946" i="9" s="1"/>
  <c r="AT946" i="2"/>
  <c r="C946" i="9" s="1"/>
  <c r="AS946" i="2"/>
  <c r="B946" i="9" s="1"/>
  <c r="AR946" i="2"/>
  <c r="A946" i="9" s="1"/>
  <c r="BA945" i="2"/>
  <c r="J945" i="9" s="1"/>
  <c r="AZ945" i="2"/>
  <c r="AY945" i="2"/>
  <c r="H945" i="9" s="1"/>
  <c r="AX945" i="2"/>
  <c r="G945" i="9" s="1"/>
  <c r="AW945" i="2"/>
  <c r="F945" i="9" s="1"/>
  <c r="AV945" i="2"/>
  <c r="E945" i="9" s="1"/>
  <c r="AU945" i="2"/>
  <c r="D945" i="9" s="1"/>
  <c r="AT945" i="2"/>
  <c r="C945" i="9" s="1"/>
  <c r="AS945" i="2"/>
  <c r="B945" i="9" s="1"/>
  <c r="AR945" i="2"/>
  <c r="BA944" i="2"/>
  <c r="J944" i="9" s="1"/>
  <c r="AZ944" i="2"/>
  <c r="I944" i="9" s="1"/>
  <c r="AY944" i="2"/>
  <c r="H944" i="9" s="1"/>
  <c r="AX944" i="2"/>
  <c r="G944" i="9" s="1"/>
  <c r="AW944" i="2"/>
  <c r="F944" i="9" s="1"/>
  <c r="AV944" i="2"/>
  <c r="E944" i="9" s="1"/>
  <c r="AU944" i="2"/>
  <c r="D944" i="9" s="1"/>
  <c r="AT944" i="2"/>
  <c r="AS944" i="2"/>
  <c r="B944" i="9" s="1"/>
  <c r="AR944" i="2"/>
  <c r="A944" i="9" s="1"/>
  <c r="BA943" i="2"/>
  <c r="J943" i="9" s="1"/>
  <c r="AZ943" i="2"/>
  <c r="I943" i="9" s="1"/>
  <c r="AY943" i="2"/>
  <c r="H943" i="9" s="1"/>
  <c r="AX943" i="2"/>
  <c r="G943" i="9" s="1"/>
  <c r="AW943" i="2"/>
  <c r="F943" i="9" s="1"/>
  <c r="AV943" i="2"/>
  <c r="AU943" i="2"/>
  <c r="D943" i="9" s="1"/>
  <c r="AT943" i="2"/>
  <c r="C943" i="9" s="1"/>
  <c r="AS943" i="2"/>
  <c r="B943" i="9" s="1"/>
  <c r="AR943" i="2"/>
  <c r="A943" i="9" s="1"/>
  <c r="BA942" i="2"/>
  <c r="J942" i="9" s="1"/>
  <c r="AZ942" i="2"/>
  <c r="I942" i="9" s="1"/>
  <c r="AY942" i="2"/>
  <c r="H942" i="9" s="1"/>
  <c r="AX942" i="2"/>
  <c r="AW942" i="2"/>
  <c r="F942" i="9" s="1"/>
  <c r="AV942" i="2"/>
  <c r="E942" i="9" s="1"/>
  <c r="AU942" i="2"/>
  <c r="D942" i="9" s="1"/>
  <c r="AT942" i="2"/>
  <c r="C942" i="9" s="1"/>
  <c r="AS942" i="2"/>
  <c r="B942" i="9" s="1"/>
  <c r="AR942" i="2"/>
  <c r="A942" i="9" s="1"/>
  <c r="BA941" i="2"/>
  <c r="J941" i="9" s="1"/>
  <c r="AZ941" i="2"/>
  <c r="AY941" i="2"/>
  <c r="H941" i="9" s="1"/>
  <c r="AX941" i="2"/>
  <c r="G941" i="9" s="1"/>
  <c r="AW941" i="2"/>
  <c r="F941" i="9" s="1"/>
  <c r="AV941" i="2"/>
  <c r="E941" i="9" s="1"/>
  <c r="AU941" i="2"/>
  <c r="D941" i="9" s="1"/>
  <c r="AT941" i="2"/>
  <c r="C941" i="9" s="1"/>
  <c r="AS941" i="2"/>
  <c r="B941" i="9" s="1"/>
  <c r="AR941" i="2"/>
  <c r="BA940" i="2"/>
  <c r="J940" i="9" s="1"/>
  <c r="AZ940" i="2"/>
  <c r="I940" i="9" s="1"/>
  <c r="AY940" i="2"/>
  <c r="H940" i="9" s="1"/>
  <c r="AX940" i="2"/>
  <c r="G940" i="9" s="1"/>
  <c r="AW940" i="2"/>
  <c r="F940" i="9" s="1"/>
  <c r="AV940" i="2"/>
  <c r="E940" i="9" s="1"/>
  <c r="AU940" i="2"/>
  <c r="D940" i="9" s="1"/>
  <c r="AT940" i="2"/>
  <c r="AS940" i="2"/>
  <c r="B940" i="9" s="1"/>
  <c r="AR940" i="2"/>
  <c r="A940" i="9" s="1"/>
  <c r="BA939" i="2"/>
  <c r="J939" i="9" s="1"/>
  <c r="AZ939" i="2"/>
  <c r="I939" i="9" s="1"/>
  <c r="AY939" i="2"/>
  <c r="H939" i="9" s="1"/>
  <c r="AX939" i="2"/>
  <c r="G939" i="9" s="1"/>
  <c r="AW939" i="2"/>
  <c r="F939" i="9" s="1"/>
  <c r="AV939" i="2"/>
  <c r="AU939" i="2"/>
  <c r="D939" i="9" s="1"/>
  <c r="AT939" i="2"/>
  <c r="C939" i="9" s="1"/>
  <c r="AS939" i="2"/>
  <c r="B939" i="9" s="1"/>
  <c r="AR939" i="2"/>
  <c r="A939" i="9" s="1"/>
  <c r="BA938" i="2"/>
  <c r="J938" i="9" s="1"/>
  <c r="AZ938" i="2"/>
  <c r="I938" i="9" s="1"/>
  <c r="AY938" i="2"/>
  <c r="H938" i="9" s="1"/>
  <c r="AX938" i="2"/>
  <c r="AW938" i="2"/>
  <c r="F938" i="9" s="1"/>
  <c r="AV938" i="2"/>
  <c r="E938" i="9" s="1"/>
  <c r="AU938" i="2"/>
  <c r="D938" i="9" s="1"/>
  <c r="AT938" i="2"/>
  <c r="C938" i="9" s="1"/>
  <c r="AS938" i="2"/>
  <c r="B938" i="9" s="1"/>
  <c r="AR938" i="2"/>
  <c r="A938" i="9" s="1"/>
  <c r="BA937" i="2"/>
  <c r="J937" i="9" s="1"/>
  <c r="AZ937" i="2"/>
  <c r="AY937" i="2"/>
  <c r="H937" i="9" s="1"/>
  <c r="AX937" i="2"/>
  <c r="G937" i="9" s="1"/>
  <c r="AW937" i="2"/>
  <c r="F937" i="9" s="1"/>
  <c r="AV937" i="2"/>
  <c r="E937" i="9" s="1"/>
  <c r="AU937" i="2"/>
  <c r="D937" i="9" s="1"/>
  <c r="AT937" i="2"/>
  <c r="C937" i="9" s="1"/>
  <c r="AS937" i="2"/>
  <c r="B937" i="9" s="1"/>
  <c r="AR937" i="2"/>
  <c r="BA936" i="2"/>
  <c r="J936" i="9" s="1"/>
  <c r="AZ936" i="2"/>
  <c r="I936" i="9" s="1"/>
  <c r="AY936" i="2"/>
  <c r="H936" i="9" s="1"/>
  <c r="AX936" i="2"/>
  <c r="G936" i="9" s="1"/>
  <c r="AW936" i="2"/>
  <c r="F936" i="9" s="1"/>
  <c r="AV936" i="2"/>
  <c r="E936" i="9" s="1"/>
  <c r="AU936" i="2"/>
  <c r="D936" i="9" s="1"/>
  <c r="AT936" i="2"/>
  <c r="AS936" i="2"/>
  <c r="B936" i="9" s="1"/>
  <c r="AR936" i="2"/>
  <c r="A936" i="9" s="1"/>
  <c r="BA935" i="2"/>
  <c r="J935" i="9" s="1"/>
  <c r="AZ935" i="2"/>
  <c r="I935" i="9" s="1"/>
  <c r="AY935" i="2"/>
  <c r="H935" i="9" s="1"/>
  <c r="AX935" i="2"/>
  <c r="G935" i="9" s="1"/>
  <c r="AW935" i="2"/>
  <c r="F935" i="9" s="1"/>
  <c r="AV935" i="2"/>
  <c r="AU935" i="2"/>
  <c r="D935" i="9" s="1"/>
  <c r="AT935" i="2"/>
  <c r="C935" i="9" s="1"/>
  <c r="AS935" i="2"/>
  <c r="B935" i="9" s="1"/>
  <c r="AR935" i="2"/>
  <c r="A935" i="9" s="1"/>
  <c r="BA934" i="2"/>
  <c r="J934" i="9" s="1"/>
  <c r="AZ934" i="2"/>
  <c r="I934" i="9" s="1"/>
  <c r="AY934" i="2"/>
  <c r="H934" i="9" s="1"/>
  <c r="AX934" i="2"/>
  <c r="AW934" i="2"/>
  <c r="F934" i="9" s="1"/>
  <c r="AV934" i="2"/>
  <c r="E934" i="9" s="1"/>
  <c r="AU934" i="2"/>
  <c r="D934" i="9" s="1"/>
  <c r="AT934" i="2"/>
  <c r="C934" i="9" s="1"/>
  <c r="AS934" i="2"/>
  <c r="B934" i="9" s="1"/>
  <c r="AR934" i="2"/>
  <c r="A934" i="9" s="1"/>
  <c r="BA933" i="2"/>
  <c r="J933" i="9" s="1"/>
  <c r="AZ933" i="2"/>
  <c r="AY933" i="2"/>
  <c r="H933" i="9" s="1"/>
  <c r="AX933" i="2"/>
  <c r="G933" i="9" s="1"/>
  <c r="AW933" i="2"/>
  <c r="F933" i="9" s="1"/>
  <c r="AV933" i="2"/>
  <c r="E933" i="9" s="1"/>
  <c r="AU933" i="2"/>
  <c r="D933" i="9" s="1"/>
  <c r="AT933" i="2"/>
  <c r="C933" i="9" s="1"/>
  <c r="AS933" i="2"/>
  <c r="B933" i="9" s="1"/>
  <c r="AR933" i="2"/>
  <c r="BA932" i="2"/>
  <c r="J932" i="9" s="1"/>
  <c r="AZ932" i="2"/>
  <c r="I932" i="9" s="1"/>
  <c r="AY932" i="2"/>
  <c r="H932" i="9" s="1"/>
  <c r="AX932" i="2"/>
  <c r="G932" i="9" s="1"/>
  <c r="AW932" i="2"/>
  <c r="F932" i="9" s="1"/>
  <c r="AV932" i="2"/>
  <c r="E932" i="9" s="1"/>
  <c r="AU932" i="2"/>
  <c r="D932" i="9" s="1"/>
  <c r="AT932" i="2"/>
  <c r="AS932" i="2"/>
  <c r="B932" i="9" s="1"/>
  <c r="AR932" i="2"/>
  <c r="A932" i="9" s="1"/>
  <c r="BA931" i="2"/>
  <c r="J931" i="9" s="1"/>
  <c r="AZ931" i="2"/>
  <c r="I931" i="9" s="1"/>
  <c r="AY931" i="2"/>
  <c r="H931" i="9" s="1"/>
  <c r="AX931" i="2"/>
  <c r="G931" i="9" s="1"/>
  <c r="AW931" i="2"/>
  <c r="F931" i="9" s="1"/>
  <c r="AV931" i="2"/>
  <c r="AU931" i="2"/>
  <c r="D931" i="9" s="1"/>
  <c r="AT931" i="2"/>
  <c r="C931" i="9" s="1"/>
  <c r="AS931" i="2"/>
  <c r="B931" i="9" s="1"/>
  <c r="AR931" i="2"/>
  <c r="A931" i="9" s="1"/>
  <c r="BA930" i="2"/>
  <c r="J930" i="9" s="1"/>
  <c r="AZ930" i="2"/>
  <c r="I930" i="9" s="1"/>
  <c r="AY930" i="2"/>
  <c r="H930" i="9" s="1"/>
  <c r="AX930" i="2"/>
  <c r="AW930" i="2"/>
  <c r="F930" i="9" s="1"/>
  <c r="AV930" i="2"/>
  <c r="E930" i="9" s="1"/>
  <c r="AU930" i="2"/>
  <c r="D930" i="9" s="1"/>
  <c r="AT930" i="2"/>
  <c r="C930" i="9" s="1"/>
  <c r="AS930" i="2"/>
  <c r="B930" i="9" s="1"/>
  <c r="AR930" i="2"/>
  <c r="A930" i="9" s="1"/>
  <c r="BA929" i="2"/>
  <c r="J929" i="9" s="1"/>
  <c r="AZ929" i="2"/>
  <c r="AY929" i="2"/>
  <c r="H929" i="9" s="1"/>
  <c r="AX929" i="2"/>
  <c r="G929" i="9" s="1"/>
  <c r="AW929" i="2"/>
  <c r="F929" i="9" s="1"/>
  <c r="AV929" i="2"/>
  <c r="E929" i="9" s="1"/>
  <c r="AU929" i="2"/>
  <c r="D929" i="9" s="1"/>
  <c r="AT929" i="2"/>
  <c r="C929" i="9" s="1"/>
  <c r="AS929" i="2"/>
  <c r="B929" i="9" s="1"/>
  <c r="AR929" i="2"/>
  <c r="BA928" i="2"/>
  <c r="J928" i="9" s="1"/>
  <c r="AZ928" i="2"/>
  <c r="I928" i="9" s="1"/>
  <c r="AY928" i="2"/>
  <c r="H928" i="9" s="1"/>
  <c r="AX928" i="2"/>
  <c r="G928" i="9" s="1"/>
  <c r="AW928" i="2"/>
  <c r="F928" i="9" s="1"/>
  <c r="AV928" i="2"/>
  <c r="E928" i="9" s="1"/>
  <c r="AU928" i="2"/>
  <c r="D928" i="9" s="1"/>
  <c r="AT928" i="2"/>
  <c r="AS928" i="2"/>
  <c r="B928" i="9" s="1"/>
  <c r="AR928" i="2"/>
  <c r="A928" i="9" s="1"/>
  <c r="BA927" i="2"/>
  <c r="J927" i="9" s="1"/>
  <c r="AZ927" i="2"/>
  <c r="I927" i="9" s="1"/>
  <c r="AY927" i="2"/>
  <c r="H927" i="9" s="1"/>
  <c r="AX927" i="2"/>
  <c r="G927" i="9" s="1"/>
  <c r="AW927" i="2"/>
  <c r="F927" i="9" s="1"/>
  <c r="AV927" i="2"/>
  <c r="AU927" i="2"/>
  <c r="D927" i="9" s="1"/>
  <c r="AT927" i="2"/>
  <c r="C927" i="9" s="1"/>
  <c r="AS927" i="2"/>
  <c r="B927" i="9" s="1"/>
  <c r="AR927" i="2"/>
  <c r="A927" i="9" s="1"/>
  <c r="BA926" i="2"/>
  <c r="J926" i="9" s="1"/>
  <c r="AZ926" i="2"/>
  <c r="I926" i="9" s="1"/>
  <c r="AY926" i="2"/>
  <c r="H926" i="9" s="1"/>
  <c r="AX926" i="2"/>
  <c r="AW926" i="2"/>
  <c r="F926" i="9" s="1"/>
  <c r="AV926" i="2"/>
  <c r="E926" i="9" s="1"/>
  <c r="AU926" i="2"/>
  <c r="D926" i="9" s="1"/>
  <c r="AT926" i="2"/>
  <c r="C926" i="9" s="1"/>
  <c r="AS926" i="2"/>
  <c r="B926" i="9" s="1"/>
  <c r="AR926" i="2"/>
  <c r="A926" i="9" s="1"/>
  <c r="BA925" i="2"/>
  <c r="J925" i="9" s="1"/>
  <c r="AZ925" i="2"/>
  <c r="AY925" i="2"/>
  <c r="H925" i="9" s="1"/>
  <c r="AX925" i="2"/>
  <c r="G925" i="9" s="1"/>
  <c r="AW925" i="2"/>
  <c r="F925" i="9" s="1"/>
  <c r="AV925" i="2"/>
  <c r="E925" i="9" s="1"/>
  <c r="AU925" i="2"/>
  <c r="D925" i="9" s="1"/>
  <c r="AT925" i="2"/>
  <c r="C925" i="9" s="1"/>
  <c r="AS925" i="2"/>
  <c r="B925" i="9" s="1"/>
  <c r="AR925" i="2"/>
  <c r="BA924" i="2"/>
  <c r="J924" i="9" s="1"/>
  <c r="AZ924" i="2"/>
  <c r="I924" i="9" s="1"/>
  <c r="AY924" i="2"/>
  <c r="H924" i="9" s="1"/>
  <c r="AX924" i="2"/>
  <c r="G924" i="9" s="1"/>
  <c r="AW924" i="2"/>
  <c r="F924" i="9" s="1"/>
  <c r="AV924" i="2"/>
  <c r="E924" i="9" s="1"/>
  <c r="AU924" i="2"/>
  <c r="D924" i="9" s="1"/>
  <c r="AT924" i="2"/>
  <c r="AS924" i="2"/>
  <c r="B924" i="9" s="1"/>
  <c r="AR924" i="2"/>
  <c r="A924" i="9" s="1"/>
  <c r="BA923" i="2"/>
  <c r="J923" i="9" s="1"/>
  <c r="AZ923" i="2"/>
  <c r="I923" i="9" s="1"/>
  <c r="AY923" i="2"/>
  <c r="H923" i="9" s="1"/>
  <c r="AX923" i="2"/>
  <c r="G923" i="9" s="1"/>
  <c r="AW923" i="2"/>
  <c r="F923" i="9" s="1"/>
  <c r="AV923" i="2"/>
  <c r="AU923" i="2"/>
  <c r="D923" i="9" s="1"/>
  <c r="AT923" i="2"/>
  <c r="C923" i="9" s="1"/>
  <c r="AS923" i="2"/>
  <c r="B923" i="9" s="1"/>
  <c r="AR923" i="2"/>
  <c r="A923" i="9" s="1"/>
  <c r="BA922" i="2"/>
  <c r="J922" i="9" s="1"/>
  <c r="AZ922" i="2"/>
  <c r="I922" i="9" s="1"/>
  <c r="AY922" i="2"/>
  <c r="H922" i="9" s="1"/>
  <c r="AX922" i="2"/>
  <c r="AW922" i="2"/>
  <c r="F922" i="9" s="1"/>
  <c r="AV922" i="2"/>
  <c r="E922" i="9" s="1"/>
  <c r="AU922" i="2"/>
  <c r="D922" i="9" s="1"/>
  <c r="AT922" i="2"/>
  <c r="C922" i="9" s="1"/>
  <c r="AS922" i="2"/>
  <c r="B922" i="9" s="1"/>
  <c r="AR922" i="2"/>
  <c r="A922" i="9" s="1"/>
  <c r="BA921" i="2"/>
  <c r="J921" i="9" s="1"/>
  <c r="AZ921" i="2"/>
  <c r="AY921" i="2"/>
  <c r="H921" i="9" s="1"/>
  <c r="AX921" i="2"/>
  <c r="G921" i="9" s="1"/>
  <c r="AW921" i="2"/>
  <c r="F921" i="9" s="1"/>
  <c r="AV921" i="2"/>
  <c r="E921" i="9" s="1"/>
  <c r="AU921" i="2"/>
  <c r="D921" i="9" s="1"/>
  <c r="AT921" i="2"/>
  <c r="C921" i="9" s="1"/>
  <c r="AS921" i="2"/>
  <c r="B921" i="9" s="1"/>
  <c r="AR921" i="2"/>
  <c r="BA920" i="2"/>
  <c r="J920" i="9" s="1"/>
  <c r="AZ920" i="2"/>
  <c r="I920" i="9" s="1"/>
  <c r="AY920" i="2"/>
  <c r="H920" i="9" s="1"/>
  <c r="AX920" i="2"/>
  <c r="G920" i="9" s="1"/>
  <c r="AW920" i="2"/>
  <c r="F920" i="9" s="1"/>
  <c r="AV920" i="2"/>
  <c r="E920" i="9" s="1"/>
  <c r="AU920" i="2"/>
  <c r="D920" i="9" s="1"/>
  <c r="AT920" i="2"/>
  <c r="AS920" i="2"/>
  <c r="B920" i="9" s="1"/>
  <c r="AR920" i="2"/>
  <c r="A920" i="9" s="1"/>
  <c r="BA919" i="2"/>
  <c r="J919" i="9" s="1"/>
  <c r="AZ919" i="2"/>
  <c r="I919" i="9" s="1"/>
  <c r="AY919" i="2"/>
  <c r="H919" i="9" s="1"/>
  <c r="AX919" i="2"/>
  <c r="G919" i="9" s="1"/>
  <c r="AW919" i="2"/>
  <c r="F919" i="9" s="1"/>
  <c r="AV919" i="2"/>
  <c r="AU919" i="2"/>
  <c r="D919" i="9" s="1"/>
  <c r="AT919" i="2"/>
  <c r="C919" i="9" s="1"/>
  <c r="AS919" i="2"/>
  <c r="B919" i="9" s="1"/>
  <c r="AR919" i="2"/>
  <c r="A919" i="9" s="1"/>
  <c r="BA918" i="2"/>
  <c r="J918" i="9" s="1"/>
  <c r="AZ918" i="2"/>
  <c r="I918" i="9" s="1"/>
  <c r="AY918" i="2"/>
  <c r="H918" i="9" s="1"/>
  <c r="AX918" i="2"/>
  <c r="AW918" i="2"/>
  <c r="F918" i="9" s="1"/>
  <c r="AV918" i="2"/>
  <c r="E918" i="9" s="1"/>
  <c r="AU918" i="2"/>
  <c r="D918" i="9" s="1"/>
  <c r="AT918" i="2"/>
  <c r="C918" i="9" s="1"/>
  <c r="AS918" i="2"/>
  <c r="B918" i="9" s="1"/>
  <c r="AR918" i="2"/>
  <c r="A918" i="9" s="1"/>
  <c r="BA917" i="2"/>
  <c r="J917" i="9" s="1"/>
  <c r="AZ917" i="2"/>
  <c r="AY917" i="2"/>
  <c r="H917" i="9" s="1"/>
  <c r="AX917" i="2"/>
  <c r="G917" i="9" s="1"/>
  <c r="AW917" i="2"/>
  <c r="F917" i="9" s="1"/>
  <c r="AV917" i="2"/>
  <c r="E917" i="9" s="1"/>
  <c r="AU917" i="2"/>
  <c r="D917" i="9" s="1"/>
  <c r="AT917" i="2"/>
  <c r="C917" i="9" s="1"/>
  <c r="AS917" i="2"/>
  <c r="B917" i="9" s="1"/>
  <c r="AR917" i="2"/>
  <c r="BA916" i="2"/>
  <c r="J916" i="9" s="1"/>
  <c r="AZ916" i="2"/>
  <c r="I916" i="9" s="1"/>
  <c r="AY916" i="2"/>
  <c r="H916" i="9" s="1"/>
  <c r="AX916" i="2"/>
  <c r="G916" i="9" s="1"/>
  <c r="AW916" i="2"/>
  <c r="F916" i="9" s="1"/>
  <c r="AV916" i="2"/>
  <c r="E916" i="9" s="1"/>
  <c r="AU916" i="2"/>
  <c r="D916" i="9" s="1"/>
  <c r="AT916" i="2"/>
  <c r="AS916" i="2"/>
  <c r="B916" i="9" s="1"/>
  <c r="AR916" i="2"/>
  <c r="A916" i="9" s="1"/>
  <c r="BA915" i="2"/>
  <c r="J915" i="9" s="1"/>
  <c r="AZ915" i="2"/>
  <c r="I915" i="9" s="1"/>
  <c r="AY915" i="2"/>
  <c r="H915" i="9" s="1"/>
  <c r="AX915" i="2"/>
  <c r="G915" i="9" s="1"/>
  <c r="AW915" i="2"/>
  <c r="F915" i="9" s="1"/>
  <c r="AV915" i="2"/>
  <c r="AU915" i="2"/>
  <c r="D915" i="9" s="1"/>
  <c r="AT915" i="2"/>
  <c r="C915" i="9" s="1"/>
  <c r="AS915" i="2"/>
  <c r="B915" i="9" s="1"/>
  <c r="AR915" i="2"/>
  <c r="A915" i="9" s="1"/>
  <c r="BA914" i="2"/>
  <c r="J914" i="9" s="1"/>
  <c r="AZ914" i="2"/>
  <c r="I914" i="9" s="1"/>
  <c r="AY914" i="2"/>
  <c r="H914" i="9" s="1"/>
  <c r="AX914" i="2"/>
  <c r="AW914" i="2"/>
  <c r="F914" i="9" s="1"/>
  <c r="AV914" i="2"/>
  <c r="E914" i="9" s="1"/>
  <c r="AU914" i="2"/>
  <c r="D914" i="9" s="1"/>
  <c r="AT914" i="2"/>
  <c r="C914" i="9" s="1"/>
  <c r="AS914" i="2"/>
  <c r="B914" i="9" s="1"/>
  <c r="AR914" i="2"/>
  <c r="A914" i="9" s="1"/>
  <c r="BA913" i="2"/>
  <c r="J913" i="9" s="1"/>
  <c r="AZ913" i="2"/>
  <c r="AY913" i="2"/>
  <c r="H913" i="9" s="1"/>
  <c r="AX913" i="2"/>
  <c r="G913" i="9" s="1"/>
  <c r="AW913" i="2"/>
  <c r="F913" i="9" s="1"/>
  <c r="AV913" i="2"/>
  <c r="E913" i="9" s="1"/>
  <c r="AU913" i="2"/>
  <c r="D913" i="9" s="1"/>
  <c r="AT913" i="2"/>
  <c r="C913" i="9" s="1"/>
  <c r="AS913" i="2"/>
  <c r="B913" i="9" s="1"/>
  <c r="AR913" i="2"/>
  <c r="BA912" i="2"/>
  <c r="J912" i="9" s="1"/>
  <c r="AZ912" i="2"/>
  <c r="I912" i="9" s="1"/>
  <c r="AY912" i="2"/>
  <c r="H912" i="9" s="1"/>
  <c r="AX912" i="2"/>
  <c r="G912" i="9" s="1"/>
  <c r="AW912" i="2"/>
  <c r="F912" i="9" s="1"/>
  <c r="AV912" i="2"/>
  <c r="E912" i="9" s="1"/>
  <c r="AU912" i="2"/>
  <c r="D912" i="9" s="1"/>
  <c r="AT912" i="2"/>
  <c r="AS912" i="2"/>
  <c r="B912" i="9" s="1"/>
  <c r="AR912" i="2"/>
  <c r="A912" i="9" s="1"/>
  <c r="BA911" i="2"/>
  <c r="J911" i="9" s="1"/>
  <c r="AZ911" i="2"/>
  <c r="I911" i="9" s="1"/>
  <c r="AY911" i="2"/>
  <c r="H911" i="9" s="1"/>
  <c r="AX911" i="2"/>
  <c r="G911" i="9" s="1"/>
  <c r="AW911" i="2"/>
  <c r="F911" i="9" s="1"/>
  <c r="AV911" i="2"/>
  <c r="AU911" i="2"/>
  <c r="D911" i="9" s="1"/>
  <c r="AT911" i="2"/>
  <c r="C911" i="9" s="1"/>
  <c r="AS911" i="2"/>
  <c r="B911" i="9" s="1"/>
  <c r="AR911" i="2"/>
  <c r="A911" i="9" s="1"/>
  <c r="BA910" i="2"/>
  <c r="J910" i="9" s="1"/>
  <c r="AZ910" i="2"/>
  <c r="I910" i="9" s="1"/>
  <c r="AY910" i="2"/>
  <c r="H910" i="9" s="1"/>
  <c r="AX910" i="2"/>
  <c r="AW910" i="2"/>
  <c r="F910" i="9" s="1"/>
  <c r="AV910" i="2"/>
  <c r="E910" i="9" s="1"/>
  <c r="AU910" i="2"/>
  <c r="D910" i="9" s="1"/>
  <c r="AT910" i="2"/>
  <c r="C910" i="9" s="1"/>
  <c r="AS910" i="2"/>
  <c r="B910" i="9" s="1"/>
  <c r="AR910" i="2"/>
  <c r="A910" i="9" s="1"/>
  <c r="BA909" i="2"/>
  <c r="J909" i="9" s="1"/>
  <c r="AZ909" i="2"/>
  <c r="AY909" i="2"/>
  <c r="H909" i="9" s="1"/>
  <c r="AX909" i="2"/>
  <c r="G909" i="9" s="1"/>
  <c r="AW909" i="2"/>
  <c r="F909" i="9" s="1"/>
  <c r="AV909" i="2"/>
  <c r="E909" i="9" s="1"/>
  <c r="AU909" i="2"/>
  <c r="D909" i="9" s="1"/>
  <c r="AT909" i="2"/>
  <c r="C909" i="9" s="1"/>
  <c r="AS909" i="2"/>
  <c r="B909" i="9" s="1"/>
  <c r="AR909" i="2"/>
  <c r="BA908" i="2"/>
  <c r="J908" i="9" s="1"/>
  <c r="AZ908" i="2"/>
  <c r="I908" i="9" s="1"/>
  <c r="AY908" i="2"/>
  <c r="H908" i="9" s="1"/>
  <c r="AX908" i="2"/>
  <c r="G908" i="9" s="1"/>
  <c r="AW908" i="2"/>
  <c r="F908" i="9" s="1"/>
  <c r="AV908" i="2"/>
  <c r="E908" i="9" s="1"/>
  <c r="AU908" i="2"/>
  <c r="D908" i="9" s="1"/>
  <c r="AT908" i="2"/>
  <c r="AS908" i="2"/>
  <c r="B908" i="9" s="1"/>
  <c r="AR908" i="2"/>
  <c r="A908" i="9" s="1"/>
  <c r="BA907" i="2"/>
  <c r="J907" i="9" s="1"/>
  <c r="AZ907" i="2"/>
  <c r="I907" i="9" s="1"/>
  <c r="AY907" i="2"/>
  <c r="H907" i="9" s="1"/>
  <c r="AX907" i="2"/>
  <c r="G907" i="9" s="1"/>
  <c r="AW907" i="2"/>
  <c r="F907" i="9" s="1"/>
  <c r="AV907" i="2"/>
  <c r="AU907" i="2"/>
  <c r="D907" i="9" s="1"/>
  <c r="AT907" i="2"/>
  <c r="C907" i="9" s="1"/>
  <c r="AS907" i="2"/>
  <c r="B907" i="9" s="1"/>
  <c r="AR907" i="2"/>
  <c r="A907" i="9" s="1"/>
  <c r="BA906" i="2"/>
  <c r="J906" i="9" s="1"/>
  <c r="AZ906" i="2"/>
  <c r="I906" i="9" s="1"/>
  <c r="AY906" i="2"/>
  <c r="H906" i="9" s="1"/>
  <c r="AX906" i="2"/>
  <c r="AW906" i="2"/>
  <c r="F906" i="9" s="1"/>
  <c r="AV906" i="2"/>
  <c r="E906" i="9" s="1"/>
  <c r="AU906" i="2"/>
  <c r="D906" i="9" s="1"/>
  <c r="AT906" i="2"/>
  <c r="C906" i="9" s="1"/>
  <c r="AS906" i="2"/>
  <c r="B906" i="9" s="1"/>
  <c r="AR906" i="2"/>
  <c r="A906" i="9" s="1"/>
  <c r="BA905" i="2"/>
  <c r="J905" i="9" s="1"/>
  <c r="AZ905" i="2"/>
  <c r="AY905" i="2"/>
  <c r="H905" i="9" s="1"/>
  <c r="AX905" i="2"/>
  <c r="G905" i="9" s="1"/>
  <c r="AW905" i="2"/>
  <c r="F905" i="9" s="1"/>
  <c r="AV905" i="2"/>
  <c r="E905" i="9" s="1"/>
  <c r="AU905" i="2"/>
  <c r="D905" i="9" s="1"/>
  <c r="AT905" i="2"/>
  <c r="C905" i="9" s="1"/>
  <c r="AS905" i="2"/>
  <c r="B905" i="9" s="1"/>
  <c r="AR905" i="2"/>
  <c r="BA904" i="2"/>
  <c r="J904" i="9" s="1"/>
  <c r="AZ904" i="2"/>
  <c r="I904" i="9" s="1"/>
  <c r="AY904" i="2"/>
  <c r="H904" i="9" s="1"/>
  <c r="AX904" i="2"/>
  <c r="G904" i="9" s="1"/>
  <c r="AW904" i="2"/>
  <c r="F904" i="9" s="1"/>
  <c r="AV904" i="2"/>
  <c r="E904" i="9" s="1"/>
  <c r="AU904" i="2"/>
  <c r="D904" i="9" s="1"/>
  <c r="AT904" i="2"/>
  <c r="AS904" i="2"/>
  <c r="B904" i="9" s="1"/>
  <c r="AR904" i="2"/>
  <c r="A904" i="9" s="1"/>
  <c r="BA903" i="2"/>
  <c r="J903" i="9" s="1"/>
  <c r="AZ903" i="2"/>
  <c r="I903" i="9" s="1"/>
  <c r="AY903" i="2"/>
  <c r="H903" i="9" s="1"/>
  <c r="AX903" i="2"/>
  <c r="G903" i="9" s="1"/>
  <c r="AW903" i="2"/>
  <c r="F903" i="9" s="1"/>
  <c r="AV903" i="2"/>
  <c r="AU903" i="2"/>
  <c r="D903" i="9" s="1"/>
  <c r="AT903" i="2"/>
  <c r="C903" i="9" s="1"/>
  <c r="AS903" i="2"/>
  <c r="B903" i="9" s="1"/>
  <c r="AR903" i="2"/>
  <c r="A903" i="9" s="1"/>
  <c r="BA902" i="2"/>
  <c r="J902" i="9" s="1"/>
  <c r="AZ902" i="2"/>
  <c r="I902" i="9" s="1"/>
  <c r="AY902" i="2"/>
  <c r="H902" i="9" s="1"/>
  <c r="AX902" i="2"/>
  <c r="AW902" i="2"/>
  <c r="F902" i="9" s="1"/>
  <c r="AV902" i="2"/>
  <c r="E902" i="9" s="1"/>
  <c r="AU902" i="2"/>
  <c r="D902" i="9" s="1"/>
  <c r="AT902" i="2"/>
  <c r="C902" i="9" s="1"/>
  <c r="AS902" i="2"/>
  <c r="B902" i="9" s="1"/>
  <c r="AR902" i="2"/>
  <c r="A902" i="9" s="1"/>
  <c r="BA901" i="2"/>
  <c r="J901" i="9" s="1"/>
  <c r="AZ901" i="2"/>
  <c r="AY901" i="2"/>
  <c r="H901" i="9" s="1"/>
  <c r="AX901" i="2"/>
  <c r="G901" i="9" s="1"/>
  <c r="AW901" i="2"/>
  <c r="F901" i="9" s="1"/>
  <c r="AV901" i="2"/>
  <c r="E901" i="9" s="1"/>
  <c r="AU901" i="2"/>
  <c r="D901" i="9" s="1"/>
  <c r="AT901" i="2"/>
  <c r="C901" i="9" s="1"/>
  <c r="AS901" i="2"/>
  <c r="B901" i="9" s="1"/>
  <c r="AR901" i="2"/>
  <c r="BA900" i="2"/>
  <c r="J900" i="9" s="1"/>
  <c r="AZ900" i="2"/>
  <c r="I900" i="9" s="1"/>
  <c r="AY900" i="2"/>
  <c r="H900" i="9" s="1"/>
  <c r="AX900" i="2"/>
  <c r="G900" i="9" s="1"/>
  <c r="AW900" i="2"/>
  <c r="F900" i="9" s="1"/>
  <c r="AV900" i="2"/>
  <c r="E900" i="9" s="1"/>
  <c r="AU900" i="2"/>
  <c r="D900" i="9" s="1"/>
  <c r="AT900" i="2"/>
  <c r="AS900" i="2"/>
  <c r="B900" i="9" s="1"/>
  <c r="AR900" i="2"/>
  <c r="A900" i="9" s="1"/>
  <c r="BA899" i="2"/>
  <c r="J899" i="9" s="1"/>
  <c r="AZ899" i="2"/>
  <c r="I899" i="9" s="1"/>
  <c r="AY899" i="2"/>
  <c r="H899" i="9" s="1"/>
  <c r="AX899" i="2"/>
  <c r="G899" i="9" s="1"/>
  <c r="AW899" i="2"/>
  <c r="F899" i="9" s="1"/>
  <c r="AV899" i="2"/>
  <c r="AU899" i="2"/>
  <c r="D899" i="9" s="1"/>
  <c r="AT899" i="2"/>
  <c r="C899" i="9" s="1"/>
  <c r="AS899" i="2"/>
  <c r="B899" i="9" s="1"/>
  <c r="AR899" i="2"/>
  <c r="A899" i="9" s="1"/>
  <c r="BA898" i="2"/>
  <c r="J898" i="9" s="1"/>
  <c r="AZ898" i="2"/>
  <c r="I898" i="9" s="1"/>
  <c r="AY898" i="2"/>
  <c r="H898" i="9" s="1"/>
  <c r="AX898" i="2"/>
  <c r="AW898" i="2"/>
  <c r="F898" i="9" s="1"/>
  <c r="AV898" i="2"/>
  <c r="E898" i="9" s="1"/>
  <c r="AU898" i="2"/>
  <c r="D898" i="9" s="1"/>
  <c r="AT898" i="2"/>
  <c r="C898" i="9" s="1"/>
  <c r="AS898" i="2"/>
  <c r="B898" i="9" s="1"/>
  <c r="AR898" i="2"/>
  <c r="A898" i="9" s="1"/>
  <c r="BA897" i="2"/>
  <c r="J897" i="9" s="1"/>
  <c r="AZ897" i="2"/>
  <c r="AY897" i="2"/>
  <c r="H897" i="9" s="1"/>
  <c r="AX897" i="2"/>
  <c r="G897" i="9" s="1"/>
  <c r="AW897" i="2"/>
  <c r="F897" i="9" s="1"/>
  <c r="AV897" i="2"/>
  <c r="E897" i="9" s="1"/>
  <c r="AU897" i="2"/>
  <c r="D897" i="9" s="1"/>
  <c r="AT897" i="2"/>
  <c r="C897" i="9" s="1"/>
  <c r="AS897" i="2"/>
  <c r="B897" i="9" s="1"/>
  <c r="AR897" i="2"/>
  <c r="BA896" i="2"/>
  <c r="J896" i="9" s="1"/>
  <c r="AZ896" i="2"/>
  <c r="I896" i="9" s="1"/>
  <c r="AY896" i="2"/>
  <c r="H896" i="9" s="1"/>
  <c r="AX896" i="2"/>
  <c r="G896" i="9" s="1"/>
  <c r="AW896" i="2"/>
  <c r="F896" i="9" s="1"/>
  <c r="AV896" i="2"/>
  <c r="E896" i="9" s="1"/>
  <c r="AU896" i="2"/>
  <c r="D896" i="9" s="1"/>
  <c r="AT896" i="2"/>
  <c r="AS896" i="2"/>
  <c r="B896" i="9" s="1"/>
  <c r="AR896" i="2"/>
  <c r="A896" i="9" s="1"/>
  <c r="BA895" i="2"/>
  <c r="J895" i="9" s="1"/>
  <c r="AZ895" i="2"/>
  <c r="I895" i="9" s="1"/>
  <c r="AY895" i="2"/>
  <c r="H895" i="9" s="1"/>
  <c r="AX895" i="2"/>
  <c r="G895" i="9" s="1"/>
  <c r="AW895" i="2"/>
  <c r="F895" i="9" s="1"/>
  <c r="AV895" i="2"/>
  <c r="AU895" i="2"/>
  <c r="D895" i="9" s="1"/>
  <c r="AT895" i="2"/>
  <c r="C895" i="9" s="1"/>
  <c r="AS895" i="2"/>
  <c r="B895" i="9" s="1"/>
  <c r="AR895" i="2"/>
  <c r="A895" i="9" s="1"/>
  <c r="BA894" i="2"/>
  <c r="J894" i="9" s="1"/>
  <c r="AZ894" i="2"/>
  <c r="I894" i="9" s="1"/>
  <c r="AY894" i="2"/>
  <c r="H894" i="9" s="1"/>
  <c r="AX894" i="2"/>
  <c r="AW894" i="2"/>
  <c r="F894" i="9" s="1"/>
  <c r="AV894" i="2"/>
  <c r="E894" i="9" s="1"/>
  <c r="AU894" i="2"/>
  <c r="D894" i="9" s="1"/>
  <c r="AT894" i="2"/>
  <c r="C894" i="9" s="1"/>
  <c r="AS894" i="2"/>
  <c r="B894" i="9" s="1"/>
  <c r="AR894" i="2"/>
  <c r="A894" i="9" s="1"/>
  <c r="BA893" i="2"/>
  <c r="J893" i="9" s="1"/>
  <c r="AZ893" i="2"/>
  <c r="AY893" i="2"/>
  <c r="H893" i="9" s="1"/>
  <c r="AX893" i="2"/>
  <c r="G893" i="9" s="1"/>
  <c r="AW893" i="2"/>
  <c r="F893" i="9" s="1"/>
  <c r="AV893" i="2"/>
  <c r="E893" i="9" s="1"/>
  <c r="AU893" i="2"/>
  <c r="D893" i="9" s="1"/>
  <c r="AT893" i="2"/>
  <c r="C893" i="9" s="1"/>
  <c r="AS893" i="2"/>
  <c r="B893" i="9" s="1"/>
  <c r="AR893" i="2"/>
  <c r="BA892" i="2"/>
  <c r="J892" i="9" s="1"/>
  <c r="AZ892" i="2"/>
  <c r="I892" i="9" s="1"/>
  <c r="AY892" i="2"/>
  <c r="H892" i="9" s="1"/>
  <c r="AX892" i="2"/>
  <c r="G892" i="9" s="1"/>
  <c r="AW892" i="2"/>
  <c r="F892" i="9" s="1"/>
  <c r="AV892" i="2"/>
  <c r="E892" i="9" s="1"/>
  <c r="AU892" i="2"/>
  <c r="D892" i="9" s="1"/>
  <c r="AT892" i="2"/>
  <c r="AS892" i="2"/>
  <c r="B892" i="9" s="1"/>
  <c r="AR892" i="2"/>
  <c r="A892" i="9" s="1"/>
  <c r="BA891" i="2"/>
  <c r="J891" i="9" s="1"/>
  <c r="AZ891" i="2"/>
  <c r="I891" i="9" s="1"/>
  <c r="AY891" i="2"/>
  <c r="H891" i="9" s="1"/>
  <c r="AX891" i="2"/>
  <c r="G891" i="9" s="1"/>
  <c r="AW891" i="2"/>
  <c r="F891" i="9" s="1"/>
  <c r="AV891" i="2"/>
  <c r="AU891" i="2"/>
  <c r="D891" i="9" s="1"/>
  <c r="AT891" i="2"/>
  <c r="C891" i="9" s="1"/>
  <c r="AS891" i="2"/>
  <c r="B891" i="9" s="1"/>
  <c r="AR891" i="2"/>
  <c r="A891" i="9" s="1"/>
  <c r="BA890" i="2"/>
  <c r="J890" i="9" s="1"/>
  <c r="AZ890" i="2"/>
  <c r="I890" i="9" s="1"/>
  <c r="AY890" i="2"/>
  <c r="H890" i="9" s="1"/>
  <c r="AX890" i="2"/>
  <c r="AW890" i="2"/>
  <c r="F890" i="9" s="1"/>
  <c r="AV890" i="2"/>
  <c r="E890" i="9" s="1"/>
  <c r="AU890" i="2"/>
  <c r="D890" i="9" s="1"/>
  <c r="AT890" i="2"/>
  <c r="C890" i="9" s="1"/>
  <c r="AS890" i="2"/>
  <c r="B890" i="9" s="1"/>
  <c r="AR890" i="2"/>
  <c r="A890" i="9" s="1"/>
  <c r="BA889" i="2"/>
  <c r="J889" i="9" s="1"/>
  <c r="AZ889" i="2"/>
  <c r="AY889" i="2"/>
  <c r="H889" i="9" s="1"/>
  <c r="AX889" i="2"/>
  <c r="G889" i="9" s="1"/>
  <c r="AW889" i="2"/>
  <c r="F889" i="9" s="1"/>
  <c r="AV889" i="2"/>
  <c r="E889" i="9" s="1"/>
  <c r="AU889" i="2"/>
  <c r="D889" i="9" s="1"/>
  <c r="AT889" i="2"/>
  <c r="C889" i="9" s="1"/>
  <c r="AS889" i="2"/>
  <c r="B889" i="9" s="1"/>
  <c r="AR889" i="2"/>
  <c r="BA888" i="2"/>
  <c r="J888" i="9" s="1"/>
  <c r="AZ888" i="2"/>
  <c r="I888" i="9" s="1"/>
  <c r="AY888" i="2"/>
  <c r="H888" i="9" s="1"/>
  <c r="AX888" i="2"/>
  <c r="G888" i="9" s="1"/>
  <c r="AW888" i="2"/>
  <c r="F888" i="9" s="1"/>
  <c r="AV888" i="2"/>
  <c r="E888" i="9" s="1"/>
  <c r="AU888" i="2"/>
  <c r="D888" i="9" s="1"/>
  <c r="AT888" i="2"/>
  <c r="AS888" i="2"/>
  <c r="B888" i="9" s="1"/>
  <c r="AR888" i="2"/>
  <c r="A888" i="9" s="1"/>
  <c r="BA887" i="2"/>
  <c r="J887" i="9" s="1"/>
  <c r="AZ887" i="2"/>
  <c r="I887" i="9" s="1"/>
  <c r="AY887" i="2"/>
  <c r="H887" i="9" s="1"/>
  <c r="AX887" i="2"/>
  <c r="G887" i="9" s="1"/>
  <c r="AW887" i="2"/>
  <c r="F887" i="9" s="1"/>
  <c r="AV887" i="2"/>
  <c r="AU887" i="2"/>
  <c r="D887" i="9" s="1"/>
  <c r="AT887" i="2"/>
  <c r="C887" i="9" s="1"/>
  <c r="AS887" i="2"/>
  <c r="B887" i="9" s="1"/>
  <c r="AR887" i="2"/>
  <c r="A887" i="9" s="1"/>
  <c r="BA886" i="2"/>
  <c r="J886" i="9" s="1"/>
  <c r="AZ886" i="2"/>
  <c r="I886" i="9" s="1"/>
  <c r="AY886" i="2"/>
  <c r="H886" i="9" s="1"/>
  <c r="AX886" i="2"/>
  <c r="AW886" i="2"/>
  <c r="F886" i="9" s="1"/>
  <c r="AV886" i="2"/>
  <c r="E886" i="9" s="1"/>
  <c r="AU886" i="2"/>
  <c r="D886" i="9" s="1"/>
  <c r="AT886" i="2"/>
  <c r="C886" i="9" s="1"/>
  <c r="AS886" i="2"/>
  <c r="B886" i="9" s="1"/>
  <c r="AR886" i="2"/>
  <c r="A886" i="9" s="1"/>
  <c r="BA885" i="2"/>
  <c r="J885" i="9" s="1"/>
  <c r="AZ885" i="2"/>
  <c r="AY885" i="2"/>
  <c r="H885" i="9" s="1"/>
  <c r="AX885" i="2"/>
  <c r="G885" i="9" s="1"/>
  <c r="AW885" i="2"/>
  <c r="F885" i="9" s="1"/>
  <c r="AV885" i="2"/>
  <c r="E885" i="9" s="1"/>
  <c r="AU885" i="2"/>
  <c r="D885" i="9" s="1"/>
  <c r="AT885" i="2"/>
  <c r="C885" i="9" s="1"/>
  <c r="AS885" i="2"/>
  <c r="B885" i="9" s="1"/>
  <c r="AR885" i="2"/>
  <c r="BA884" i="2"/>
  <c r="J884" i="9" s="1"/>
  <c r="AZ884" i="2"/>
  <c r="I884" i="9" s="1"/>
  <c r="AY884" i="2"/>
  <c r="H884" i="9" s="1"/>
  <c r="AX884" i="2"/>
  <c r="G884" i="9" s="1"/>
  <c r="AW884" i="2"/>
  <c r="F884" i="9" s="1"/>
  <c r="AV884" i="2"/>
  <c r="E884" i="9" s="1"/>
  <c r="AU884" i="2"/>
  <c r="D884" i="9" s="1"/>
  <c r="AT884" i="2"/>
  <c r="AS884" i="2"/>
  <c r="B884" i="9" s="1"/>
  <c r="AR884" i="2"/>
  <c r="A884" i="9" s="1"/>
  <c r="BA883" i="2"/>
  <c r="J883" i="9" s="1"/>
  <c r="AZ883" i="2"/>
  <c r="I883" i="9" s="1"/>
  <c r="AY883" i="2"/>
  <c r="H883" i="9" s="1"/>
  <c r="AX883" i="2"/>
  <c r="G883" i="9" s="1"/>
  <c r="AW883" i="2"/>
  <c r="F883" i="9" s="1"/>
  <c r="AV883" i="2"/>
  <c r="AU883" i="2"/>
  <c r="D883" i="9" s="1"/>
  <c r="AT883" i="2"/>
  <c r="C883" i="9" s="1"/>
  <c r="AS883" i="2"/>
  <c r="B883" i="9" s="1"/>
  <c r="AR883" i="2"/>
  <c r="A883" i="9" s="1"/>
  <c r="BA882" i="2"/>
  <c r="J882" i="9" s="1"/>
  <c r="AZ882" i="2"/>
  <c r="I882" i="9" s="1"/>
  <c r="AY882" i="2"/>
  <c r="H882" i="9" s="1"/>
  <c r="AX882" i="2"/>
  <c r="AW882" i="2"/>
  <c r="F882" i="9" s="1"/>
  <c r="AV882" i="2"/>
  <c r="E882" i="9" s="1"/>
  <c r="AU882" i="2"/>
  <c r="D882" i="9" s="1"/>
  <c r="AT882" i="2"/>
  <c r="C882" i="9" s="1"/>
  <c r="AS882" i="2"/>
  <c r="B882" i="9" s="1"/>
  <c r="AR882" i="2"/>
  <c r="A882" i="9" s="1"/>
  <c r="BA881" i="2"/>
  <c r="J881" i="9" s="1"/>
  <c r="AZ881" i="2"/>
  <c r="AY881" i="2"/>
  <c r="H881" i="9" s="1"/>
  <c r="AX881" i="2"/>
  <c r="G881" i="9" s="1"/>
  <c r="AW881" i="2"/>
  <c r="F881" i="9" s="1"/>
  <c r="AV881" i="2"/>
  <c r="E881" i="9" s="1"/>
  <c r="AU881" i="2"/>
  <c r="D881" i="9" s="1"/>
  <c r="AT881" i="2"/>
  <c r="C881" i="9" s="1"/>
  <c r="AS881" i="2"/>
  <c r="B881" i="9" s="1"/>
  <c r="AR881" i="2"/>
  <c r="BA880" i="2"/>
  <c r="J880" i="9" s="1"/>
  <c r="AZ880" i="2"/>
  <c r="I880" i="9" s="1"/>
  <c r="AY880" i="2"/>
  <c r="H880" i="9" s="1"/>
  <c r="AX880" i="2"/>
  <c r="G880" i="9" s="1"/>
  <c r="AW880" i="2"/>
  <c r="F880" i="9" s="1"/>
  <c r="AV880" i="2"/>
  <c r="E880" i="9" s="1"/>
  <c r="AU880" i="2"/>
  <c r="D880" i="9" s="1"/>
  <c r="AT880" i="2"/>
  <c r="AS880" i="2"/>
  <c r="B880" i="9" s="1"/>
  <c r="AR880" i="2"/>
  <c r="A880" i="9" s="1"/>
  <c r="BA879" i="2"/>
  <c r="J879" i="9" s="1"/>
  <c r="AZ879" i="2"/>
  <c r="I879" i="9" s="1"/>
  <c r="AY879" i="2"/>
  <c r="H879" i="9" s="1"/>
  <c r="AX879" i="2"/>
  <c r="G879" i="9" s="1"/>
  <c r="AW879" i="2"/>
  <c r="F879" i="9" s="1"/>
  <c r="AV879" i="2"/>
  <c r="AU879" i="2"/>
  <c r="D879" i="9" s="1"/>
  <c r="AT879" i="2"/>
  <c r="C879" i="9" s="1"/>
  <c r="AS879" i="2"/>
  <c r="B879" i="9" s="1"/>
  <c r="AR879" i="2"/>
  <c r="A879" i="9" s="1"/>
  <c r="BA878" i="2"/>
  <c r="J878" i="9" s="1"/>
  <c r="AZ878" i="2"/>
  <c r="I878" i="9" s="1"/>
  <c r="AY878" i="2"/>
  <c r="H878" i="9" s="1"/>
  <c r="AX878" i="2"/>
  <c r="AW878" i="2"/>
  <c r="F878" i="9" s="1"/>
  <c r="AV878" i="2"/>
  <c r="E878" i="9" s="1"/>
  <c r="AU878" i="2"/>
  <c r="D878" i="9" s="1"/>
  <c r="AT878" i="2"/>
  <c r="C878" i="9" s="1"/>
  <c r="AS878" i="2"/>
  <c r="B878" i="9" s="1"/>
  <c r="AR878" i="2"/>
  <c r="A878" i="9" s="1"/>
  <c r="BA877" i="2"/>
  <c r="J877" i="9" s="1"/>
  <c r="AZ877" i="2"/>
  <c r="AY877" i="2"/>
  <c r="H877" i="9" s="1"/>
  <c r="AX877" i="2"/>
  <c r="G877" i="9" s="1"/>
  <c r="AW877" i="2"/>
  <c r="F877" i="9" s="1"/>
  <c r="AV877" i="2"/>
  <c r="E877" i="9" s="1"/>
  <c r="AU877" i="2"/>
  <c r="D877" i="9" s="1"/>
  <c r="AT877" i="2"/>
  <c r="C877" i="9" s="1"/>
  <c r="AS877" i="2"/>
  <c r="B877" i="9" s="1"/>
  <c r="AR877" i="2"/>
  <c r="BA876" i="2"/>
  <c r="J876" i="9" s="1"/>
  <c r="AZ876" i="2"/>
  <c r="I876" i="9" s="1"/>
  <c r="AY876" i="2"/>
  <c r="H876" i="9" s="1"/>
  <c r="AX876" i="2"/>
  <c r="G876" i="9" s="1"/>
  <c r="AW876" i="2"/>
  <c r="F876" i="9" s="1"/>
  <c r="AV876" i="2"/>
  <c r="E876" i="9" s="1"/>
  <c r="AU876" i="2"/>
  <c r="D876" i="9" s="1"/>
  <c r="AT876" i="2"/>
  <c r="AS876" i="2"/>
  <c r="B876" i="9" s="1"/>
  <c r="AR876" i="2"/>
  <c r="A876" i="9" s="1"/>
  <c r="BA875" i="2"/>
  <c r="J875" i="9" s="1"/>
  <c r="AZ875" i="2"/>
  <c r="I875" i="9" s="1"/>
  <c r="AY875" i="2"/>
  <c r="H875" i="9" s="1"/>
  <c r="AX875" i="2"/>
  <c r="G875" i="9" s="1"/>
  <c r="AW875" i="2"/>
  <c r="F875" i="9" s="1"/>
  <c r="AV875" i="2"/>
  <c r="AU875" i="2"/>
  <c r="D875" i="9" s="1"/>
  <c r="AT875" i="2"/>
  <c r="C875" i="9" s="1"/>
  <c r="AS875" i="2"/>
  <c r="B875" i="9" s="1"/>
  <c r="AR875" i="2"/>
  <c r="A875" i="9" s="1"/>
  <c r="BA874" i="2"/>
  <c r="J874" i="9" s="1"/>
  <c r="AZ874" i="2"/>
  <c r="I874" i="9" s="1"/>
  <c r="AY874" i="2"/>
  <c r="H874" i="9" s="1"/>
  <c r="AX874" i="2"/>
  <c r="AW874" i="2"/>
  <c r="F874" i="9" s="1"/>
  <c r="AV874" i="2"/>
  <c r="E874" i="9" s="1"/>
  <c r="AU874" i="2"/>
  <c r="D874" i="9" s="1"/>
  <c r="AT874" i="2"/>
  <c r="C874" i="9" s="1"/>
  <c r="AS874" i="2"/>
  <c r="B874" i="9" s="1"/>
  <c r="AR874" i="2"/>
  <c r="A874" i="9" s="1"/>
  <c r="BA873" i="2"/>
  <c r="J873" i="9" s="1"/>
  <c r="AZ873" i="2"/>
  <c r="AY873" i="2"/>
  <c r="H873" i="9" s="1"/>
  <c r="AX873" i="2"/>
  <c r="G873" i="9" s="1"/>
  <c r="AW873" i="2"/>
  <c r="F873" i="9" s="1"/>
  <c r="AV873" i="2"/>
  <c r="E873" i="9" s="1"/>
  <c r="AU873" i="2"/>
  <c r="D873" i="9" s="1"/>
  <c r="AT873" i="2"/>
  <c r="C873" i="9" s="1"/>
  <c r="AS873" i="2"/>
  <c r="B873" i="9" s="1"/>
  <c r="AR873" i="2"/>
  <c r="BA872" i="2"/>
  <c r="J872" i="9" s="1"/>
  <c r="AZ872" i="2"/>
  <c r="I872" i="9" s="1"/>
  <c r="AY872" i="2"/>
  <c r="H872" i="9" s="1"/>
  <c r="AX872" i="2"/>
  <c r="G872" i="9" s="1"/>
  <c r="AW872" i="2"/>
  <c r="F872" i="9" s="1"/>
  <c r="AV872" i="2"/>
  <c r="E872" i="9" s="1"/>
  <c r="AU872" i="2"/>
  <c r="D872" i="9" s="1"/>
  <c r="AT872" i="2"/>
  <c r="AS872" i="2"/>
  <c r="B872" i="9" s="1"/>
  <c r="AR872" i="2"/>
  <c r="A872" i="9" s="1"/>
  <c r="BA871" i="2"/>
  <c r="J871" i="9" s="1"/>
  <c r="AZ871" i="2"/>
  <c r="I871" i="9" s="1"/>
  <c r="AY871" i="2"/>
  <c r="H871" i="9" s="1"/>
  <c r="AX871" i="2"/>
  <c r="G871" i="9" s="1"/>
  <c r="AW871" i="2"/>
  <c r="F871" i="9" s="1"/>
  <c r="AV871" i="2"/>
  <c r="AU871" i="2"/>
  <c r="D871" i="9" s="1"/>
  <c r="AT871" i="2"/>
  <c r="C871" i="9" s="1"/>
  <c r="AS871" i="2"/>
  <c r="B871" i="9" s="1"/>
  <c r="AR871" i="2"/>
  <c r="A871" i="9" s="1"/>
  <c r="BA870" i="2"/>
  <c r="J870" i="9" s="1"/>
  <c r="AZ870" i="2"/>
  <c r="I870" i="9" s="1"/>
  <c r="AY870" i="2"/>
  <c r="H870" i="9" s="1"/>
  <c r="AX870" i="2"/>
  <c r="AW870" i="2"/>
  <c r="F870" i="9" s="1"/>
  <c r="AV870" i="2"/>
  <c r="E870" i="9" s="1"/>
  <c r="AU870" i="2"/>
  <c r="D870" i="9" s="1"/>
  <c r="AT870" i="2"/>
  <c r="C870" i="9" s="1"/>
  <c r="AS870" i="2"/>
  <c r="B870" i="9" s="1"/>
  <c r="AR870" i="2"/>
  <c r="A870" i="9" s="1"/>
  <c r="BA869" i="2"/>
  <c r="J869" i="9" s="1"/>
  <c r="AZ869" i="2"/>
  <c r="AY869" i="2"/>
  <c r="H869" i="9" s="1"/>
  <c r="AX869" i="2"/>
  <c r="G869" i="9" s="1"/>
  <c r="AW869" i="2"/>
  <c r="F869" i="9" s="1"/>
  <c r="AV869" i="2"/>
  <c r="E869" i="9" s="1"/>
  <c r="AU869" i="2"/>
  <c r="D869" i="9" s="1"/>
  <c r="AT869" i="2"/>
  <c r="C869" i="9" s="1"/>
  <c r="AS869" i="2"/>
  <c r="B869" i="9" s="1"/>
  <c r="AR869" i="2"/>
  <c r="BA868" i="2"/>
  <c r="J868" i="9" s="1"/>
  <c r="AZ868" i="2"/>
  <c r="I868" i="9" s="1"/>
  <c r="AY868" i="2"/>
  <c r="H868" i="9" s="1"/>
  <c r="AX868" i="2"/>
  <c r="G868" i="9" s="1"/>
  <c r="AW868" i="2"/>
  <c r="F868" i="9" s="1"/>
  <c r="AV868" i="2"/>
  <c r="E868" i="9" s="1"/>
  <c r="AU868" i="2"/>
  <c r="D868" i="9" s="1"/>
  <c r="AT868" i="2"/>
  <c r="C868" i="9" s="1"/>
  <c r="AS868" i="2"/>
  <c r="B868" i="9" s="1"/>
  <c r="AR868" i="2"/>
  <c r="A868" i="9" s="1"/>
  <c r="BA867" i="2"/>
  <c r="J867" i="9" s="1"/>
  <c r="AZ867" i="2"/>
  <c r="I867" i="9" s="1"/>
  <c r="AY867" i="2"/>
  <c r="H867" i="9" s="1"/>
  <c r="AX867" i="2"/>
  <c r="G867" i="9" s="1"/>
  <c r="AW867" i="2"/>
  <c r="F867" i="9" s="1"/>
  <c r="AV867" i="2"/>
  <c r="E867" i="9" s="1"/>
  <c r="AU867" i="2"/>
  <c r="D867" i="9" s="1"/>
  <c r="AT867" i="2"/>
  <c r="C867" i="9" s="1"/>
  <c r="AS867" i="2"/>
  <c r="B867" i="9" s="1"/>
  <c r="AR867" i="2"/>
  <c r="A867" i="9" s="1"/>
  <c r="BA866" i="2"/>
  <c r="J866" i="9" s="1"/>
  <c r="AZ866" i="2"/>
  <c r="I866" i="9" s="1"/>
  <c r="AY866" i="2"/>
  <c r="H866" i="9" s="1"/>
  <c r="AX866" i="2"/>
  <c r="G866" i="9" s="1"/>
  <c r="AW866" i="2"/>
  <c r="F866" i="9" s="1"/>
  <c r="AV866" i="2"/>
  <c r="E866" i="9" s="1"/>
  <c r="AU866" i="2"/>
  <c r="D866" i="9" s="1"/>
  <c r="AT866" i="2"/>
  <c r="C866" i="9" s="1"/>
  <c r="AS866" i="2"/>
  <c r="B866" i="9" s="1"/>
  <c r="AR866" i="2"/>
  <c r="A866" i="9" s="1"/>
  <c r="BA865" i="2"/>
  <c r="J865" i="9" s="1"/>
  <c r="AZ865" i="2"/>
  <c r="I865" i="9" s="1"/>
  <c r="AY865" i="2"/>
  <c r="H865" i="9" s="1"/>
  <c r="AX865" i="2"/>
  <c r="G865" i="9" s="1"/>
  <c r="AW865" i="2"/>
  <c r="F865" i="9" s="1"/>
  <c r="AV865" i="2"/>
  <c r="E865" i="9" s="1"/>
  <c r="AU865" i="2"/>
  <c r="D865" i="9" s="1"/>
  <c r="AT865" i="2"/>
  <c r="C865" i="9" s="1"/>
  <c r="AS865" i="2"/>
  <c r="B865" i="9" s="1"/>
  <c r="AR865" i="2"/>
  <c r="A865" i="9" s="1"/>
  <c r="BA864" i="2"/>
  <c r="J864" i="9" s="1"/>
  <c r="AZ864" i="2"/>
  <c r="I864" i="9" s="1"/>
  <c r="AY864" i="2"/>
  <c r="H864" i="9" s="1"/>
  <c r="AX864" i="2"/>
  <c r="G864" i="9" s="1"/>
  <c r="AW864" i="2"/>
  <c r="F864" i="9" s="1"/>
  <c r="AV864" i="2"/>
  <c r="E864" i="9" s="1"/>
  <c r="AU864" i="2"/>
  <c r="D864" i="9" s="1"/>
  <c r="AT864" i="2"/>
  <c r="C864" i="9" s="1"/>
  <c r="AS864" i="2"/>
  <c r="B864" i="9" s="1"/>
  <c r="AR864" i="2"/>
  <c r="A864" i="9" s="1"/>
  <c r="BA863" i="2"/>
  <c r="J863" i="9" s="1"/>
  <c r="AZ863" i="2"/>
  <c r="I863" i="9" s="1"/>
  <c r="AY863" i="2"/>
  <c r="H863" i="9" s="1"/>
  <c r="AX863" i="2"/>
  <c r="G863" i="9" s="1"/>
  <c r="AW863" i="2"/>
  <c r="F863" i="9" s="1"/>
  <c r="AV863" i="2"/>
  <c r="E863" i="9" s="1"/>
  <c r="AU863" i="2"/>
  <c r="D863" i="9" s="1"/>
  <c r="AT863" i="2"/>
  <c r="C863" i="9" s="1"/>
  <c r="AS863" i="2"/>
  <c r="B863" i="9" s="1"/>
  <c r="AR863" i="2"/>
  <c r="A863" i="9" s="1"/>
  <c r="BA862" i="2"/>
  <c r="J862" i="9" s="1"/>
  <c r="AZ862" i="2"/>
  <c r="I862" i="9" s="1"/>
  <c r="AY862" i="2"/>
  <c r="H862" i="9" s="1"/>
  <c r="AX862" i="2"/>
  <c r="G862" i="9" s="1"/>
  <c r="AW862" i="2"/>
  <c r="F862" i="9" s="1"/>
  <c r="AV862" i="2"/>
  <c r="E862" i="9" s="1"/>
  <c r="AU862" i="2"/>
  <c r="D862" i="9" s="1"/>
  <c r="AT862" i="2"/>
  <c r="C862" i="9" s="1"/>
  <c r="AS862" i="2"/>
  <c r="B862" i="9" s="1"/>
  <c r="AR862" i="2"/>
  <c r="A862" i="9" s="1"/>
  <c r="BA861" i="2"/>
  <c r="J861" i="9" s="1"/>
  <c r="AZ861" i="2"/>
  <c r="I861" i="9" s="1"/>
  <c r="AY861" i="2"/>
  <c r="H861" i="9" s="1"/>
  <c r="AX861" i="2"/>
  <c r="G861" i="9" s="1"/>
  <c r="AW861" i="2"/>
  <c r="F861" i="9" s="1"/>
  <c r="AV861" i="2"/>
  <c r="E861" i="9" s="1"/>
  <c r="AU861" i="2"/>
  <c r="D861" i="9" s="1"/>
  <c r="AT861" i="2"/>
  <c r="C861" i="9" s="1"/>
  <c r="AS861" i="2"/>
  <c r="B861" i="9" s="1"/>
  <c r="AR861" i="2"/>
  <c r="A861" i="9" s="1"/>
  <c r="BA860" i="2"/>
  <c r="J860" i="9" s="1"/>
  <c r="AZ860" i="2"/>
  <c r="I860" i="9" s="1"/>
  <c r="AY860" i="2"/>
  <c r="H860" i="9" s="1"/>
  <c r="AX860" i="2"/>
  <c r="G860" i="9" s="1"/>
  <c r="AW860" i="2"/>
  <c r="F860" i="9" s="1"/>
  <c r="AV860" i="2"/>
  <c r="E860" i="9" s="1"/>
  <c r="AU860" i="2"/>
  <c r="D860" i="9" s="1"/>
  <c r="AT860" i="2"/>
  <c r="C860" i="9" s="1"/>
  <c r="AS860" i="2"/>
  <c r="B860" i="9" s="1"/>
  <c r="AR860" i="2"/>
  <c r="A860" i="9" s="1"/>
  <c r="BA859" i="2"/>
  <c r="J859" i="9" s="1"/>
  <c r="AZ859" i="2"/>
  <c r="I859" i="9" s="1"/>
  <c r="AY859" i="2"/>
  <c r="H859" i="9" s="1"/>
  <c r="AX859" i="2"/>
  <c r="G859" i="9" s="1"/>
  <c r="AW859" i="2"/>
  <c r="F859" i="9" s="1"/>
  <c r="AV859" i="2"/>
  <c r="E859" i="9" s="1"/>
  <c r="AU859" i="2"/>
  <c r="D859" i="9" s="1"/>
  <c r="AT859" i="2"/>
  <c r="C859" i="9" s="1"/>
  <c r="AS859" i="2"/>
  <c r="B859" i="9" s="1"/>
  <c r="AR859" i="2"/>
  <c r="A859" i="9" s="1"/>
  <c r="BA858" i="2"/>
  <c r="J858" i="9" s="1"/>
  <c r="AZ858" i="2"/>
  <c r="I858" i="9" s="1"/>
  <c r="AY858" i="2"/>
  <c r="H858" i="9" s="1"/>
  <c r="AX858" i="2"/>
  <c r="G858" i="9" s="1"/>
  <c r="AW858" i="2"/>
  <c r="F858" i="9" s="1"/>
  <c r="AV858" i="2"/>
  <c r="E858" i="9" s="1"/>
  <c r="AU858" i="2"/>
  <c r="D858" i="9" s="1"/>
  <c r="AT858" i="2"/>
  <c r="C858" i="9" s="1"/>
  <c r="AS858" i="2"/>
  <c r="B858" i="9" s="1"/>
  <c r="AR858" i="2"/>
  <c r="A858" i="9" s="1"/>
  <c r="BA857" i="2"/>
  <c r="J857" i="9" s="1"/>
  <c r="AZ857" i="2"/>
  <c r="I857" i="9" s="1"/>
  <c r="AY857" i="2"/>
  <c r="H857" i="9" s="1"/>
  <c r="AX857" i="2"/>
  <c r="G857" i="9" s="1"/>
  <c r="AW857" i="2"/>
  <c r="F857" i="9" s="1"/>
  <c r="AV857" i="2"/>
  <c r="E857" i="9" s="1"/>
  <c r="AU857" i="2"/>
  <c r="D857" i="9" s="1"/>
  <c r="AT857" i="2"/>
  <c r="C857" i="9" s="1"/>
  <c r="AS857" i="2"/>
  <c r="B857" i="9" s="1"/>
  <c r="AR857" i="2"/>
  <c r="A857" i="9" s="1"/>
  <c r="BA856" i="2"/>
  <c r="J856" i="9" s="1"/>
  <c r="AZ856" i="2"/>
  <c r="I856" i="9" s="1"/>
  <c r="AY856" i="2"/>
  <c r="H856" i="9" s="1"/>
  <c r="AX856" i="2"/>
  <c r="G856" i="9" s="1"/>
  <c r="AW856" i="2"/>
  <c r="F856" i="9" s="1"/>
  <c r="AV856" i="2"/>
  <c r="E856" i="9" s="1"/>
  <c r="AU856" i="2"/>
  <c r="D856" i="9" s="1"/>
  <c r="AT856" i="2"/>
  <c r="C856" i="9" s="1"/>
  <c r="AS856" i="2"/>
  <c r="B856" i="9" s="1"/>
  <c r="AR856" i="2"/>
  <c r="A856" i="9" s="1"/>
  <c r="BA855" i="2"/>
  <c r="J855" i="9" s="1"/>
  <c r="AZ855" i="2"/>
  <c r="I855" i="9" s="1"/>
  <c r="AY855" i="2"/>
  <c r="H855" i="9" s="1"/>
  <c r="AX855" i="2"/>
  <c r="G855" i="9" s="1"/>
  <c r="AW855" i="2"/>
  <c r="F855" i="9" s="1"/>
  <c r="AV855" i="2"/>
  <c r="E855" i="9" s="1"/>
  <c r="AU855" i="2"/>
  <c r="D855" i="9" s="1"/>
  <c r="AT855" i="2"/>
  <c r="C855" i="9" s="1"/>
  <c r="AS855" i="2"/>
  <c r="B855" i="9" s="1"/>
  <c r="AR855" i="2"/>
  <c r="A855" i="9" s="1"/>
  <c r="BA854" i="2"/>
  <c r="J854" i="9" s="1"/>
  <c r="AZ854" i="2"/>
  <c r="I854" i="9" s="1"/>
  <c r="AY854" i="2"/>
  <c r="H854" i="9" s="1"/>
  <c r="AX854" i="2"/>
  <c r="G854" i="9" s="1"/>
  <c r="AW854" i="2"/>
  <c r="F854" i="9" s="1"/>
  <c r="AV854" i="2"/>
  <c r="E854" i="9" s="1"/>
  <c r="AU854" i="2"/>
  <c r="D854" i="9" s="1"/>
  <c r="AT854" i="2"/>
  <c r="C854" i="9" s="1"/>
  <c r="AS854" i="2"/>
  <c r="B854" i="9" s="1"/>
  <c r="AR854" i="2"/>
  <c r="A854" i="9" s="1"/>
  <c r="BA853" i="2"/>
  <c r="J853" i="9" s="1"/>
  <c r="AZ853" i="2"/>
  <c r="I853" i="9" s="1"/>
  <c r="AY853" i="2"/>
  <c r="H853" i="9" s="1"/>
  <c r="AX853" i="2"/>
  <c r="G853" i="9" s="1"/>
  <c r="AW853" i="2"/>
  <c r="F853" i="9" s="1"/>
  <c r="AV853" i="2"/>
  <c r="E853" i="9" s="1"/>
  <c r="AU853" i="2"/>
  <c r="D853" i="9" s="1"/>
  <c r="AT853" i="2"/>
  <c r="C853" i="9" s="1"/>
  <c r="AS853" i="2"/>
  <c r="B853" i="9" s="1"/>
  <c r="AR853" i="2"/>
  <c r="A853" i="9" s="1"/>
  <c r="BA852" i="2"/>
  <c r="J852" i="9" s="1"/>
  <c r="AZ852" i="2"/>
  <c r="I852" i="9" s="1"/>
  <c r="AY852" i="2"/>
  <c r="H852" i="9" s="1"/>
  <c r="AX852" i="2"/>
  <c r="G852" i="9" s="1"/>
  <c r="AW852" i="2"/>
  <c r="F852" i="9" s="1"/>
  <c r="AV852" i="2"/>
  <c r="E852" i="9" s="1"/>
  <c r="AU852" i="2"/>
  <c r="D852" i="9" s="1"/>
  <c r="AT852" i="2"/>
  <c r="C852" i="9" s="1"/>
  <c r="AS852" i="2"/>
  <c r="B852" i="9" s="1"/>
  <c r="AR852" i="2"/>
  <c r="A852" i="9" s="1"/>
  <c r="BA851" i="2"/>
  <c r="J851" i="9" s="1"/>
  <c r="AZ851" i="2"/>
  <c r="I851" i="9" s="1"/>
  <c r="AY851" i="2"/>
  <c r="H851" i="9" s="1"/>
  <c r="AX851" i="2"/>
  <c r="G851" i="9" s="1"/>
  <c r="AW851" i="2"/>
  <c r="F851" i="9" s="1"/>
  <c r="AV851" i="2"/>
  <c r="E851" i="9" s="1"/>
  <c r="AU851" i="2"/>
  <c r="D851" i="9" s="1"/>
  <c r="AT851" i="2"/>
  <c r="C851" i="9" s="1"/>
  <c r="AS851" i="2"/>
  <c r="B851" i="9" s="1"/>
  <c r="AR851" i="2"/>
  <c r="A851" i="9" s="1"/>
  <c r="BA850" i="2"/>
  <c r="J850" i="9" s="1"/>
  <c r="AZ850" i="2"/>
  <c r="I850" i="9" s="1"/>
  <c r="AY850" i="2"/>
  <c r="H850" i="9" s="1"/>
  <c r="AX850" i="2"/>
  <c r="G850" i="9" s="1"/>
  <c r="AW850" i="2"/>
  <c r="F850" i="9" s="1"/>
  <c r="AV850" i="2"/>
  <c r="E850" i="9" s="1"/>
  <c r="AU850" i="2"/>
  <c r="D850" i="9" s="1"/>
  <c r="AT850" i="2"/>
  <c r="C850" i="9" s="1"/>
  <c r="AS850" i="2"/>
  <c r="B850" i="9" s="1"/>
  <c r="AR850" i="2"/>
  <c r="A850" i="9" s="1"/>
  <c r="BA849" i="2"/>
  <c r="J849" i="9" s="1"/>
  <c r="AZ849" i="2"/>
  <c r="I849" i="9" s="1"/>
  <c r="AY849" i="2"/>
  <c r="H849" i="9" s="1"/>
  <c r="AX849" i="2"/>
  <c r="G849" i="9" s="1"/>
  <c r="AW849" i="2"/>
  <c r="F849" i="9" s="1"/>
  <c r="AV849" i="2"/>
  <c r="E849" i="9" s="1"/>
  <c r="AU849" i="2"/>
  <c r="D849" i="9" s="1"/>
  <c r="AT849" i="2"/>
  <c r="C849" i="9" s="1"/>
  <c r="AS849" i="2"/>
  <c r="B849" i="9" s="1"/>
  <c r="AR849" i="2"/>
  <c r="A849" i="9" s="1"/>
  <c r="BA848" i="2"/>
  <c r="J848" i="9" s="1"/>
  <c r="AZ848" i="2"/>
  <c r="I848" i="9" s="1"/>
  <c r="AY848" i="2"/>
  <c r="H848" i="9" s="1"/>
  <c r="AX848" i="2"/>
  <c r="G848" i="9" s="1"/>
  <c r="AW848" i="2"/>
  <c r="F848" i="9" s="1"/>
  <c r="AV848" i="2"/>
  <c r="E848" i="9" s="1"/>
  <c r="AU848" i="2"/>
  <c r="D848" i="9" s="1"/>
  <c r="AT848" i="2"/>
  <c r="C848" i="9" s="1"/>
  <c r="AS848" i="2"/>
  <c r="B848" i="9" s="1"/>
  <c r="AR848" i="2"/>
  <c r="A848" i="9" s="1"/>
  <c r="BA847" i="2"/>
  <c r="J847" i="9" s="1"/>
  <c r="AZ847" i="2"/>
  <c r="I847" i="9" s="1"/>
  <c r="AY847" i="2"/>
  <c r="H847" i="9" s="1"/>
  <c r="AX847" i="2"/>
  <c r="G847" i="9" s="1"/>
  <c r="AW847" i="2"/>
  <c r="F847" i="9" s="1"/>
  <c r="AV847" i="2"/>
  <c r="E847" i="9" s="1"/>
  <c r="AU847" i="2"/>
  <c r="D847" i="9" s="1"/>
  <c r="AT847" i="2"/>
  <c r="C847" i="9" s="1"/>
  <c r="AS847" i="2"/>
  <c r="B847" i="9" s="1"/>
  <c r="AR847" i="2"/>
  <c r="A847" i="9" s="1"/>
  <c r="BA846" i="2"/>
  <c r="J846" i="9" s="1"/>
  <c r="AZ846" i="2"/>
  <c r="I846" i="9" s="1"/>
  <c r="AY846" i="2"/>
  <c r="H846" i="9" s="1"/>
  <c r="AX846" i="2"/>
  <c r="G846" i="9" s="1"/>
  <c r="AW846" i="2"/>
  <c r="F846" i="9" s="1"/>
  <c r="AV846" i="2"/>
  <c r="E846" i="9" s="1"/>
  <c r="AU846" i="2"/>
  <c r="D846" i="9" s="1"/>
  <c r="AT846" i="2"/>
  <c r="C846" i="9" s="1"/>
  <c r="AS846" i="2"/>
  <c r="B846" i="9" s="1"/>
  <c r="AR846" i="2"/>
  <c r="A846" i="9" s="1"/>
  <c r="BA845" i="2"/>
  <c r="J845" i="9" s="1"/>
  <c r="AZ845" i="2"/>
  <c r="I845" i="9" s="1"/>
  <c r="AY845" i="2"/>
  <c r="H845" i="9" s="1"/>
  <c r="AX845" i="2"/>
  <c r="G845" i="9" s="1"/>
  <c r="AW845" i="2"/>
  <c r="F845" i="9" s="1"/>
  <c r="AV845" i="2"/>
  <c r="E845" i="9" s="1"/>
  <c r="AU845" i="2"/>
  <c r="D845" i="9" s="1"/>
  <c r="AT845" i="2"/>
  <c r="C845" i="9" s="1"/>
  <c r="AS845" i="2"/>
  <c r="B845" i="9" s="1"/>
  <c r="AR845" i="2"/>
  <c r="A845" i="9" s="1"/>
  <c r="BA844" i="2"/>
  <c r="J844" i="9" s="1"/>
  <c r="AZ844" i="2"/>
  <c r="I844" i="9" s="1"/>
  <c r="AY844" i="2"/>
  <c r="H844" i="9" s="1"/>
  <c r="AX844" i="2"/>
  <c r="G844" i="9" s="1"/>
  <c r="AW844" i="2"/>
  <c r="F844" i="9" s="1"/>
  <c r="AV844" i="2"/>
  <c r="E844" i="9" s="1"/>
  <c r="AU844" i="2"/>
  <c r="D844" i="9" s="1"/>
  <c r="AT844" i="2"/>
  <c r="C844" i="9" s="1"/>
  <c r="AS844" i="2"/>
  <c r="B844" i="9" s="1"/>
  <c r="AR844" i="2"/>
  <c r="A844" i="9" s="1"/>
  <c r="BA843" i="2"/>
  <c r="J843" i="9" s="1"/>
  <c r="AZ843" i="2"/>
  <c r="I843" i="9" s="1"/>
  <c r="AY843" i="2"/>
  <c r="H843" i="9" s="1"/>
  <c r="AX843" i="2"/>
  <c r="G843" i="9" s="1"/>
  <c r="AW843" i="2"/>
  <c r="F843" i="9" s="1"/>
  <c r="AV843" i="2"/>
  <c r="E843" i="9" s="1"/>
  <c r="AU843" i="2"/>
  <c r="D843" i="9" s="1"/>
  <c r="AT843" i="2"/>
  <c r="C843" i="9" s="1"/>
  <c r="AS843" i="2"/>
  <c r="B843" i="9" s="1"/>
  <c r="AR843" i="2"/>
  <c r="A843" i="9" s="1"/>
  <c r="BA842" i="2"/>
  <c r="J842" i="9" s="1"/>
  <c r="AZ842" i="2"/>
  <c r="I842" i="9" s="1"/>
  <c r="AY842" i="2"/>
  <c r="H842" i="9" s="1"/>
  <c r="AX842" i="2"/>
  <c r="G842" i="9" s="1"/>
  <c r="AW842" i="2"/>
  <c r="F842" i="9" s="1"/>
  <c r="AV842" i="2"/>
  <c r="E842" i="9" s="1"/>
  <c r="AU842" i="2"/>
  <c r="D842" i="9" s="1"/>
  <c r="AT842" i="2"/>
  <c r="C842" i="9" s="1"/>
  <c r="AS842" i="2"/>
  <c r="B842" i="9" s="1"/>
  <c r="AR842" i="2"/>
  <c r="A842" i="9" s="1"/>
  <c r="BA841" i="2"/>
  <c r="J841" i="9" s="1"/>
  <c r="AZ841" i="2"/>
  <c r="I841" i="9" s="1"/>
  <c r="AY841" i="2"/>
  <c r="H841" i="9" s="1"/>
  <c r="AX841" i="2"/>
  <c r="G841" i="9" s="1"/>
  <c r="AW841" i="2"/>
  <c r="F841" i="9" s="1"/>
  <c r="AV841" i="2"/>
  <c r="E841" i="9" s="1"/>
  <c r="AU841" i="2"/>
  <c r="D841" i="9" s="1"/>
  <c r="AT841" i="2"/>
  <c r="C841" i="9" s="1"/>
  <c r="AS841" i="2"/>
  <c r="B841" i="9" s="1"/>
  <c r="AR841" i="2"/>
  <c r="A841" i="9" s="1"/>
  <c r="BA840" i="2"/>
  <c r="J840" i="9" s="1"/>
  <c r="AZ840" i="2"/>
  <c r="I840" i="9" s="1"/>
  <c r="AY840" i="2"/>
  <c r="H840" i="9" s="1"/>
  <c r="AX840" i="2"/>
  <c r="G840" i="9" s="1"/>
  <c r="AW840" i="2"/>
  <c r="F840" i="9" s="1"/>
  <c r="AV840" i="2"/>
  <c r="E840" i="9" s="1"/>
  <c r="AU840" i="2"/>
  <c r="D840" i="9" s="1"/>
  <c r="AT840" i="2"/>
  <c r="C840" i="9" s="1"/>
  <c r="AS840" i="2"/>
  <c r="B840" i="9" s="1"/>
  <c r="AR840" i="2"/>
  <c r="A840" i="9" s="1"/>
  <c r="BA839" i="2"/>
  <c r="J839" i="9" s="1"/>
  <c r="AZ839" i="2"/>
  <c r="I839" i="9" s="1"/>
  <c r="AY839" i="2"/>
  <c r="H839" i="9" s="1"/>
  <c r="AX839" i="2"/>
  <c r="G839" i="9" s="1"/>
  <c r="AW839" i="2"/>
  <c r="F839" i="9" s="1"/>
  <c r="AV839" i="2"/>
  <c r="E839" i="9" s="1"/>
  <c r="AU839" i="2"/>
  <c r="D839" i="9" s="1"/>
  <c r="AT839" i="2"/>
  <c r="C839" i="9" s="1"/>
  <c r="AS839" i="2"/>
  <c r="B839" i="9" s="1"/>
  <c r="AR839" i="2"/>
  <c r="A839" i="9" s="1"/>
  <c r="BA838" i="2"/>
  <c r="J838" i="9" s="1"/>
  <c r="AZ838" i="2"/>
  <c r="I838" i="9" s="1"/>
  <c r="AY838" i="2"/>
  <c r="H838" i="9" s="1"/>
  <c r="AX838" i="2"/>
  <c r="G838" i="9" s="1"/>
  <c r="AW838" i="2"/>
  <c r="F838" i="9" s="1"/>
  <c r="AV838" i="2"/>
  <c r="E838" i="9" s="1"/>
  <c r="AU838" i="2"/>
  <c r="D838" i="9" s="1"/>
  <c r="AT838" i="2"/>
  <c r="C838" i="9" s="1"/>
  <c r="AS838" i="2"/>
  <c r="B838" i="9" s="1"/>
  <c r="AR838" i="2"/>
  <c r="A838" i="9" s="1"/>
  <c r="BA837" i="2"/>
  <c r="J837" i="9" s="1"/>
  <c r="AZ837" i="2"/>
  <c r="I837" i="9" s="1"/>
  <c r="AY837" i="2"/>
  <c r="H837" i="9" s="1"/>
  <c r="AX837" i="2"/>
  <c r="G837" i="9" s="1"/>
  <c r="AW837" i="2"/>
  <c r="F837" i="9" s="1"/>
  <c r="AV837" i="2"/>
  <c r="E837" i="9" s="1"/>
  <c r="AU837" i="2"/>
  <c r="D837" i="9" s="1"/>
  <c r="AT837" i="2"/>
  <c r="C837" i="9" s="1"/>
  <c r="AS837" i="2"/>
  <c r="B837" i="9" s="1"/>
  <c r="AR837" i="2"/>
  <c r="A837" i="9" s="1"/>
  <c r="BA836" i="2"/>
  <c r="J836" i="9" s="1"/>
  <c r="AZ836" i="2"/>
  <c r="I836" i="9" s="1"/>
  <c r="AY836" i="2"/>
  <c r="H836" i="9" s="1"/>
  <c r="AX836" i="2"/>
  <c r="G836" i="9" s="1"/>
  <c r="AW836" i="2"/>
  <c r="F836" i="9" s="1"/>
  <c r="AV836" i="2"/>
  <c r="E836" i="9" s="1"/>
  <c r="AU836" i="2"/>
  <c r="D836" i="9" s="1"/>
  <c r="AT836" i="2"/>
  <c r="C836" i="9" s="1"/>
  <c r="AS836" i="2"/>
  <c r="B836" i="9" s="1"/>
  <c r="AR836" i="2"/>
  <c r="A836" i="9" s="1"/>
  <c r="BA835" i="2"/>
  <c r="J835" i="9" s="1"/>
  <c r="AZ835" i="2"/>
  <c r="I835" i="9" s="1"/>
  <c r="AY835" i="2"/>
  <c r="H835" i="9" s="1"/>
  <c r="AX835" i="2"/>
  <c r="G835" i="9" s="1"/>
  <c r="AW835" i="2"/>
  <c r="F835" i="9" s="1"/>
  <c r="AV835" i="2"/>
  <c r="E835" i="9" s="1"/>
  <c r="AU835" i="2"/>
  <c r="D835" i="9" s="1"/>
  <c r="AT835" i="2"/>
  <c r="C835" i="9" s="1"/>
  <c r="AS835" i="2"/>
  <c r="B835" i="9" s="1"/>
  <c r="AR835" i="2"/>
  <c r="A835" i="9" s="1"/>
  <c r="BA834" i="2"/>
  <c r="J834" i="9" s="1"/>
  <c r="AZ834" i="2"/>
  <c r="I834" i="9" s="1"/>
  <c r="AY834" i="2"/>
  <c r="H834" i="9" s="1"/>
  <c r="AX834" i="2"/>
  <c r="G834" i="9" s="1"/>
  <c r="AW834" i="2"/>
  <c r="F834" i="9" s="1"/>
  <c r="AV834" i="2"/>
  <c r="E834" i="9" s="1"/>
  <c r="AU834" i="2"/>
  <c r="D834" i="9" s="1"/>
  <c r="AT834" i="2"/>
  <c r="C834" i="9" s="1"/>
  <c r="AS834" i="2"/>
  <c r="B834" i="9" s="1"/>
  <c r="AR834" i="2"/>
  <c r="A834" i="9" s="1"/>
  <c r="BA833" i="2"/>
  <c r="J833" i="9" s="1"/>
  <c r="AZ833" i="2"/>
  <c r="I833" i="9" s="1"/>
  <c r="AY833" i="2"/>
  <c r="H833" i="9" s="1"/>
  <c r="AX833" i="2"/>
  <c r="G833" i="9" s="1"/>
  <c r="AW833" i="2"/>
  <c r="F833" i="9" s="1"/>
  <c r="AV833" i="2"/>
  <c r="E833" i="9" s="1"/>
  <c r="AU833" i="2"/>
  <c r="D833" i="9" s="1"/>
  <c r="AT833" i="2"/>
  <c r="C833" i="9" s="1"/>
  <c r="AS833" i="2"/>
  <c r="B833" i="9" s="1"/>
  <c r="AR833" i="2"/>
  <c r="A833" i="9" s="1"/>
  <c r="BA832" i="2"/>
  <c r="J832" i="9" s="1"/>
  <c r="AZ832" i="2"/>
  <c r="I832" i="9" s="1"/>
  <c r="AY832" i="2"/>
  <c r="H832" i="9" s="1"/>
  <c r="AX832" i="2"/>
  <c r="G832" i="9" s="1"/>
  <c r="AW832" i="2"/>
  <c r="F832" i="9" s="1"/>
  <c r="AV832" i="2"/>
  <c r="E832" i="9" s="1"/>
  <c r="AU832" i="2"/>
  <c r="D832" i="9" s="1"/>
  <c r="AT832" i="2"/>
  <c r="C832" i="9" s="1"/>
  <c r="AS832" i="2"/>
  <c r="B832" i="9" s="1"/>
  <c r="AR832" i="2"/>
  <c r="A832" i="9" s="1"/>
  <c r="BA831" i="2"/>
  <c r="J831" i="9" s="1"/>
  <c r="AZ831" i="2"/>
  <c r="I831" i="9" s="1"/>
  <c r="AY831" i="2"/>
  <c r="H831" i="9" s="1"/>
  <c r="AX831" i="2"/>
  <c r="G831" i="9" s="1"/>
  <c r="AW831" i="2"/>
  <c r="F831" i="9" s="1"/>
  <c r="AV831" i="2"/>
  <c r="E831" i="9" s="1"/>
  <c r="AU831" i="2"/>
  <c r="D831" i="9" s="1"/>
  <c r="AT831" i="2"/>
  <c r="C831" i="9" s="1"/>
  <c r="AS831" i="2"/>
  <c r="B831" i="9" s="1"/>
  <c r="AR831" i="2"/>
  <c r="A831" i="9" s="1"/>
  <c r="BA830" i="2"/>
  <c r="J830" i="9" s="1"/>
  <c r="AZ830" i="2"/>
  <c r="I830" i="9" s="1"/>
  <c r="AY830" i="2"/>
  <c r="H830" i="9" s="1"/>
  <c r="AX830" i="2"/>
  <c r="G830" i="9" s="1"/>
  <c r="AW830" i="2"/>
  <c r="F830" i="9" s="1"/>
  <c r="AV830" i="2"/>
  <c r="E830" i="9" s="1"/>
  <c r="AU830" i="2"/>
  <c r="D830" i="9" s="1"/>
  <c r="AT830" i="2"/>
  <c r="C830" i="9" s="1"/>
  <c r="AS830" i="2"/>
  <c r="B830" i="9" s="1"/>
  <c r="AR830" i="2"/>
  <c r="A830" i="9" s="1"/>
  <c r="BA829" i="2"/>
  <c r="J829" i="9" s="1"/>
  <c r="AZ829" i="2"/>
  <c r="I829" i="9" s="1"/>
  <c r="AY829" i="2"/>
  <c r="H829" i="9" s="1"/>
  <c r="AX829" i="2"/>
  <c r="G829" i="9" s="1"/>
  <c r="AW829" i="2"/>
  <c r="F829" i="9" s="1"/>
  <c r="AV829" i="2"/>
  <c r="E829" i="9" s="1"/>
  <c r="AU829" i="2"/>
  <c r="D829" i="9" s="1"/>
  <c r="AT829" i="2"/>
  <c r="C829" i="9" s="1"/>
  <c r="AS829" i="2"/>
  <c r="B829" i="9" s="1"/>
  <c r="AR829" i="2"/>
  <c r="A829" i="9" s="1"/>
  <c r="BA828" i="2"/>
  <c r="J828" i="9" s="1"/>
  <c r="AZ828" i="2"/>
  <c r="I828" i="9" s="1"/>
  <c r="AY828" i="2"/>
  <c r="H828" i="9" s="1"/>
  <c r="AX828" i="2"/>
  <c r="G828" i="9" s="1"/>
  <c r="AW828" i="2"/>
  <c r="F828" i="9" s="1"/>
  <c r="AV828" i="2"/>
  <c r="E828" i="9" s="1"/>
  <c r="AU828" i="2"/>
  <c r="D828" i="9" s="1"/>
  <c r="AT828" i="2"/>
  <c r="C828" i="9" s="1"/>
  <c r="AS828" i="2"/>
  <c r="B828" i="9" s="1"/>
  <c r="AR828" i="2"/>
  <c r="A828" i="9" s="1"/>
  <c r="BA827" i="2"/>
  <c r="J827" i="9" s="1"/>
  <c r="AZ827" i="2"/>
  <c r="I827" i="9" s="1"/>
  <c r="AY827" i="2"/>
  <c r="H827" i="9" s="1"/>
  <c r="AX827" i="2"/>
  <c r="G827" i="9" s="1"/>
  <c r="AW827" i="2"/>
  <c r="F827" i="9" s="1"/>
  <c r="AV827" i="2"/>
  <c r="E827" i="9" s="1"/>
  <c r="AU827" i="2"/>
  <c r="D827" i="9" s="1"/>
  <c r="AT827" i="2"/>
  <c r="C827" i="9" s="1"/>
  <c r="AS827" i="2"/>
  <c r="B827" i="9" s="1"/>
  <c r="AR827" i="2"/>
  <c r="A827" i="9" s="1"/>
  <c r="BA826" i="2"/>
  <c r="J826" i="9" s="1"/>
  <c r="AZ826" i="2"/>
  <c r="I826" i="9" s="1"/>
  <c r="AY826" i="2"/>
  <c r="H826" i="9" s="1"/>
  <c r="AX826" i="2"/>
  <c r="G826" i="9" s="1"/>
  <c r="AW826" i="2"/>
  <c r="F826" i="9" s="1"/>
  <c r="AV826" i="2"/>
  <c r="E826" i="9" s="1"/>
  <c r="AU826" i="2"/>
  <c r="D826" i="9" s="1"/>
  <c r="AT826" i="2"/>
  <c r="C826" i="9" s="1"/>
  <c r="AS826" i="2"/>
  <c r="B826" i="9" s="1"/>
  <c r="AR826" i="2"/>
  <c r="A826" i="9" s="1"/>
  <c r="BA825" i="2"/>
  <c r="J825" i="9" s="1"/>
  <c r="AZ825" i="2"/>
  <c r="I825" i="9" s="1"/>
  <c r="AY825" i="2"/>
  <c r="H825" i="9" s="1"/>
  <c r="AX825" i="2"/>
  <c r="G825" i="9" s="1"/>
  <c r="AW825" i="2"/>
  <c r="F825" i="9" s="1"/>
  <c r="AV825" i="2"/>
  <c r="E825" i="9" s="1"/>
  <c r="AU825" i="2"/>
  <c r="D825" i="9" s="1"/>
  <c r="AT825" i="2"/>
  <c r="C825" i="9" s="1"/>
  <c r="AS825" i="2"/>
  <c r="B825" i="9" s="1"/>
  <c r="AR825" i="2"/>
  <c r="A825" i="9" s="1"/>
  <c r="BA824" i="2"/>
  <c r="J824" i="9" s="1"/>
  <c r="AZ824" i="2"/>
  <c r="I824" i="9" s="1"/>
  <c r="AY824" i="2"/>
  <c r="H824" i="9" s="1"/>
  <c r="AX824" i="2"/>
  <c r="G824" i="9" s="1"/>
  <c r="AW824" i="2"/>
  <c r="F824" i="9" s="1"/>
  <c r="AV824" i="2"/>
  <c r="E824" i="9" s="1"/>
  <c r="AU824" i="2"/>
  <c r="D824" i="9" s="1"/>
  <c r="AT824" i="2"/>
  <c r="C824" i="9" s="1"/>
  <c r="AS824" i="2"/>
  <c r="B824" i="9" s="1"/>
  <c r="AR824" i="2"/>
  <c r="A824" i="9" s="1"/>
  <c r="BA823" i="2"/>
  <c r="J823" i="9" s="1"/>
  <c r="AZ823" i="2"/>
  <c r="I823" i="9" s="1"/>
  <c r="AY823" i="2"/>
  <c r="H823" i="9" s="1"/>
  <c r="AX823" i="2"/>
  <c r="G823" i="9" s="1"/>
  <c r="AW823" i="2"/>
  <c r="F823" i="9" s="1"/>
  <c r="AV823" i="2"/>
  <c r="E823" i="9" s="1"/>
  <c r="AU823" i="2"/>
  <c r="D823" i="9" s="1"/>
  <c r="AT823" i="2"/>
  <c r="C823" i="9" s="1"/>
  <c r="AS823" i="2"/>
  <c r="B823" i="9" s="1"/>
  <c r="AR823" i="2"/>
  <c r="A823" i="9" s="1"/>
  <c r="BA822" i="2"/>
  <c r="J822" i="9" s="1"/>
  <c r="AZ822" i="2"/>
  <c r="I822" i="9" s="1"/>
  <c r="AY822" i="2"/>
  <c r="H822" i="9" s="1"/>
  <c r="AX822" i="2"/>
  <c r="G822" i="9" s="1"/>
  <c r="AW822" i="2"/>
  <c r="F822" i="9" s="1"/>
  <c r="AV822" i="2"/>
  <c r="E822" i="9" s="1"/>
  <c r="AU822" i="2"/>
  <c r="D822" i="9" s="1"/>
  <c r="AT822" i="2"/>
  <c r="C822" i="9" s="1"/>
  <c r="AS822" i="2"/>
  <c r="B822" i="9" s="1"/>
  <c r="AR822" i="2"/>
  <c r="A822" i="9" s="1"/>
  <c r="BA821" i="2"/>
  <c r="J821" i="9" s="1"/>
  <c r="AZ821" i="2"/>
  <c r="I821" i="9" s="1"/>
  <c r="AY821" i="2"/>
  <c r="H821" i="9" s="1"/>
  <c r="AX821" i="2"/>
  <c r="G821" i="9" s="1"/>
  <c r="AW821" i="2"/>
  <c r="F821" i="9" s="1"/>
  <c r="AV821" i="2"/>
  <c r="E821" i="9" s="1"/>
  <c r="AU821" i="2"/>
  <c r="D821" i="9" s="1"/>
  <c r="AT821" i="2"/>
  <c r="C821" i="9" s="1"/>
  <c r="AS821" i="2"/>
  <c r="B821" i="9" s="1"/>
  <c r="AR821" i="2"/>
  <c r="A821" i="9" s="1"/>
  <c r="BA820" i="2"/>
  <c r="J820" i="9" s="1"/>
  <c r="AZ820" i="2"/>
  <c r="I820" i="9" s="1"/>
  <c r="AY820" i="2"/>
  <c r="H820" i="9" s="1"/>
  <c r="AX820" i="2"/>
  <c r="G820" i="9" s="1"/>
  <c r="AW820" i="2"/>
  <c r="F820" i="9" s="1"/>
  <c r="AV820" i="2"/>
  <c r="E820" i="9" s="1"/>
  <c r="AU820" i="2"/>
  <c r="D820" i="9" s="1"/>
  <c r="AT820" i="2"/>
  <c r="C820" i="9" s="1"/>
  <c r="AS820" i="2"/>
  <c r="B820" i="9" s="1"/>
  <c r="AR820" i="2"/>
  <c r="A820" i="9" s="1"/>
  <c r="BA819" i="2"/>
  <c r="J819" i="9" s="1"/>
  <c r="AZ819" i="2"/>
  <c r="I819" i="9" s="1"/>
  <c r="AY819" i="2"/>
  <c r="H819" i="9" s="1"/>
  <c r="AX819" i="2"/>
  <c r="G819" i="9" s="1"/>
  <c r="AW819" i="2"/>
  <c r="F819" i="9" s="1"/>
  <c r="AV819" i="2"/>
  <c r="E819" i="9" s="1"/>
  <c r="AU819" i="2"/>
  <c r="D819" i="9" s="1"/>
  <c r="AT819" i="2"/>
  <c r="C819" i="9" s="1"/>
  <c r="AS819" i="2"/>
  <c r="B819" i="9" s="1"/>
  <c r="AR819" i="2"/>
  <c r="A819" i="9" s="1"/>
  <c r="BA818" i="2"/>
  <c r="J818" i="9" s="1"/>
  <c r="AZ818" i="2"/>
  <c r="I818" i="9" s="1"/>
  <c r="AY818" i="2"/>
  <c r="H818" i="9" s="1"/>
  <c r="AX818" i="2"/>
  <c r="G818" i="9" s="1"/>
  <c r="AW818" i="2"/>
  <c r="F818" i="9" s="1"/>
  <c r="AV818" i="2"/>
  <c r="E818" i="9" s="1"/>
  <c r="AU818" i="2"/>
  <c r="D818" i="9" s="1"/>
  <c r="AT818" i="2"/>
  <c r="C818" i="9" s="1"/>
  <c r="AS818" i="2"/>
  <c r="B818" i="9" s="1"/>
  <c r="AR818" i="2"/>
  <c r="A818" i="9" s="1"/>
  <c r="BA817" i="2"/>
  <c r="J817" i="9" s="1"/>
  <c r="AZ817" i="2"/>
  <c r="I817" i="9" s="1"/>
  <c r="AY817" i="2"/>
  <c r="H817" i="9" s="1"/>
  <c r="AX817" i="2"/>
  <c r="G817" i="9" s="1"/>
  <c r="AW817" i="2"/>
  <c r="F817" i="9" s="1"/>
  <c r="AV817" i="2"/>
  <c r="E817" i="9" s="1"/>
  <c r="AU817" i="2"/>
  <c r="D817" i="9" s="1"/>
  <c r="AT817" i="2"/>
  <c r="C817" i="9" s="1"/>
  <c r="AS817" i="2"/>
  <c r="B817" i="9" s="1"/>
  <c r="AR817" i="2"/>
  <c r="A817" i="9" s="1"/>
  <c r="BA816" i="2"/>
  <c r="J816" i="9" s="1"/>
  <c r="AZ816" i="2"/>
  <c r="I816" i="9" s="1"/>
  <c r="AY816" i="2"/>
  <c r="H816" i="9" s="1"/>
  <c r="AX816" i="2"/>
  <c r="G816" i="9" s="1"/>
  <c r="AW816" i="2"/>
  <c r="F816" i="9" s="1"/>
  <c r="AV816" i="2"/>
  <c r="E816" i="9" s="1"/>
  <c r="AU816" i="2"/>
  <c r="D816" i="9" s="1"/>
  <c r="AT816" i="2"/>
  <c r="C816" i="9" s="1"/>
  <c r="AS816" i="2"/>
  <c r="B816" i="9" s="1"/>
  <c r="AR816" i="2"/>
  <c r="A816" i="9" s="1"/>
  <c r="BA815" i="2"/>
  <c r="J815" i="9" s="1"/>
  <c r="AZ815" i="2"/>
  <c r="I815" i="9" s="1"/>
  <c r="AY815" i="2"/>
  <c r="H815" i="9" s="1"/>
  <c r="AX815" i="2"/>
  <c r="G815" i="9" s="1"/>
  <c r="AW815" i="2"/>
  <c r="F815" i="9" s="1"/>
  <c r="AV815" i="2"/>
  <c r="E815" i="9" s="1"/>
  <c r="AU815" i="2"/>
  <c r="D815" i="9" s="1"/>
  <c r="AT815" i="2"/>
  <c r="C815" i="9" s="1"/>
  <c r="AS815" i="2"/>
  <c r="B815" i="9" s="1"/>
  <c r="AR815" i="2"/>
  <c r="A815" i="9" s="1"/>
  <c r="BA814" i="2"/>
  <c r="J814" i="9" s="1"/>
  <c r="AZ814" i="2"/>
  <c r="I814" i="9" s="1"/>
  <c r="AY814" i="2"/>
  <c r="H814" i="9" s="1"/>
  <c r="AX814" i="2"/>
  <c r="G814" i="9" s="1"/>
  <c r="AW814" i="2"/>
  <c r="F814" i="9" s="1"/>
  <c r="AV814" i="2"/>
  <c r="E814" i="9" s="1"/>
  <c r="AU814" i="2"/>
  <c r="D814" i="9" s="1"/>
  <c r="AT814" i="2"/>
  <c r="C814" i="9" s="1"/>
  <c r="AS814" i="2"/>
  <c r="B814" i="9" s="1"/>
  <c r="AR814" i="2"/>
  <c r="A814" i="9" s="1"/>
  <c r="BA813" i="2"/>
  <c r="J813" i="9" s="1"/>
  <c r="AZ813" i="2"/>
  <c r="I813" i="9" s="1"/>
  <c r="AY813" i="2"/>
  <c r="H813" i="9" s="1"/>
  <c r="AX813" i="2"/>
  <c r="G813" i="9" s="1"/>
  <c r="AW813" i="2"/>
  <c r="F813" i="9" s="1"/>
  <c r="AV813" i="2"/>
  <c r="E813" i="9" s="1"/>
  <c r="AU813" i="2"/>
  <c r="D813" i="9" s="1"/>
  <c r="AT813" i="2"/>
  <c r="C813" i="9" s="1"/>
  <c r="AS813" i="2"/>
  <c r="B813" i="9" s="1"/>
  <c r="AR813" i="2"/>
  <c r="A813" i="9" s="1"/>
  <c r="BA812" i="2"/>
  <c r="J812" i="9" s="1"/>
  <c r="AZ812" i="2"/>
  <c r="I812" i="9" s="1"/>
  <c r="AY812" i="2"/>
  <c r="H812" i="9" s="1"/>
  <c r="AX812" i="2"/>
  <c r="G812" i="9" s="1"/>
  <c r="AW812" i="2"/>
  <c r="F812" i="9" s="1"/>
  <c r="AV812" i="2"/>
  <c r="E812" i="9" s="1"/>
  <c r="AU812" i="2"/>
  <c r="D812" i="9" s="1"/>
  <c r="AT812" i="2"/>
  <c r="C812" i="9" s="1"/>
  <c r="AS812" i="2"/>
  <c r="B812" i="9" s="1"/>
  <c r="AR812" i="2"/>
  <c r="A812" i="9" s="1"/>
  <c r="BA811" i="2"/>
  <c r="J811" i="9" s="1"/>
  <c r="AZ811" i="2"/>
  <c r="I811" i="9" s="1"/>
  <c r="AY811" i="2"/>
  <c r="H811" i="9" s="1"/>
  <c r="AX811" i="2"/>
  <c r="G811" i="9" s="1"/>
  <c r="AW811" i="2"/>
  <c r="F811" i="9" s="1"/>
  <c r="AV811" i="2"/>
  <c r="E811" i="9" s="1"/>
  <c r="AU811" i="2"/>
  <c r="D811" i="9" s="1"/>
  <c r="AT811" i="2"/>
  <c r="C811" i="9" s="1"/>
  <c r="AS811" i="2"/>
  <c r="B811" i="9" s="1"/>
  <c r="AR811" i="2"/>
  <c r="A811" i="9" s="1"/>
  <c r="BA810" i="2"/>
  <c r="J810" i="9" s="1"/>
  <c r="AZ810" i="2"/>
  <c r="I810" i="9" s="1"/>
  <c r="AY810" i="2"/>
  <c r="H810" i="9" s="1"/>
  <c r="AX810" i="2"/>
  <c r="G810" i="9" s="1"/>
  <c r="AW810" i="2"/>
  <c r="F810" i="9" s="1"/>
  <c r="AV810" i="2"/>
  <c r="E810" i="9" s="1"/>
  <c r="AU810" i="2"/>
  <c r="D810" i="9" s="1"/>
  <c r="AT810" i="2"/>
  <c r="C810" i="9" s="1"/>
  <c r="AS810" i="2"/>
  <c r="B810" i="9" s="1"/>
  <c r="AR810" i="2"/>
  <c r="A810" i="9" s="1"/>
  <c r="BA809" i="2"/>
  <c r="J809" i="9" s="1"/>
  <c r="AZ809" i="2"/>
  <c r="I809" i="9" s="1"/>
  <c r="AY809" i="2"/>
  <c r="H809" i="9" s="1"/>
  <c r="AX809" i="2"/>
  <c r="G809" i="9" s="1"/>
  <c r="AW809" i="2"/>
  <c r="F809" i="9" s="1"/>
  <c r="AV809" i="2"/>
  <c r="E809" i="9" s="1"/>
  <c r="AU809" i="2"/>
  <c r="D809" i="9" s="1"/>
  <c r="AT809" i="2"/>
  <c r="C809" i="9" s="1"/>
  <c r="AS809" i="2"/>
  <c r="B809" i="9" s="1"/>
  <c r="AR809" i="2"/>
  <c r="A809" i="9" s="1"/>
  <c r="BA808" i="2"/>
  <c r="J808" i="9" s="1"/>
  <c r="AZ808" i="2"/>
  <c r="I808" i="9" s="1"/>
  <c r="AY808" i="2"/>
  <c r="H808" i="9" s="1"/>
  <c r="AX808" i="2"/>
  <c r="G808" i="9" s="1"/>
  <c r="AW808" i="2"/>
  <c r="F808" i="9" s="1"/>
  <c r="AV808" i="2"/>
  <c r="E808" i="9" s="1"/>
  <c r="AU808" i="2"/>
  <c r="D808" i="9" s="1"/>
  <c r="AT808" i="2"/>
  <c r="C808" i="9" s="1"/>
  <c r="AS808" i="2"/>
  <c r="B808" i="9" s="1"/>
  <c r="AR808" i="2"/>
  <c r="A808" i="9" s="1"/>
  <c r="BA807" i="2"/>
  <c r="J807" i="9" s="1"/>
  <c r="AZ807" i="2"/>
  <c r="I807" i="9" s="1"/>
  <c r="AY807" i="2"/>
  <c r="H807" i="9" s="1"/>
  <c r="AX807" i="2"/>
  <c r="G807" i="9" s="1"/>
  <c r="AW807" i="2"/>
  <c r="F807" i="9" s="1"/>
  <c r="AV807" i="2"/>
  <c r="E807" i="9" s="1"/>
  <c r="AU807" i="2"/>
  <c r="D807" i="9" s="1"/>
  <c r="AT807" i="2"/>
  <c r="C807" i="9" s="1"/>
  <c r="AS807" i="2"/>
  <c r="B807" i="9" s="1"/>
  <c r="AR807" i="2"/>
  <c r="A807" i="9" s="1"/>
  <c r="BA806" i="2"/>
  <c r="J806" i="9" s="1"/>
  <c r="AZ806" i="2"/>
  <c r="I806" i="9" s="1"/>
  <c r="AY806" i="2"/>
  <c r="H806" i="9" s="1"/>
  <c r="AX806" i="2"/>
  <c r="G806" i="9" s="1"/>
  <c r="AW806" i="2"/>
  <c r="F806" i="9" s="1"/>
  <c r="AV806" i="2"/>
  <c r="E806" i="9" s="1"/>
  <c r="AU806" i="2"/>
  <c r="D806" i="9" s="1"/>
  <c r="AT806" i="2"/>
  <c r="C806" i="9" s="1"/>
  <c r="AS806" i="2"/>
  <c r="B806" i="9" s="1"/>
  <c r="AR806" i="2"/>
  <c r="A806" i="9" s="1"/>
  <c r="BA805" i="2"/>
  <c r="J805" i="9" s="1"/>
  <c r="AZ805" i="2"/>
  <c r="I805" i="9" s="1"/>
  <c r="AY805" i="2"/>
  <c r="H805" i="9" s="1"/>
  <c r="AX805" i="2"/>
  <c r="G805" i="9" s="1"/>
  <c r="AW805" i="2"/>
  <c r="F805" i="9" s="1"/>
  <c r="AV805" i="2"/>
  <c r="E805" i="9" s="1"/>
  <c r="AU805" i="2"/>
  <c r="D805" i="9" s="1"/>
  <c r="AT805" i="2"/>
  <c r="C805" i="9" s="1"/>
  <c r="AS805" i="2"/>
  <c r="B805" i="9" s="1"/>
  <c r="AR805" i="2"/>
  <c r="A805" i="9" s="1"/>
  <c r="BA804" i="2"/>
  <c r="J804" i="9" s="1"/>
  <c r="AZ804" i="2"/>
  <c r="I804" i="9" s="1"/>
  <c r="AY804" i="2"/>
  <c r="H804" i="9" s="1"/>
  <c r="AX804" i="2"/>
  <c r="G804" i="9" s="1"/>
  <c r="AW804" i="2"/>
  <c r="F804" i="9" s="1"/>
  <c r="AV804" i="2"/>
  <c r="E804" i="9" s="1"/>
  <c r="AU804" i="2"/>
  <c r="D804" i="9" s="1"/>
  <c r="AT804" i="2"/>
  <c r="C804" i="9" s="1"/>
  <c r="AS804" i="2"/>
  <c r="B804" i="9" s="1"/>
  <c r="AR804" i="2"/>
  <c r="A804" i="9" s="1"/>
  <c r="BA803" i="2"/>
  <c r="J803" i="9" s="1"/>
  <c r="AZ803" i="2"/>
  <c r="I803" i="9" s="1"/>
  <c r="AY803" i="2"/>
  <c r="H803" i="9" s="1"/>
  <c r="AX803" i="2"/>
  <c r="G803" i="9" s="1"/>
  <c r="AW803" i="2"/>
  <c r="F803" i="9" s="1"/>
  <c r="AV803" i="2"/>
  <c r="E803" i="9" s="1"/>
  <c r="AU803" i="2"/>
  <c r="D803" i="9" s="1"/>
  <c r="AT803" i="2"/>
  <c r="C803" i="9" s="1"/>
  <c r="AS803" i="2"/>
  <c r="B803" i="9" s="1"/>
  <c r="AR803" i="2"/>
  <c r="A803" i="9" s="1"/>
  <c r="BA802" i="2"/>
  <c r="J802" i="9" s="1"/>
  <c r="AZ802" i="2"/>
  <c r="I802" i="9" s="1"/>
  <c r="AY802" i="2"/>
  <c r="H802" i="9" s="1"/>
  <c r="AX802" i="2"/>
  <c r="G802" i="9" s="1"/>
  <c r="AW802" i="2"/>
  <c r="F802" i="9" s="1"/>
  <c r="AV802" i="2"/>
  <c r="E802" i="9" s="1"/>
  <c r="AU802" i="2"/>
  <c r="D802" i="9" s="1"/>
  <c r="AT802" i="2"/>
  <c r="C802" i="9" s="1"/>
  <c r="AS802" i="2"/>
  <c r="B802" i="9" s="1"/>
  <c r="AR802" i="2"/>
  <c r="A802" i="9" s="1"/>
  <c r="BA801" i="2"/>
  <c r="J801" i="9" s="1"/>
  <c r="AZ801" i="2"/>
  <c r="I801" i="9" s="1"/>
  <c r="AY801" i="2"/>
  <c r="H801" i="9" s="1"/>
  <c r="AX801" i="2"/>
  <c r="G801" i="9" s="1"/>
  <c r="AW801" i="2"/>
  <c r="F801" i="9" s="1"/>
  <c r="AV801" i="2"/>
  <c r="E801" i="9" s="1"/>
  <c r="AU801" i="2"/>
  <c r="D801" i="9" s="1"/>
  <c r="AT801" i="2"/>
  <c r="C801" i="9" s="1"/>
  <c r="AS801" i="2"/>
  <c r="B801" i="9" s="1"/>
  <c r="AR801" i="2"/>
  <c r="A801" i="9" s="1"/>
  <c r="BA800" i="2"/>
  <c r="J800" i="9" s="1"/>
  <c r="AZ800" i="2"/>
  <c r="I800" i="9" s="1"/>
  <c r="AY800" i="2"/>
  <c r="H800" i="9" s="1"/>
  <c r="AX800" i="2"/>
  <c r="G800" i="9" s="1"/>
  <c r="AW800" i="2"/>
  <c r="F800" i="9" s="1"/>
  <c r="AV800" i="2"/>
  <c r="E800" i="9" s="1"/>
  <c r="AU800" i="2"/>
  <c r="D800" i="9" s="1"/>
  <c r="AT800" i="2"/>
  <c r="C800" i="9" s="1"/>
  <c r="AS800" i="2"/>
  <c r="B800" i="9" s="1"/>
  <c r="AR800" i="2"/>
  <c r="A800" i="9" s="1"/>
  <c r="BA799" i="2"/>
  <c r="J799" i="9" s="1"/>
  <c r="AZ799" i="2"/>
  <c r="I799" i="9" s="1"/>
  <c r="AY799" i="2"/>
  <c r="H799" i="9" s="1"/>
  <c r="AX799" i="2"/>
  <c r="G799" i="9" s="1"/>
  <c r="AW799" i="2"/>
  <c r="F799" i="9" s="1"/>
  <c r="AV799" i="2"/>
  <c r="E799" i="9" s="1"/>
  <c r="AU799" i="2"/>
  <c r="D799" i="9" s="1"/>
  <c r="AT799" i="2"/>
  <c r="C799" i="9" s="1"/>
  <c r="AS799" i="2"/>
  <c r="B799" i="9" s="1"/>
  <c r="AR799" i="2"/>
  <c r="A799" i="9" s="1"/>
  <c r="BA798" i="2"/>
  <c r="J798" i="9" s="1"/>
  <c r="AZ798" i="2"/>
  <c r="I798" i="9" s="1"/>
  <c r="AY798" i="2"/>
  <c r="H798" i="9" s="1"/>
  <c r="AX798" i="2"/>
  <c r="G798" i="9" s="1"/>
  <c r="AW798" i="2"/>
  <c r="F798" i="9" s="1"/>
  <c r="AV798" i="2"/>
  <c r="E798" i="9" s="1"/>
  <c r="AU798" i="2"/>
  <c r="D798" i="9" s="1"/>
  <c r="AT798" i="2"/>
  <c r="C798" i="9" s="1"/>
  <c r="AS798" i="2"/>
  <c r="B798" i="9" s="1"/>
  <c r="AR798" i="2"/>
  <c r="A798" i="9" s="1"/>
  <c r="BA797" i="2"/>
  <c r="J797" i="9" s="1"/>
  <c r="AZ797" i="2"/>
  <c r="I797" i="9" s="1"/>
  <c r="AY797" i="2"/>
  <c r="H797" i="9" s="1"/>
  <c r="AX797" i="2"/>
  <c r="G797" i="9" s="1"/>
  <c r="AW797" i="2"/>
  <c r="F797" i="9" s="1"/>
  <c r="AV797" i="2"/>
  <c r="E797" i="9" s="1"/>
  <c r="AU797" i="2"/>
  <c r="D797" i="9" s="1"/>
  <c r="AT797" i="2"/>
  <c r="C797" i="9" s="1"/>
  <c r="AS797" i="2"/>
  <c r="B797" i="9" s="1"/>
  <c r="AR797" i="2"/>
  <c r="A797" i="9" s="1"/>
  <c r="BA796" i="2"/>
  <c r="J796" i="9" s="1"/>
  <c r="AZ796" i="2"/>
  <c r="I796" i="9" s="1"/>
  <c r="AY796" i="2"/>
  <c r="H796" i="9" s="1"/>
  <c r="AX796" i="2"/>
  <c r="G796" i="9" s="1"/>
  <c r="AW796" i="2"/>
  <c r="F796" i="9" s="1"/>
  <c r="AV796" i="2"/>
  <c r="E796" i="9" s="1"/>
  <c r="AU796" i="2"/>
  <c r="D796" i="9" s="1"/>
  <c r="AT796" i="2"/>
  <c r="C796" i="9" s="1"/>
  <c r="AS796" i="2"/>
  <c r="B796" i="9" s="1"/>
  <c r="AR796" i="2"/>
  <c r="A796" i="9" s="1"/>
  <c r="BA795" i="2"/>
  <c r="J795" i="9" s="1"/>
  <c r="AZ795" i="2"/>
  <c r="I795" i="9" s="1"/>
  <c r="AY795" i="2"/>
  <c r="H795" i="9" s="1"/>
  <c r="AX795" i="2"/>
  <c r="G795" i="9" s="1"/>
  <c r="AW795" i="2"/>
  <c r="F795" i="9" s="1"/>
  <c r="AV795" i="2"/>
  <c r="E795" i="9" s="1"/>
  <c r="AU795" i="2"/>
  <c r="D795" i="9" s="1"/>
  <c r="AT795" i="2"/>
  <c r="C795" i="9" s="1"/>
  <c r="AS795" i="2"/>
  <c r="B795" i="9" s="1"/>
  <c r="AR795" i="2"/>
  <c r="A795" i="9" s="1"/>
  <c r="BA794" i="2"/>
  <c r="J794" i="9" s="1"/>
  <c r="AZ794" i="2"/>
  <c r="I794" i="9" s="1"/>
  <c r="AY794" i="2"/>
  <c r="H794" i="9" s="1"/>
  <c r="AX794" i="2"/>
  <c r="G794" i="9" s="1"/>
  <c r="AW794" i="2"/>
  <c r="F794" i="9" s="1"/>
  <c r="AV794" i="2"/>
  <c r="E794" i="9" s="1"/>
  <c r="AU794" i="2"/>
  <c r="D794" i="9" s="1"/>
  <c r="AT794" i="2"/>
  <c r="C794" i="9" s="1"/>
  <c r="AS794" i="2"/>
  <c r="B794" i="9" s="1"/>
  <c r="AR794" i="2"/>
  <c r="A794" i="9" s="1"/>
  <c r="BA793" i="2"/>
  <c r="J793" i="9" s="1"/>
  <c r="AZ793" i="2"/>
  <c r="I793" i="9" s="1"/>
  <c r="AY793" i="2"/>
  <c r="H793" i="9" s="1"/>
  <c r="AX793" i="2"/>
  <c r="G793" i="9" s="1"/>
  <c r="AW793" i="2"/>
  <c r="F793" i="9" s="1"/>
  <c r="AV793" i="2"/>
  <c r="E793" i="9" s="1"/>
  <c r="AU793" i="2"/>
  <c r="D793" i="9" s="1"/>
  <c r="AT793" i="2"/>
  <c r="C793" i="9" s="1"/>
  <c r="AS793" i="2"/>
  <c r="B793" i="9" s="1"/>
  <c r="AR793" i="2"/>
  <c r="A793" i="9" s="1"/>
  <c r="BA792" i="2"/>
  <c r="J792" i="9" s="1"/>
  <c r="AZ792" i="2"/>
  <c r="I792" i="9" s="1"/>
  <c r="AY792" i="2"/>
  <c r="H792" i="9" s="1"/>
  <c r="AX792" i="2"/>
  <c r="G792" i="9" s="1"/>
  <c r="AW792" i="2"/>
  <c r="F792" i="9" s="1"/>
  <c r="AV792" i="2"/>
  <c r="E792" i="9" s="1"/>
  <c r="AU792" i="2"/>
  <c r="D792" i="9" s="1"/>
  <c r="AT792" i="2"/>
  <c r="C792" i="9" s="1"/>
  <c r="AS792" i="2"/>
  <c r="B792" i="9" s="1"/>
  <c r="AR792" i="2"/>
  <c r="A792" i="9" s="1"/>
  <c r="BA791" i="2"/>
  <c r="J791" i="9" s="1"/>
  <c r="AZ791" i="2"/>
  <c r="I791" i="9" s="1"/>
  <c r="AY791" i="2"/>
  <c r="H791" i="9" s="1"/>
  <c r="AX791" i="2"/>
  <c r="G791" i="9" s="1"/>
  <c r="AW791" i="2"/>
  <c r="F791" i="9" s="1"/>
  <c r="AV791" i="2"/>
  <c r="E791" i="9" s="1"/>
  <c r="AU791" i="2"/>
  <c r="D791" i="9" s="1"/>
  <c r="AT791" i="2"/>
  <c r="C791" i="9" s="1"/>
  <c r="AS791" i="2"/>
  <c r="B791" i="9" s="1"/>
  <c r="AR791" i="2"/>
  <c r="A791" i="9" s="1"/>
  <c r="BA790" i="2"/>
  <c r="J790" i="9" s="1"/>
  <c r="AZ790" i="2"/>
  <c r="I790" i="9" s="1"/>
  <c r="AY790" i="2"/>
  <c r="H790" i="9" s="1"/>
  <c r="AX790" i="2"/>
  <c r="G790" i="9" s="1"/>
  <c r="AW790" i="2"/>
  <c r="F790" i="9" s="1"/>
  <c r="AV790" i="2"/>
  <c r="E790" i="9" s="1"/>
  <c r="AU790" i="2"/>
  <c r="D790" i="9" s="1"/>
  <c r="AT790" i="2"/>
  <c r="C790" i="9" s="1"/>
  <c r="AS790" i="2"/>
  <c r="B790" i="9" s="1"/>
  <c r="AR790" i="2"/>
  <c r="A790" i="9" s="1"/>
  <c r="BA789" i="2"/>
  <c r="J789" i="9" s="1"/>
  <c r="AZ789" i="2"/>
  <c r="I789" i="9" s="1"/>
  <c r="AY789" i="2"/>
  <c r="H789" i="9" s="1"/>
  <c r="AX789" i="2"/>
  <c r="G789" i="9" s="1"/>
  <c r="AW789" i="2"/>
  <c r="F789" i="9" s="1"/>
  <c r="AV789" i="2"/>
  <c r="E789" i="9" s="1"/>
  <c r="AU789" i="2"/>
  <c r="D789" i="9" s="1"/>
  <c r="AT789" i="2"/>
  <c r="C789" i="9" s="1"/>
  <c r="AS789" i="2"/>
  <c r="B789" i="9" s="1"/>
  <c r="AR789" i="2"/>
  <c r="A789" i="9" s="1"/>
  <c r="BA788" i="2"/>
  <c r="J788" i="9" s="1"/>
  <c r="AZ788" i="2"/>
  <c r="I788" i="9" s="1"/>
  <c r="AY788" i="2"/>
  <c r="H788" i="9" s="1"/>
  <c r="AX788" i="2"/>
  <c r="G788" i="9" s="1"/>
  <c r="AW788" i="2"/>
  <c r="F788" i="9" s="1"/>
  <c r="AV788" i="2"/>
  <c r="E788" i="9" s="1"/>
  <c r="AU788" i="2"/>
  <c r="D788" i="9" s="1"/>
  <c r="AT788" i="2"/>
  <c r="C788" i="9" s="1"/>
  <c r="AS788" i="2"/>
  <c r="B788" i="9" s="1"/>
  <c r="AR788" i="2"/>
  <c r="A788" i="9" s="1"/>
  <c r="BA787" i="2"/>
  <c r="J787" i="9" s="1"/>
  <c r="AZ787" i="2"/>
  <c r="I787" i="9" s="1"/>
  <c r="AY787" i="2"/>
  <c r="H787" i="9" s="1"/>
  <c r="AX787" i="2"/>
  <c r="G787" i="9" s="1"/>
  <c r="AW787" i="2"/>
  <c r="F787" i="9" s="1"/>
  <c r="AV787" i="2"/>
  <c r="E787" i="9" s="1"/>
  <c r="AU787" i="2"/>
  <c r="D787" i="9" s="1"/>
  <c r="AT787" i="2"/>
  <c r="C787" i="9" s="1"/>
  <c r="AS787" i="2"/>
  <c r="B787" i="9" s="1"/>
  <c r="AR787" i="2"/>
  <c r="A787" i="9" s="1"/>
  <c r="BA786" i="2"/>
  <c r="J786" i="9" s="1"/>
  <c r="AZ786" i="2"/>
  <c r="I786" i="9" s="1"/>
  <c r="AY786" i="2"/>
  <c r="H786" i="9" s="1"/>
  <c r="AX786" i="2"/>
  <c r="G786" i="9" s="1"/>
  <c r="AW786" i="2"/>
  <c r="F786" i="9" s="1"/>
  <c r="AV786" i="2"/>
  <c r="E786" i="9" s="1"/>
  <c r="AU786" i="2"/>
  <c r="D786" i="9" s="1"/>
  <c r="AT786" i="2"/>
  <c r="C786" i="9" s="1"/>
  <c r="AS786" i="2"/>
  <c r="B786" i="9" s="1"/>
  <c r="AR786" i="2"/>
  <c r="A786" i="9" s="1"/>
  <c r="BA785" i="2"/>
  <c r="J785" i="9" s="1"/>
  <c r="AZ785" i="2"/>
  <c r="I785" i="9" s="1"/>
  <c r="AY785" i="2"/>
  <c r="H785" i="9" s="1"/>
  <c r="AX785" i="2"/>
  <c r="G785" i="9" s="1"/>
  <c r="AW785" i="2"/>
  <c r="F785" i="9" s="1"/>
  <c r="AV785" i="2"/>
  <c r="E785" i="9" s="1"/>
  <c r="AU785" i="2"/>
  <c r="D785" i="9" s="1"/>
  <c r="AT785" i="2"/>
  <c r="C785" i="9" s="1"/>
  <c r="AS785" i="2"/>
  <c r="B785" i="9" s="1"/>
  <c r="AR785" i="2"/>
  <c r="A785" i="9" s="1"/>
  <c r="BA784" i="2"/>
  <c r="J784" i="9" s="1"/>
  <c r="AZ784" i="2"/>
  <c r="I784" i="9" s="1"/>
  <c r="AY784" i="2"/>
  <c r="H784" i="9" s="1"/>
  <c r="AX784" i="2"/>
  <c r="G784" i="9" s="1"/>
  <c r="AW784" i="2"/>
  <c r="F784" i="9" s="1"/>
  <c r="AV784" i="2"/>
  <c r="E784" i="9" s="1"/>
  <c r="AU784" i="2"/>
  <c r="D784" i="9" s="1"/>
  <c r="AT784" i="2"/>
  <c r="C784" i="9" s="1"/>
  <c r="AS784" i="2"/>
  <c r="B784" i="9" s="1"/>
  <c r="AR784" i="2"/>
  <c r="A784" i="9" s="1"/>
  <c r="BA783" i="2"/>
  <c r="J783" i="9" s="1"/>
  <c r="AZ783" i="2"/>
  <c r="I783" i="9" s="1"/>
  <c r="AY783" i="2"/>
  <c r="H783" i="9" s="1"/>
  <c r="AX783" i="2"/>
  <c r="G783" i="9" s="1"/>
  <c r="AW783" i="2"/>
  <c r="F783" i="9" s="1"/>
  <c r="AV783" i="2"/>
  <c r="E783" i="9" s="1"/>
  <c r="AU783" i="2"/>
  <c r="D783" i="9" s="1"/>
  <c r="AT783" i="2"/>
  <c r="C783" i="9" s="1"/>
  <c r="AS783" i="2"/>
  <c r="B783" i="9" s="1"/>
  <c r="AR783" i="2"/>
  <c r="A783" i="9" s="1"/>
  <c r="BA782" i="2"/>
  <c r="J782" i="9" s="1"/>
  <c r="AZ782" i="2"/>
  <c r="I782" i="9" s="1"/>
  <c r="AY782" i="2"/>
  <c r="H782" i="9" s="1"/>
  <c r="AX782" i="2"/>
  <c r="G782" i="9" s="1"/>
  <c r="AW782" i="2"/>
  <c r="F782" i="9" s="1"/>
  <c r="AV782" i="2"/>
  <c r="E782" i="9" s="1"/>
  <c r="AU782" i="2"/>
  <c r="D782" i="9" s="1"/>
  <c r="AT782" i="2"/>
  <c r="C782" i="9" s="1"/>
  <c r="AS782" i="2"/>
  <c r="B782" i="9" s="1"/>
  <c r="AR782" i="2"/>
  <c r="A782" i="9" s="1"/>
  <c r="BA781" i="2"/>
  <c r="J781" i="9" s="1"/>
  <c r="AZ781" i="2"/>
  <c r="I781" i="9" s="1"/>
  <c r="AY781" i="2"/>
  <c r="H781" i="9" s="1"/>
  <c r="AX781" i="2"/>
  <c r="G781" i="9" s="1"/>
  <c r="AW781" i="2"/>
  <c r="F781" i="9" s="1"/>
  <c r="AV781" i="2"/>
  <c r="E781" i="9" s="1"/>
  <c r="AU781" i="2"/>
  <c r="D781" i="9" s="1"/>
  <c r="AT781" i="2"/>
  <c r="C781" i="9" s="1"/>
  <c r="AS781" i="2"/>
  <c r="B781" i="9" s="1"/>
  <c r="AR781" i="2"/>
  <c r="A781" i="9" s="1"/>
  <c r="BA780" i="2"/>
  <c r="J780" i="9" s="1"/>
  <c r="AZ780" i="2"/>
  <c r="I780" i="9" s="1"/>
  <c r="AY780" i="2"/>
  <c r="H780" i="9" s="1"/>
  <c r="AX780" i="2"/>
  <c r="G780" i="9" s="1"/>
  <c r="AW780" i="2"/>
  <c r="F780" i="9" s="1"/>
  <c r="AV780" i="2"/>
  <c r="E780" i="9" s="1"/>
  <c r="AU780" i="2"/>
  <c r="D780" i="9" s="1"/>
  <c r="AT780" i="2"/>
  <c r="C780" i="9" s="1"/>
  <c r="AS780" i="2"/>
  <c r="B780" i="9" s="1"/>
  <c r="AR780" i="2"/>
  <c r="A780" i="9" s="1"/>
  <c r="BA779" i="2"/>
  <c r="J779" i="9" s="1"/>
  <c r="AZ779" i="2"/>
  <c r="I779" i="9" s="1"/>
  <c r="AY779" i="2"/>
  <c r="H779" i="9" s="1"/>
  <c r="AX779" i="2"/>
  <c r="G779" i="9" s="1"/>
  <c r="AW779" i="2"/>
  <c r="F779" i="9" s="1"/>
  <c r="AV779" i="2"/>
  <c r="E779" i="9" s="1"/>
  <c r="AU779" i="2"/>
  <c r="D779" i="9" s="1"/>
  <c r="AT779" i="2"/>
  <c r="C779" i="9" s="1"/>
  <c r="AS779" i="2"/>
  <c r="B779" i="9" s="1"/>
  <c r="AR779" i="2"/>
  <c r="A779" i="9" s="1"/>
  <c r="BA778" i="2"/>
  <c r="J778" i="9" s="1"/>
  <c r="AZ778" i="2"/>
  <c r="I778" i="9" s="1"/>
  <c r="AY778" i="2"/>
  <c r="H778" i="9" s="1"/>
  <c r="AX778" i="2"/>
  <c r="G778" i="9" s="1"/>
  <c r="AW778" i="2"/>
  <c r="F778" i="9" s="1"/>
  <c r="AV778" i="2"/>
  <c r="E778" i="9" s="1"/>
  <c r="AU778" i="2"/>
  <c r="D778" i="9" s="1"/>
  <c r="AT778" i="2"/>
  <c r="C778" i="9" s="1"/>
  <c r="AS778" i="2"/>
  <c r="B778" i="9" s="1"/>
  <c r="AR778" i="2"/>
  <c r="A778" i="9" s="1"/>
  <c r="BA777" i="2"/>
  <c r="J777" i="9" s="1"/>
  <c r="AZ777" i="2"/>
  <c r="I777" i="9" s="1"/>
  <c r="AY777" i="2"/>
  <c r="H777" i="9" s="1"/>
  <c r="AX777" i="2"/>
  <c r="G777" i="9" s="1"/>
  <c r="AW777" i="2"/>
  <c r="F777" i="9" s="1"/>
  <c r="AV777" i="2"/>
  <c r="E777" i="9" s="1"/>
  <c r="AU777" i="2"/>
  <c r="D777" i="9" s="1"/>
  <c r="AT777" i="2"/>
  <c r="C777" i="9" s="1"/>
  <c r="AS777" i="2"/>
  <c r="B777" i="9" s="1"/>
  <c r="AR777" i="2"/>
  <c r="A777" i="9" s="1"/>
  <c r="BA776" i="2"/>
  <c r="J776" i="9" s="1"/>
  <c r="AZ776" i="2"/>
  <c r="I776" i="9" s="1"/>
  <c r="AY776" i="2"/>
  <c r="H776" i="9" s="1"/>
  <c r="AX776" i="2"/>
  <c r="G776" i="9" s="1"/>
  <c r="AW776" i="2"/>
  <c r="F776" i="9" s="1"/>
  <c r="AV776" i="2"/>
  <c r="E776" i="9" s="1"/>
  <c r="AU776" i="2"/>
  <c r="D776" i="9" s="1"/>
  <c r="AT776" i="2"/>
  <c r="C776" i="9" s="1"/>
  <c r="AS776" i="2"/>
  <c r="B776" i="9" s="1"/>
  <c r="AR776" i="2"/>
  <c r="A776" i="9" s="1"/>
  <c r="BA775" i="2"/>
  <c r="J775" i="9" s="1"/>
  <c r="AZ775" i="2"/>
  <c r="I775" i="9" s="1"/>
  <c r="AY775" i="2"/>
  <c r="H775" i="9" s="1"/>
  <c r="AX775" i="2"/>
  <c r="G775" i="9" s="1"/>
  <c r="AW775" i="2"/>
  <c r="F775" i="9" s="1"/>
  <c r="AV775" i="2"/>
  <c r="E775" i="9" s="1"/>
  <c r="AU775" i="2"/>
  <c r="D775" i="9" s="1"/>
  <c r="AT775" i="2"/>
  <c r="C775" i="9" s="1"/>
  <c r="AS775" i="2"/>
  <c r="B775" i="9" s="1"/>
  <c r="AR775" i="2"/>
  <c r="A775" i="9" s="1"/>
  <c r="BA774" i="2"/>
  <c r="J774" i="9" s="1"/>
  <c r="AZ774" i="2"/>
  <c r="I774" i="9" s="1"/>
  <c r="AY774" i="2"/>
  <c r="H774" i="9" s="1"/>
  <c r="AX774" i="2"/>
  <c r="G774" i="9" s="1"/>
  <c r="AW774" i="2"/>
  <c r="F774" i="9" s="1"/>
  <c r="AV774" i="2"/>
  <c r="E774" i="9" s="1"/>
  <c r="AU774" i="2"/>
  <c r="D774" i="9" s="1"/>
  <c r="AT774" i="2"/>
  <c r="C774" i="9" s="1"/>
  <c r="AS774" i="2"/>
  <c r="B774" i="9" s="1"/>
  <c r="AR774" i="2"/>
  <c r="A774" i="9" s="1"/>
  <c r="BA773" i="2"/>
  <c r="J773" i="9" s="1"/>
  <c r="AZ773" i="2"/>
  <c r="I773" i="9" s="1"/>
  <c r="AY773" i="2"/>
  <c r="H773" i="9" s="1"/>
  <c r="AX773" i="2"/>
  <c r="G773" i="9" s="1"/>
  <c r="AW773" i="2"/>
  <c r="F773" i="9" s="1"/>
  <c r="AV773" i="2"/>
  <c r="E773" i="9" s="1"/>
  <c r="AU773" i="2"/>
  <c r="D773" i="9" s="1"/>
  <c r="AT773" i="2"/>
  <c r="C773" i="9" s="1"/>
  <c r="AS773" i="2"/>
  <c r="B773" i="9" s="1"/>
  <c r="AR773" i="2"/>
  <c r="A773" i="9" s="1"/>
  <c r="BA772" i="2"/>
  <c r="J772" i="9" s="1"/>
  <c r="AZ772" i="2"/>
  <c r="I772" i="9" s="1"/>
  <c r="AY772" i="2"/>
  <c r="H772" i="9" s="1"/>
  <c r="AX772" i="2"/>
  <c r="G772" i="9" s="1"/>
  <c r="AW772" i="2"/>
  <c r="F772" i="9" s="1"/>
  <c r="AV772" i="2"/>
  <c r="E772" i="9" s="1"/>
  <c r="AU772" i="2"/>
  <c r="D772" i="9" s="1"/>
  <c r="AT772" i="2"/>
  <c r="C772" i="9" s="1"/>
  <c r="AS772" i="2"/>
  <c r="B772" i="9" s="1"/>
  <c r="AR772" i="2"/>
  <c r="A772" i="9" s="1"/>
  <c r="BA771" i="2"/>
  <c r="J771" i="9" s="1"/>
  <c r="AZ771" i="2"/>
  <c r="I771" i="9" s="1"/>
  <c r="AY771" i="2"/>
  <c r="H771" i="9" s="1"/>
  <c r="AX771" i="2"/>
  <c r="G771" i="9" s="1"/>
  <c r="AW771" i="2"/>
  <c r="F771" i="9" s="1"/>
  <c r="AV771" i="2"/>
  <c r="E771" i="9" s="1"/>
  <c r="AU771" i="2"/>
  <c r="D771" i="9" s="1"/>
  <c r="AT771" i="2"/>
  <c r="C771" i="9" s="1"/>
  <c r="AS771" i="2"/>
  <c r="B771" i="9" s="1"/>
  <c r="AR771" i="2"/>
  <c r="A771" i="9" s="1"/>
  <c r="BA770" i="2"/>
  <c r="J770" i="9" s="1"/>
  <c r="AZ770" i="2"/>
  <c r="I770" i="9" s="1"/>
  <c r="AY770" i="2"/>
  <c r="H770" i="9" s="1"/>
  <c r="AX770" i="2"/>
  <c r="G770" i="9" s="1"/>
  <c r="AW770" i="2"/>
  <c r="F770" i="9" s="1"/>
  <c r="AV770" i="2"/>
  <c r="E770" i="9" s="1"/>
  <c r="AU770" i="2"/>
  <c r="D770" i="9" s="1"/>
  <c r="AT770" i="2"/>
  <c r="C770" i="9" s="1"/>
  <c r="AS770" i="2"/>
  <c r="B770" i="9" s="1"/>
  <c r="AR770" i="2"/>
  <c r="A770" i="9" s="1"/>
  <c r="BA769" i="2"/>
  <c r="J769" i="9" s="1"/>
  <c r="AZ769" i="2"/>
  <c r="I769" i="9" s="1"/>
  <c r="AY769" i="2"/>
  <c r="H769" i="9" s="1"/>
  <c r="AX769" i="2"/>
  <c r="G769" i="9" s="1"/>
  <c r="AW769" i="2"/>
  <c r="F769" i="9" s="1"/>
  <c r="AV769" i="2"/>
  <c r="E769" i="9" s="1"/>
  <c r="AU769" i="2"/>
  <c r="D769" i="9" s="1"/>
  <c r="AT769" i="2"/>
  <c r="C769" i="9" s="1"/>
  <c r="AS769" i="2"/>
  <c r="B769" i="9" s="1"/>
  <c r="AR769" i="2"/>
  <c r="A769" i="9" s="1"/>
  <c r="BA768" i="2"/>
  <c r="J768" i="9" s="1"/>
  <c r="AZ768" i="2"/>
  <c r="I768" i="9" s="1"/>
  <c r="AY768" i="2"/>
  <c r="H768" i="9" s="1"/>
  <c r="AX768" i="2"/>
  <c r="G768" i="9" s="1"/>
  <c r="AW768" i="2"/>
  <c r="F768" i="9" s="1"/>
  <c r="AV768" i="2"/>
  <c r="E768" i="9" s="1"/>
  <c r="AU768" i="2"/>
  <c r="D768" i="9" s="1"/>
  <c r="AT768" i="2"/>
  <c r="C768" i="9" s="1"/>
  <c r="AS768" i="2"/>
  <c r="B768" i="9" s="1"/>
  <c r="AR768" i="2"/>
  <c r="A768" i="9" s="1"/>
  <c r="BA767" i="2"/>
  <c r="J767" i="9" s="1"/>
  <c r="AZ767" i="2"/>
  <c r="I767" i="9" s="1"/>
  <c r="AY767" i="2"/>
  <c r="H767" i="9" s="1"/>
  <c r="AX767" i="2"/>
  <c r="G767" i="9" s="1"/>
  <c r="AW767" i="2"/>
  <c r="F767" i="9" s="1"/>
  <c r="AV767" i="2"/>
  <c r="E767" i="9" s="1"/>
  <c r="AU767" i="2"/>
  <c r="D767" i="9" s="1"/>
  <c r="AT767" i="2"/>
  <c r="C767" i="9" s="1"/>
  <c r="AS767" i="2"/>
  <c r="B767" i="9" s="1"/>
  <c r="AR767" i="2"/>
  <c r="A767" i="9" s="1"/>
  <c r="BA766" i="2"/>
  <c r="J766" i="9" s="1"/>
  <c r="AZ766" i="2"/>
  <c r="I766" i="9" s="1"/>
  <c r="AY766" i="2"/>
  <c r="H766" i="9" s="1"/>
  <c r="AX766" i="2"/>
  <c r="G766" i="9" s="1"/>
  <c r="AW766" i="2"/>
  <c r="F766" i="9" s="1"/>
  <c r="AV766" i="2"/>
  <c r="E766" i="9" s="1"/>
  <c r="AU766" i="2"/>
  <c r="D766" i="9" s="1"/>
  <c r="AT766" i="2"/>
  <c r="C766" i="9" s="1"/>
  <c r="AS766" i="2"/>
  <c r="B766" i="9" s="1"/>
  <c r="AR766" i="2"/>
  <c r="A766" i="9" s="1"/>
  <c r="BA765" i="2"/>
  <c r="J765" i="9" s="1"/>
  <c r="AZ765" i="2"/>
  <c r="I765" i="9" s="1"/>
  <c r="AY765" i="2"/>
  <c r="H765" i="9" s="1"/>
  <c r="AX765" i="2"/>
  <c r="G765" i="9" s="1"/>
  <c r="AW765" i="2"/>
  <c r="F765" i="9" s="1"/>
  <c r="AV765" i="2"/>
  <c r="E765" i="9" s="1"/>
  <c r="AU765" i="2"/>
  <c r="D765" i="9" s="1"/>
  <c r="AT765" i="2"/>
  <c r="C765" i="9" s="1"/>
  <c r="AS765" i="2"/>
  <c r="B765" i="9" s="1"/>
  <c r="AR765" i="2"/>
  <c r="A765" i="9" s="1"/>
  <c r="BA764" i="2"/>
  <c r="J764" i="9" s="1"/>
  <c r="AZ764" i="2"/>
  <c r="I764" i="9" s="1"/>
  <c r="AY764" i="2"/>
  <c r="H764" i="9" s="1"/>
  <c r="AX764" i="2"/>
  <c r="G764" i="9" s="1"/>
  <c r="AW764" i="2"/>
  <c r="F764" i="9" s="1"/>
  <c r="AV764" i="2"/>
  <c r="E764" i="9" s="1"/>
  <c r="AU764" i="2"/>
  <c r="D764" i="9" s="1"/>
  <c r="AT764" i="2"/>
  <c r="C764" i="9" s="1"/>
  <c r="AS764" i="2"/>
  <c r="B764" i="9" s="1"/>
  <c r="AR764" i="2"/>
  <c r="A764" i="9" s="1"/>
  <c r="BA763" i="2"/>
  <c r="J763" i="9" s="1"/>
  <c r="AZ763" i="2"/>
  <c r="I763" i="9" s="1"/>
  <c r="AY763" i="2"/>
  <c r="H763" i="9" s="1"/>
  <c r="AX763" i="2"/>
  <c r="G763" i="9" s="1"/>
  <c r="AW763" i="2"/>
  <c r="F763" i="9" s="1"/>
  <c r="AV763" i="2"/>
  <c r="E763" i="9" s="1"/>
  <c r="AU763" i="2"/>
  <c r="D763" i="9" s="1"/>
  <c r="AT763" i="2"/>
  <c r="C763" i="9" s="1"/>
  <c r="AS763" i="2"/>
  <c r="B763" i="9" s="1"/>
  <c r="AR763" i="2"/>
  <c r="A763" i="9" s="1"/>
  <c r="BA762" i="2"/>
  <c r="J762" i="9" s="1"/>
  <c r="AZ762" i="2"/>
  <c r="I762" i="9" s="1"/>
  <c r="AY762" i="2"/>
  <c r="H762" i="9" s="1"/>
  <c r="AX762" i="2"/>
  <c r="G762" i="9" s="1"/>
  <c r="AW762" i="2"/>
  <c r="F762" i="9" s="1"/>
  <c r="AV762" i="2"/>
  <c r="E762" i="9" s="1"/>
  <c r="AU762" i="2"/>
  <c r="D762" i="9" s="1"/>
  <c r="AT762" i="2"/>
  <c r="C762" i="9" s="1"/>
  <c r="AS762" i="2"/>
  <c r="B762" i="9" s="1"/>
  <c r="AR762" i="2"/>
  <c r="A762" i="9" s="1"/>
  <c r="BA761" i="2"/>
  <c r="J761" i="9" s="1"/>
  <c r="AZ761" i="2"/>
  <c r="I761" i="9" s="1"/>
  <c r="AY761" i="2"/>
  <c r="H761" i="9" s="1"/>
  <c r="AX761" i="2"/>
  <c r="G761" i="9" s="1"/>
  <c r="AW761" i="2"/>
  <c r="F761" i="9" s="1"/>
  <c r="AV761" i="2"/>
  <c r="E761" i="9" s="1"/>
  <c r="AU761" i="2"/>
  <c r="D761" i="9" s="1"/>
  <c r="AT761" i="2"/>
  <c r="C761" i="9" s="1"/>
  <c r="AS761" i="2"/>
  <c r="B761" i="9" s="1"/>
  <c r="AR761" i="2"/>
  <c r="A761" i="9" s="1"/>
  <c r="BA760" i="2"/>
  <c r="J760" i="9" s="1"/>
  <c r="AZ760" i="2"/>
  <c r="I760" i="9" s="1"/>
  <c r="AY760" i="2"/>
  <c r="H760" i="9" s="1"/>
  <c r="AX760" i="2"/>
  <c r="G760" i="9" s="1"/>
  <c r="AW760" i="2"/>
  <c r="F760" i="9" s="1"/>
  <c r="AV760" i="2"/>
  <c r="E760" i="9" s="1"/>
  <c r="AU760" i="2"/>
  <c r="D760" i="9" s="1"/>
  <c r="AT760" i="2"/>
  <c r="C760" i="9" s="1"/>
  <c r="AS760" i="2"/>
  <c r="B760" i="9" s="1"/>
  <c r="AR760" i="2"/>
  <c r="A760" i="9" s="1"/>
  <c r="BA759" i="2"/>
  <c r="J759" i="9" s="1"/>
  <c r="AZ759" i="2"/>
  <c r="I759" i="9" s="1"/>
  <c r="AY759" i="2"/>
  <c r="H759" i="9" s="1"/>
  <c r="AX759" i="2"/>
  <c r="G759" i="9" s="1"/>
  <c r="AW759" i="2"/>
  <c r="F759" i="9" s="1"/>
  <c r="AV759" i="2"/>
  <c r="E759" i="9" s="1"/>
  <c r="AU759" i="2"/>
  <c r="D759" i="9" s="1"/>
  <c r="AT759" i="2"/>
  <c r="C759" i="9" s="1"/>
  <c r="AS759" i="2"/>
  <c r="B759" i="9" s="1"/>
  <c r="AR759" i="2"/>
  <c r="A759" i="9" s="1"/>
  <c r="BA758" i="2"/>
  <c r="J758" i="9" s="1"/>
  <c r="AZ758" i="2"/>
  <c r="I758" i="9" s="1"/>
  <c r="AY758" i="2"/>
  <c r="H758" i="9" s="1"/>
  <c r="AX758" i="2"/>
  <c r="G758" i="9" s="1"/>
  <c r="AW758" i="2"/>
  <c r="F758" i="9" s="1"/>
  <c r="AV758" i="2"/>
  <c r="E758" i="9" s="1"/>
  <c r="AU758" i="2"/>
  <c r="D758" i="9" s="1"/>
  <c r="AT758" i="2"/>
  <c r="C758" i="9" s="1"/>
  <c r="AS758" i="2"/>
  <c r="B758" i="9" s="1"/>
  <c r="AR758" i="2"/>
  <c r="A758" i="9" s="1"/>
  <c r="BA757" i="2"/>
  <c r="J757" i="9" s="1"/>
  <c r="AZ757" i="2"/>
  <c r="I757" i="9" s="1"/>
  <c r="AY757" i="2"/>
  <c r="H757" i="9" s="1"/>
  <c r="AX757" i="2"/>
  <c r="G757" i="9" s="1"/>
  <c r="AW757" i="2"/>
  <c r="F757" i="9" s="1"/>
  <c r="AV757" i="2"/>
  <c r="E757" i="9" s="1"/>
  <c r="AU757" i="2"/>
  <c r="D757" i="9" s="1"/>
  <c r="AT757" i="2"/>
  <c r="C757" i="9" s="1"/>
  <c r="AS757" i="2"/>
  <c r="B757" i="9" s="1"/>
  <c r="AR757" i="2"/>
  <c r="A757" i="9" s="1"/>
  <c r="BA756" i="2"/>
  <c r="J756" i="9" s="1"/>
  <c r="AZ756" i="2"/>
  <c r="I756" i="9" s="1"/>
  <c r="AY756" i="2"/>
  <c r="H756" i="9" s="1"/>
  <c r="AX756" i="2"/>
  <c r="G756" i="9" s="1"/>
  <c r="AW756" i="2"/>
  <c r="F756" i="9" s="1"/>
  <c r="AV756" i="2"/>
  <c r="E756" i="9" s="1"/>
  <c r="AU756" i="2"/>
  <c r="D756" i="9" s="1"/>
  <c r="AT756" i="2"/>
  <c r="C756" i="9" s="1"/>
  <c r="AS756" i="2"/>
  <c r="B756" i="9" s="1"/>
  <c r="AR756" i="2"/>
  <c r="A756" i="9" s="1"/>
  <c r="BA755" i="2"/>
  <c r="J755" i="9" s="1"/>
  <c r="AZ755" i="2"/>
  <c r="I755" i="9" s="1"/>
  <c r="AY755" i="2"/>
  <c r="H755" i="9" s="1"/>
  <c r="AX755" i="2"/>
  <c r="G755" i="9" s="1"/>
  <c r="AW755" i="2"/>
  <c r="F755" i="9" s="1"/>
  <c r="AV755" i="2"/>
  <c r="E755" i="9" s="1"/>
  <c r="AU755" i="2"/>
  <c r="D755" i="9" s="1"/>
  <c r="AT755" i="2"/>
  <c r="C755" i="9" s="1"/>
  <c r="AS755" i="2"/>
  <c r="B755" i="9" s="1"/>
  <c r="AR755" i="2"/>
  <c r="A755" i="9" s="1"/>
  <c r="BA754" i="2"/>
  <c r="J754" i="9" s="1"/>
  <c r="AZ754" i="2"/>
  <c r="I754" i="9" s="1"/>
  <c r="AY754" i="2"/>
  <c r="H754" i="9" s="1"/>
  <c r="AX754" i="2"/>
  <c r="G754" i="9" s="1"/>
  <c r="AW754" i="2"/>
  <c r="F754" i="9" s="1"/>
  <c r="AV754" i="2"/>
  <c r="E754" i="9" s="1"/>
  <c r="AU754" i="2"/>
  <c r="D754" i="9" s="1"/>
  <c r="AT754" i="2"/>
  <c r="C754" i="9" s="1"/>
  <c r="AS754" i="2"/>
  <c r="B754" i="9" s="1"/>
  <c r="AR754" i="2"/>
  <c r="A754" i="9" s="1"/>
  <c r="BA753" i="2"/>
  <c r="J753" i="9" s="1"/>
  <c r="AZ753" i="2"/>
  <c r="I753" i="9" s="1"/>
  <c r="AY753" i="2"/>
  <c r="H753" i="9" s="1"/>
  <c r="AX753" i="2"/>
  <c r="G753" i="9" s="1"/>
  <c r="AW753" i="2"/>
  <c r="F753" i="9" s="1"/>
  <c r="AV753" i="2"/>
  <c r="E753" i="9" s="1"/>
  <c r="AU753" i="2"/>
  <c r="D753" i="9" s="1"/>
  <c r="AT753" i="2"/>
  <c r="C753" i="9" s="1"/>
  <c r="AS753" i="2"/>
  <c r="B753" i="9" s="1"/>
  <c r="AR753" i="2"/>
  <c r="A753" i="9" s="1"/>
  <c r="BA752" i="2"/>
  <c r="J752" i="9" s="1"/>
  <c r="AZ752" i="2"/>
  <c r="I752" i="9" s="1"/>
  <c r="AY752" i="2"/>
  <c r="H752" i="9" s="1"/>
  <c r="AX752" i="2"/>
  <c r="G752" i="9" s="1"/>
  <c r="AW752" i="2"/>
  <c r="F752" i="9" s="1"/>
  <c r="AV752" i="2"/>
  <c r="E752" i="9" s="1"/>
  <c r="AU752" i="2"/>
  <c r="D752" i="9" s="1"/>
  <c r="AT752" i="2"/>
  <c r="C752" i="9" s="1"/>
  <c r="AS752" i="2"/>
  <c r="B752" i="9" s="1"/>
  <c r="AR752" i="2"/>
  <c r="A752" i="9" s="1"/>
  <c r="BA751" i="2"/>
  <c r="J751" i="9" s="1"/>
  <c r="AZ751" i="2"/>
  <c r="I751" i="9" s="1"/>
  <c r="AY751" i="2"/>
  <c r="H751" i="9" s="1"/>
  <c r="AX751" i="2"/>
  <c r="G751" i="9" s="1"/>
  <c r="AW751" i="2"/>
  <c r="F751" i="9" s="1"/>
  <c r="AV751" i="2"/>
  <c r="E751" i="9" s="1"/>
  <c r="AU751" i="2"/>
  <c r="D751" i="9" s="1"/>
  <c r="AT751" i="2"/>
  <c r="C751" i="9" s="1"/>
  <c r="AS751" i="2"/>
  <c r="B751" i="9" s="1"/>
  <c r="AR751" i="2"/>
  <c r="A751" i="9" s="1"/>
  <c r="BA750" i="2"/>
  <c r="J750" i="9" s="1"/>
  <c r="AZ750" i="2"/>
  <c r="I750" i="9" s="1"/>
  <c r="AY750" i="2"/>
  <c r="H750" i="9" s="1"/>
  <c r="AX750" i="2"/>
  <c r="G750" i="9" s="1"/>
  <c r="AW750" i="2"/>
  <c r="F750" i="9" s="1"/>
  <c r="AV750" i="2"/>
  <c r="E750" i="9" s="1"/>
  <c r="AU750" i="2"/>
  <c r="D750" i="9" s="1"/>
  <c r="AT750" i="2"/>
  <c r="C750" i="9" s="1"/>
  <c r="AS750" i="2"/>
  <c r="B750" i="9" s="1"/>
  <c r="AR750" i="2"/>
  <c r="A750" i="9" s="1"/>
  <c r="BA749" i="2"/>
  <c r="J749" i="9" s="1"/>
  <c r="AZ749" i="2"/>
  <c r="I749" i="9" s="1"/>
  <c r="AY749" i="2"/>
  <c r="H749" i="9" s="1"/>
  <c r="AX749" i="2"/>
  <c r="G749" i="9" s="1"/>
  <c r="AW749" i="2"/>
  <c r="F749" i="9" s="1"/>
  <c r="AV749" i="2"/>
  <c r="E749" i="9" s="1"/>
  <c r="AU749" i="2"/>
  <c r="D749" i="9" s="1"/>
  <c r="AT749" i="2"/>
  <c r="C749" i="9" s="1"/>
  <c r="AS749" i="2"/>
  <c r="B749" i="9" s="1"/>
  <c r="AR749" i="2"/>
  <c r="A749" i="9" s="1"/>
  <c r="BA748" i="2"/>
  <c r="J748" i="9" s="1"/>
  <c r="AZ748" i="2"/>
  <c r="I748" i="9" s="1"/>
  <c r="AY748" i="2"/>
  <c r="H748" i="9" s="1"/>
  <c r="AX748" i="2"/>
  <c r="G748" i="9" s="1"/>
  <c r="AW748" i="2"/>
  <c r="F748" i="9" s="1"/>
  <c r="AV748" i="2"/>
  <c r="E748" i="9" s="1"/>
  <c r="AU748" i="2"/>
  <c r="D748" i="9" s="1"/>
  <c r="AT748" i="2"/>
  <c r="C748" i="9" s="1"/>
  <c r="AS748" i="2"/>
  <c r="B748" i="9" s="1"/>
  <c r="AR748" i="2"/>
  <c r="A748" i="9" s="1"/>
  <c r="BA747" i="2"/>
  <c r="J747" i="9" s="1"/>
  <c r="AZ747" i="2"/>
  <c r="I747" i="9" s="1"/>
  <c r="AY747" i="2"/>
  <c r="H747" i="9" s="1"/>
  <c r="AX747" i="2"/>
  <c r="G747" i="9" s="1"/>
  <c r="AW747" i="2"/>
  <c r="F747" i="9" s="1"/>
  <c r="AV747" i="2"/>
  <c r="E747" i="9" s="1"/>
  <c r="AU747" i="2"/>
  <c r="D747" i="9" s="1"/>
  <c r="AT747" i="2"/>
  <c r="C747" i="9" s="1"/>
  <c r="AS747" i="2"/>
  <c r="B747" i="9" s="1"/>
  <c r="AR747" i="2"/>
  <c r="A747" i="9" s="1"/>
  <c r="BA746" i="2"/>
  <c r="J746" i="9" s="1"/>
  <c r="AZ746" i="2"/>
  <c r="I746" i="9" s="1"/>
  <c r="AY746" i="2"/>
  <c r="H746" i="9" s="1"/>
  <c r="AX746" i="2"/>
  <c r="G746" i="9" s="1"/>
  <c r="AW746" i="2"/>
  <c r="F746" i="9" s="1"/>
  <c r="AV746" i="2"/>
  <c r="E746" i="9" s="1"/>
  <c r="AU746" i="2"/>
  <c r="D746" i="9" s="1"/>
  <c r="AT746" i="2"/>
  <c r="C746" i="9" s="1"/>
  <c r="AS746" i="2"/>
  <c r="B746" i="9" s="1"/>
  <c r="AR746" i="2"/>
  <c r="A746" i="9" s="1"/>
  <c r="BA745" i="2"/>
  <c r="J745" i="9" s="1"/>
  <c r="AZ745" i="2"/>
  <c r="I745" i="9" s="1"/>
  <c r="AY745" i="2"/>
  <c r="H745" i="9" s="1"/>
  <c r="AX745" i="2"/>
  <c r="G745" i="9" s="1"/>
  <c r="AW745" i="2"/>
  <c r="F745" i="9" s="1"/>
  <c r="AV745" i="2"/>
  <c r="E745" i="9" s="1"/>
  <c r="AU745" i="2"/>
  <c r="D745" i="9" s="1"/>
  <c r="AT745" i="2"/>
  <c r="C745" i="9" s="1"/>
  <c r="AS745" i="2"/>
  <c r="B745" i="9" s="1"/>
  <c r="AR745" i="2"/>
  <c r="A745" i="9" s="1"/>
  <c r="BA744" i="2"/>
  <c r="J744" i="9" s="1"/>
  <c r="AZ744" i="2"/>
  <c r="I744" i="9" s="1"/>
  <c r="AY744" i="2"/>
  <c r="H744" i="9" s="1"/>
  <c r="AX744" i="2"/>
  <c r="G744" i="9" s="1"/>
  <c r="AW744" i="2"/>
  <c r="F744" i="9" s="1"/>
  <c r="AV744" i="2"/>
  <c r="E744" i="9" s="1"/>
  <c r="AU744" i="2"/>
  <c r="D744" i="9" s="1"/>
  <c r="AT744" i="2"/>
  <c r="C744" i="9" s="1"/>
  <c r="AS744" i="2"/>
  <c r="B744" i="9" s="1"/>
  <c r="AR744" i="2"/>
  <c r="A744" i="9" s="1"/>
  <c r="BA743" i="2"/>
  <c r="J743" i="9" s="1"/>
  <c r="AZ743" i="2"/>
  <c r="I743" i="9" s="1"/>
  <c r="AY743" i="2"/>
  <c r="H743" i="9" s="1"/>
  <c r="AX743" i="2"/>
  <c r="G743" i="9" s="1"/>
  <c r="AW743" i="2"/>
  <c r="F743" i="9" s="1"/>
  <c r="AV743" i="2"/>
  <c r="E743" i="9" s="1"/>
  <c r="AU743" i="2"/>
  <c r="D743" i="9" s="1"/>
  <c r="AT743" i="2"/>
  <c r="C743" i="9" s="1"/>
  <c r="AS743" i="2"/>
  <c r="B743" i="9" s="1"/>
  <c r="AR743" i="2"/>
  <c r="A743" i="9" s="1"/>
  <c r="BA742" i="2"/>
  <c r="J742" i="9" s="1"/>
  <c r="AZ742" i="2"/>
  <c r="I742" i="9" s="1"/>
  <c r="AY742" i="2"/>
  <c r="H742" i="9" s="1"/>
  <c r="AX742" i="2"/>
  <c r="G742" i="9" s="1"/>
  <c r="AW742" i="2"/>
  <c r="F742" i="9" s="1"/>
  <c r="AV742" i="2"/>
  <c r="E742" i="9" s="1"/>
  <c r="AU742" i="2"/>
  <c r="D742" i="9" s="1"/>
  <c r="AT742" i="2"/>
  <c r="C742" i="9" s="1"/>
  <c r="AS742" i="2"/>
  <c r="B742" i="9" s="1"/>
  <c r="AR742" i="2"/>
  <c r="A742" i="9" s="1"/>
  <c r="BA741" i="2"/>
  <c r="J741" i="9" s="1"/>
  <c r="AZ741" i="2"/>
  <c r="I741" i="9" s="1"/>
  <c r="AY741" i="2"/>
  <c r="H741" i="9" s="1"/>
  <c r="AX741" i="2"/>
  <c r="G741" i="9" s="1"/>
  <c r="AW741" i="2"/>
  <c r="F741" i="9" s="1"/>
  <c r="AV741" i="2"/>
  <c r="E741" i="9" s="1"/>
  <c r="AU741" i="2"/>
  <c r="D741" i="9" s="1"/>
  <c r="AT741" i="2"/>
  <c r="C741" i="9" s="1"/>
  <c r="AS741" i="2"/>
  <c r="B741" i="9" s="1"/>
  <c r="AR741" i="2"/>
  <c r="A741" i="9" s="1"/>
  <c r="BA740" i="2"/>
  <c r="J740" i="9" s="1"/>
  <c r="AZ740" i="2"/>
  <c r="I740" i="9" s="1"/>
  <c r="AY740" i="2"/>
  <c r="H740" i="9" s="1"/>
  <c r="AX740" i="2"/>
  <c r="G740" i="9" s="1"/>
  <c r="AW740" i="2"/>
  <c r="F740" i="9" s="1"/>
  <c r="AV740" i="2"/>
  <c r="E740" i="9" s="1"/>
  <c r="AU740" i="2"/>
  <c r="D740" i="9" s="1"/>
  <c r="AT740" i="2"/>
  <c r="C740" i="9" s="1"/>
  <c r="AS740" i="2"/>
  <c r="B740" i="9" s="1"/>
  <c r="AR740" i="2"/>
  <c r="A740" i="9" s="1"/>
  <c r="BA739" i="2"/>
  <c r="J739" i="9" s="1"/>
  <c r="AZ739" i="2"/>
  <c r="I739" i="9" s="1"/>
  <c r="AY739" i="2"/>
  <c r="H739" i="9" s="1"/>
  <c r="AX739" i="2"/>
  <c r="G739" i="9" s="1"/>
  <c r="AW739" i="2"/>
  <c r="F739" i="9" s="1"/>
  <c r="AV739" i="2"/>
  <c r="E739" i="9" s="1"/>
  <c r="AU739" i="2"/>
  <c r="D739" i="9" s="1"/>
  <c r="AT739" i="2"/>
  <c r="C739" i="9" s="1"/>
  <c r="AS739" i="2"/>
  <c r="B739" i="9" s="1"/>
  <c r="AR739" i="2"/>
  <c r="A739" i="9" s="1"/>
  <c r="BA738" i="2"/>
  <c r="J738" i="9" s="1"/>
  <c r="AZ738" i="2"/>
  <c r="I738" i="9" s="1"/>
  <c r="AY738" i="2"/>
  <c r="H738" i="9" s="1"/>
  <c r="AX738" i="2"/>
  <c r="G738" i="9" s="1"/>
  <c r="AW738" i="2"/>
  <c r="F738" i="9" s="1"/>
  <c r="AV738" i="2"/>
  <c r="E738" i="9" s="1"/>
  <c r="AU738" i="2"/>
  <c r="D738" i="9" s="1"/>
  <c r="AT738" i="2"/>
  <c r="C738" i="9" s="1"/>
  <c r="AS738" i="2"/>
  <c r="B738" i="9" s="1"/>
  <c r="AR738" i="2"/>
  <c r="A738" i="9" s="1"/>
  <c r="BA737" i="2"/>
  <c r="J737" i="9" s="1"/>
  <c r="AZ737" i="2"/>
  <c r="I737" i="9" s="1"/>
  <c r="AY737" i="2"/>
  <c r="H737" i="9" s="1"/>
  <c r="AX737" i="2"/>
  <c r="G737" i="9" s="1"/>
  <c r="AW737" i="2"/>
  <c r="F737" i="9" s="1"/>
  <c r="AV737" i="2"/>
  <c r="E737" i="9" s="1"/>
  <c r="AU737" i="2"/>
  <c r="D737" i="9" s="1"/>
  <c r="AT737" i="2"/>
  <c r="C737" i="9" s="1"/>
  <c r="AS737" i="2"/>
  <c r="B737" i="9" s="1"/>
  <c r="AR737" i="2"/>
  <c r="A737" i="9" s="1"/>
  <c r="BA736" i="2"/>
  <c r="J736" i="9" s="1"/>
  <c r="AZ736" i="2"/>
  <c r="I736" i="9" s="1"/>
  <c r="AY736" i="2"/>
  <c r="H736" i="9" s="1"/>
  <c r="AX736" i="2"/>
  <c r="G736" i="9" s="1"/>
  <c r="AW736" i="2"/>
  <c r="F736" i="9" s="1"/>
  <c r="AV736" i="2"/>
  <c r="E736" i="9" s="1"/>
  <c r="AU736" i="2"/>
  <c r="D736" i="9" s="1"/>
  <c r="AT736" i="2"/>
  <c r="C736" i="9" s="1"/>
  <c r="AS736" i="2"/>
  <c r="B736" i="9" s="1"/>
  <c r="AR736" i="2"/>
  <c r="A736" i="9" s="1"/>
  <c r="BA735" i="2"/>
  <c r="J735" i="9" s="1"/>
  <c r="AZ735" i="2"/>
  <c r="I735" i="9" s="1"/>
  <c r="AY735" i="2"/>
  <c r="H735" i="9" s="1"/>
  <c r="AX735" i="2"/>
  <c r="G735" i="9" s="1"/>
  <c r="AW735" i="2"/>
  <c r="F735" i="9" s="1"/>
  <c r="AV735" i="2"/>
  <c r="E735" i="9" s="1"/>
  <c r="AU735" i="2"/>
  <c r="D735" i="9" s="1"/>
  <c r="AT735" i="2"/>
  <c r="C735" i="9" s="1"/>
  <c r="AS735" i="2"/>
  <c r="B735" i="9" s="1"/>
  <c r="AR735" i="2"/>
  <c r="A735" i="9" s="1"/>
  <c r="BA734" i="2"/>
  <c r="J734" i="9" s="1"/>
  <c r="AZ734" i="2"/>
  <c r="I734" i="9" s="1"/>
  <c r="AY734" i="2"/>
  <c r="H734" i="9" s="1"/>
  <c r="AX734" i="2"/>
  <c r="G734" i="9" s="1"/>
  <c r="AW734" i="2"/>
  <c r="F734" i="9" s="1"/>
  <c r="AV734" i="2"/>
  <c r="E734" i="9" s="1"/>
  <c r="AU734" i="2"/>
  <c r="D734" i="9" s="1"/>
  <c r="AT734" i="2"/>
  <c r="C734" i="9" s="1"/>
  <c r="AS734" i="2"/>
  <c r="B734" i="9" s="1"/>
  <c r="AR734" i="2"/>
  <c r="A734" i="9" s="1"/>
  <c r="BA733" i="2"/>
  <c r="J733" i="9" s="1"/>
  <c r="AZ733" i="2"/>
  <c r="I733" i="9" s="1"/>
  <c r="AY733" i="2"/>
  <c r="H733" i="9" s="1"/>
  <c r="AX733" i="2"/>
  <c r="G733" i="9" s="1"/>
  <c r="AW733" i="2"/>
  <c r="F733" i="9" s="1"/>
  <c r="AV733" i="2"/>
  <c r="E733" i="9" s="1"/>
  <c r="AU733" i="2"/>
  <c r="D733" i="9" s="1"/>
  <c r="AT733" i="2"/>
  <c r="C733" i="9" s="1"/>
  <c r="AS733" i="2"/>
  <c r="B733" i="9" s="1"/>
  <c r="AR733" i="2"/>
  <c r="A733" i="9" s="1"/>
  <c r="BA732" i="2"/>
  <c r="J732" i="9" s="1"/>
  <c r="AZ732" i="2"/>
  <c r="I732" i="9" s="1"/>
  <c r="AY732" i="2"/>
  <c r="H732" i="9" s="1"/>
  <c r="AX732" i="2"/>
  <c r="G732" i="9" s="1"/>
  <c r="AW732" i="2"/>
  <c r="F732" i="9" s="1"/>
  <c r="AV732" i="2"/>
  <c r="E732" i="9" s="1"/>
  <c r="AU732" i="2"/>
  <c r="D732" i="9" s="1"/>
  <c r="AT732" i="2"/>
  <c r="C732" i="9" s="1"/>
  <c r="AS732" i="2"/>
  <c r="B732" i="9" s="1"/>
  <c r="AR732" i="2"/>
  <c r="A732" i="9" s="1"/>
  <c r="BA731" i="2"/>
  <c r="J731" i="9" s="1"/>
  <c r="AZ731" i="2"/>
  <c r="I731" i="9" s="1"/>
  <c r="AY731" i="2"/>
  <c r="H731" i="9" s="1"/>
  <c r="AX731" i="2"/>
  <c r="G731" i="9" s="1"/>
  <c r="AW731" i="2"/>
  <c r="F731" i="9" s="1"/>
  <c r="AV731" i="2"/>
  <c r="E731" i="9" s="1"/>
  <c r="AU731" i="2"/>
  <c r="D731" i="9" s="1"/>
  <c r="AT731" i="2"/>
  <c r="C731" i="9" s="1"/>
  <c r="AS731" i="2"/>
  <c r="B731" i="9" s="1"/>
  <c r="AR731" i="2"/>
  <c r="A731" i="9" s="1"/>
  <c r="BA730" i="2"/>
  <c r="J730" i="9" s="1"/>
  <c r="AZ730" i="2"/>
  <c r="I730" i="9" s="1"/>
  <c r="AY730" i="2"/>
  <c r="H730" i="9" s="1"/>
  <c r="AX730" i="2"/>
  <c r="G730" i="9" s="1"/>
  <c r="AW730" i="2"/>
  <c r="F730" i="9" s="1"/>
  <c r="AV730" i="2"/>
  <c r="E730" i="9" s="1"/>
  <c r="AU730" i="2"/>
  <c r="D730" i="9" s="1"/>
  <c r="AT730" i="2"/>
  <c r="C730" i="9" s="1"/>
  <c r="AS730" i="2"/>
  <c r="B730" i="9" s="1"/>
  <c r="AR730" i="2"/>
  <c r="A730" i="9" s="1"/>
  <c r="BA729" i="2"/>
  <c r="J729" i="9" s="1"/>
  <c r="AZ729" i="2"/>
  <c r="I729" i="9" s="1"/>
  <c r="AY729" i="2"/>
  <c r="H729" i="9" s="1"/>
  <c r="AX729" i="2"/>
  <c r="G729" i="9" s="1"/>
  <c r="AW729" i="2"/>
  <c r="F729" i="9" s="1"/>
  <c r="AV729" i="2"/>
  <c r="E729" i="9" s="1"/>
  <c r="AU729" i="2"/>
  <c r="D729" i="9" s="1"/>
  <c r="AT729" i="2"/>
  <c r="C729" i="9" s="1"/>
  <c r="AS729" i="2"/>
  <c r="B729" i="9" s="1"/>
  <c r="AR729" i="2"/>
  <c r="A729" i="9" s="1"/>
  <c r="BA728" i="2"/>
  <c r="J728" i="9" s="1"/>
  <c r="AZ728" i="2"/>
  <c r="I728" i="9" s="1"/>
  <c r="AY728" i="2"/>
  <c r="H728" i="9" s="1"/>
  <c r="AX728" i="2"/>
  <c r="G728" i="9" s="1"/>
  <c r="AW728" i="2"/>
  <c r="F728" i="9" s="1"/>
  <c r="AV728" i="2"/>
  <c r="E728" i="9" s="1"/>
  <c r="AU728" i="2"/>
  <c r="D728" i="9" s="1"/>
  <c r="AT728" i="2"/>
  <c r="C728" i="9" s="1"/>
  <c r="AS728" i="2"/>
  <c r="B728" i="9" s="1"/>
  <c r="AR728" i="2"/>
  <c r="A728" i="9" s="1"/>
  <c r="BA727" i="2"/>
  <c r="J727" i="9" s="1"/>
  <c r="AZ727" i="2"/>
  <c r="I727" i="9" s="1"/>
  <c r="AY727" i="2"/>
  <c r="H727" i="9" s="1"/>
  <c r="AX727" i="2"/>
  <c r="G727" i="9" s="1"/>
  <c r="AW727" i="2"/>
  <c r="F727" i="9" s="1"/>
  <c r="AV727" i="2"/>
  <c r="E727" i="9" s="1"/>
  <c r="AU727" i="2"/>
  <c r="D727" i="9" s="1"/>
  <c r="AT727" i="2"/>
  <c r="C727" i="9" s="1"/>
  <c r="AS727" i="2"/>
  <c r="B727" i="9" s="1"/>
  <c r="AR727" i="2"/>
  <c r="A727" i="9" s="1"/>
  <c r="BA726" i="2"/>
  <c r="J726" i="9" s="1"/>
  <c r="AZ726" i="2"/>
  <c r="I726" i="9" s="1"/>
  <c r="AY726" i="2"/>
  <c r="H726" i="9" s="1"/>
  <c r="AX726" i="2"/>
  <c r="G726" i="9" s="1"/>
  <c r="AW726" i="2"/>
  <c r="F726" i="9" s="1"/>
  <c r="AV726" i="2"/>
  <c r="E726" i="9" s="1"/>
  <c r="AU726" i="2"/>
  <c r="D726" i="9" s="1"/>
  <c r="AT726" i="2"/>
  <c r="C726" i="9" s="1"/>
  <c r="AS726" i="2"/>
  <c r="B726" i="9" s="1"/>
  <c r="AR726" i="2"/>
  <c r="A726" i="9" s="1"/>
  <c r="BA725" i="2"/>
  <c r="J725" i="9" s="1"/>
  <c r="AZ725" i="2"/>
  <c r="I725" i="9" s="1"/>
  <c r="AY725" i="2"/>
  <c r="H725" i="9" s="1"/>
  <c r="AX725" i="2"/>
  <c r="G725" i="9" s="1"/>
  <c r="AW725" i="2"/>
  <c r="F725" i="9" s="1"/>
  <c r="AV725" i="2"/>
  <c r="E725" i="9" s="1"/>
  <c r="AU725" i="2"/>
  <c r="D725" i="9" s="1"/>
  <c r="AT725" i="2"/>
  <c r="C725" i="9" s="1"/>
  <c r="AS725" i="2"/>
  <c r="B725" i="9" s="1"/>
  <c r="AR725" i="2"/>
  <c r="A725" i="9" s="1"/>
  <c r="BA724" i="2"/>
  <c r="J724" i="9" s="1"/>
  <c r="AZ724" i="2"/>
  <c r="I724" i="9" s="1"/>
  <c r="AY724" i="2"/>
  <c r="H724" i="9" s="1"/>
  <c r="AX724" i="2"/>
  <c r="G724" i="9" s="1"/>
  <c r="AW724" i="2"/>
  <c r="F724" i="9" s="1"/>
  <c r="AV724" i="2"/>
  <c r="E724" i="9" s="1"/>
  <c r="AU724" i="2"/>
  <c r="D724" i="9" s="1"/>
  <c r="AT724" i="2"/>
  <c r="C724" i="9" s="1"/>
  <c r="AS724" i="2"/>
  <c r="B724" i="9" s="1"/>
  <c r="AR724" i="2"/>
  <c r="A724" i="9" s="1"/>
  <c r="BA723" i="2"/>
  <c r="J723" i="9" s="1"/>
  <c r="AZ723" i="2"/>
  <c r="I723" i="9" s="1"/>
  <c r="AY723" i="2"/>
  <c r="H723" i="9" s="1"/>
  <c r="AX723" i="2"/>
  <c r="G723" i="9" s="1"/>
  <c r="AW723" i="2"/>
  <c r="F723" i="9" s="1"/>
  <c r="AV723" i="2"/>
  <c r="E723" i="9" s="1"/>
  <c r="AU723" i="2"/>
  <c r="D723" i="9" s="1"/>
  <c r="AT723" i="2"/>
  <c r="C723" i="9" s="1"/>
  <c r="AS723" i="2"/>
  <c r="B723" i="9" s="1"/>
  <c r="AR723" i="2"/>
  <c r="A723" i="9" s="1"/>
  <c r="BA722" i="2"/>
  <c r="J722" i="9" s="1"/>
  <c r="AZ722" i="2"/>
  <c r="I722" i="9" s="1"/>
  <c r="AY722" i="2"/>
  <c r="H722" i="9" s="1"/>
  <c r="AX722" i="2"/>
  <c r="G722" i="9" s="1"/>
  <c r="AW722" i="2"/>
  <c r="F722" i="9" s="1"/>
  <c r="AV722" i="2"/>
  <c r="E722" i="9" s="1"/>
  <c r="AU722" i="2"/>
  <c r="D722" i="9" s="1"/>
  <c r="AT722" i="2"/>
  <c r="C722" i="9" s="1"/>
  <c r="AS722" i="2"/>
  <c r="B722" i="9" s="1"/>
  <c r="AR722" i="2"/>
  <c r="A722" i="9" s="1"/>
  <c r="BA721" i="2"/>
  <c r="J721" i="9" s="1"/>
  <c r="AZ721" i="2"/>
  <c r="I721" i="9" s="1"/>
  <c r="AY721" i="2"/>
  <c r="H721" i="9" s="1"/>
  <c r="AX721" i="2"/>
  <c r="G721" i="9" s="1"/>
  <c r="AW721" i="2"/>
  <c r="F721" i="9" s="1"/>
  <c r="AV721" i="2"/>
  <c r="E721" i="9" s="1"/>
  <c r="AU721" i="2"/>
  <c r="D721" i="9" s="1"/>
  <c r="AT721" i="2"/>
  <c r="C721" i="9" s="1"/>
  <c r="AS721" i="2"/>
  <c r="B721" i="9" s="1"/>
  <c r="AR721" i="2"/>
  <c r="A721" i="9" s="1"/>
  <c r="BA720" i="2"/>
  <c r="J720" i="9" s="1"/>
  <c r="AZ720" i="2"/>
  <c r="I720" i="9" s="1"/>
  <c r="AY720" i="2"/>
  <c r="H720" i="9" s="1"/>
  <c r="AX720" i="2"/>
  <c r="G720" i="9" s="1"/>
  <c r="AW720" i="2"/>
  <c r="F720" i="9" s="1"/>
  <c r="AV720" i="2"/>
  <c r="E720" i="9" s="1"/>
  <c r="AU720" i="2"/>
  <c r="D720" i="9" s="1"/>
  <c r="AT720" i="2"/>
  <c r="C720" i="9" s="1"/>
  <c r="AS720" i="2"/>
  <c r="B720" i="9" s="1"/>
  <c r="AR720" i="2"/>
  <c r="A720" i="9" s="1"/>
  <c r="BA719" i="2"/>
  <c r="J719" i="9" s="1"/>
  <c r="AZ719" i="2"/>
  <c r="I719" i="9" s="1"/>
  <c r="AY719" i="2"/>
  <c r="H719" i="9" s="1"/>
  <c r="AX719" i="2"/>
  <c r="G719" i="9" s="1"/>
  <c r="AW719" i="2"/>
  <c r="F719" i="9" s="1"/>
  <c r="AV719" i="2"/>
  <c r="E719" i="9" s="1"/>
  <c r="AU719" i="2"/>
  <c r="D719" i="9" s="1"/>
  <c r="AT719" i="2"/>
  <c r="C719" i="9" s="1"/>
  <c r="AS719" i="2"/>
  <c r="B719" i="9" s="1"/>
  <c r="AR719" i="2"/>
  <c r="A719" i="9" s="1"/>
  <c r="BA718" i="2"/>
  <c r="J718" i="9" s="1"/>
  <c r="AZ718" i="2"/>
  <c r="I718" i="9" s="1"/>
  <c r="AY718" i="2"/>
  <c r="H718" i="9" s="1"/>
  <c r="AX718" i="2"/>
  <c r="G718" i="9" s="1"/>
  <c r="AW718" i="2"/>
  <c r="F718" i="9" s="1"/>
  <c r="AV718" i="2"/>
  <c r="E718" i="9" s="1"/>
  <c r="AU718" i="2"/>
  <c r="D718" i="9" s="1"/>
  <c r="AT718" i="2"/>
  <c r="C718" i="9" s="1"/>
  <c r="AS718" i="2"/>
  <c r="B718" i="9" s="1"/>
  <c r="AR718" i="2"/>
  <c r="A718" i="9" s="1"/>
  <c r="BA717" i="2"/>
  <c r="J717" i="9" s="1"/>
  <c r="AZ717" i="2"/>
  <c r="I717" i="9" s="1"/>
  <c r="AY717" i="2"/>
  <c r="H717" i="9" s="1"/>
  <c r="AX717" i="2"/>
  <c r="G717" i="9" s="1"/>
  <c r="AW717" i="2"/>
  <c r="F717" i="9" s="1"/>
  <c r="AV717" i="2"/>
  <c r="E717" i="9" s="1"/>
  <c r="AU717" i="2"/>
  <c r="D717" i="9" s="1"/>
  <c r="AT717" i="2"/>
  <c r="C717" i="9" s="1"/>
  <c r="AS717" i="2"/>
  <c r="B717" i="9" s="1"/>
  <c r="AR717" i="2"/>
  <c r="A717" i="9" s="1"/>
  <c r="BA716" i="2"/>
  <c r="J716" i="9" s="1"/>
  <c r="AZ716" i="2"/>
  <c r="I716" i="9" s="1"/>
  <c r="AY716" i="2"/>
  <c r="H716" i="9" s="1"/>
  <c r="AX716" i="2"/>
  <c r="G716" i="9" s="1"/>
  <c r="AW716" i="2"/>
  <c r="F716" i="9" s="1"/>
  <c r="AV716" i="2"/>
  <c r="E716" i="9" s="1"/>
  <c r="AU716" i="2"/>
  <c r="D716" i="9" s="1"/>
  <c r="AT716" i="2"/>
  <c r="C716" i="9" s="1"/>
  <c r="AS716" i="2"/>
  <c r="B716" i="9" s="1"/>
  <c r="AR716" i="2"/>
  <c r="A716" i="9" s="1"/>
  <c r="BA715" i="2"/>
  <c r="J715" i="9" s="1"/>
  <c r="AZ715" i="2"/>
  <c r="I715" i="9" s="1"/>
  <c r="AY715" i="2"/>
  <c r="H715" i="9" s="1"/>
  <c r="AX715" i="2"/>
  <c r="G715" i="9" s="1"/>
  <c r="AW715" i="2"/>
  <c r="F715" i="9" s="1"/>
  <c r="AV715" i="2"/>
  <c r="E715" i="9" s="1"/>
  <c r="AU715" i="2"/>
  <c r="D715" i="9" s="1"/>
  <c r="AT715" i="2"/>
  <c r="C715" i="9" s="1"/>
  <c r="AS715" i="2"/>
  <c r="B715" i="9" s="1"/>
  <c r="AR715" i="2"/>
  <c r="A715" i="9" s="1"/>
  <c r="BA714" i="2"/>
  <c r="J714" i="9" s="1"/>
  <c r="AZ714" i="2"/>
  <c r="I714" i="9" s="1"/>
  <c r="AY714" i="2"/>
  <c r="H714" i="9" s="1"/>
  <c r="AX714" i="2"/>
  <c r="G714" i="9" s="1"/>
  <c r="AW714" i="2"/>
  <c r="F714" i="9" s="1"/>
  <c r="AV714" i="2"/>
  <c r="E714" i="9" s="1"/>
  <c r="AU714" i="2"/>
  <c r="D714" i="9" s="1"/>
  <c r="AT714" i="2"/>
  <c r="C714" i="9" s="1"/>
  <c r="AS714" i="2"/>
  <c r="B714" i="9" s="1"/>
  <c r="AR714" i="2"/>
  <c r="A714" i="9" s="1"/>
  <c r="BA713" i="2"/>
  <c r="J713" i="9" s="1"/>
  <c r="AZ713" i="2"/>
  <c r="I713" i="9" s="1"/>
  <c r="AY713" i="2"/>
  <c r="H713" i="9" s="1"/>
  <c r="AX713" i="2"/>
  <c r="G713" i="9" s="1"/>
  <c r="AW713" i="2"/>
  <c r="F713" i="9" s="1"/>
  <c r="AV713" i="2"/>
  <c r="E713" i="9" s="1"/>
  <c r="AU713" i="2"/>
  <c r="D713" i="9" s="1"/>
  <c r="AT713" i="2"/>
  <c r="C713" i="9" s="1"/>
  <c r="AS713" i="2"/>
  <c r="B713" i="9" s="1"/>
  <c r="AR713" i="2"/>
  <c r="A713" i="9" s="1"/>
  <c r="BA712" i="2"/>
  <c r="J712" i="9" s="1"/>
  <c r="AZ712" i="2"/>
  <c r="I712" i="9" s="1"/>
  <c r="AY712" i="2"/>
  <c r="H712" i="9" s="1"/>
  <c r="AX712" i="2"/>
  <c r="G712" i="9" s="1"/>
  <c r="AW712" i="2"/>
  <c r="F712" i="9" s="1"/>
  <c r="AV712" i="2"/>
  <c r="E712" i="9" s="1"/>
  <c r="AU712" i="2"/>
  <c r="D712" i="9" s="1"/>
  <c r="AT712" i="2"/>
  <c r="C712" i="9" s="1"/>
  <c r="AS712" i="2"/>
  <c r="B712" i="9" s="1"/>
  <c r="AR712" i="2"/>
  <c r="A712" i="9" s="1"/>
  <c r="BA711" i="2"/>
  <c r="J711" i="9" s="1"/>
  <c r="AZ711" i="2"/>
  <c r="I711" i="9" s="1"/>
  <c r="AY711" i="2"/>
  <c r="H711" i="9" s="1"/>
  <c r="AX711" i="2"/>
  <c r="G711" i="9" s="1"/>
  <c r="AW711" i="2"/>
  <c r="F711" i="9" s="1"/>
  <c r="AV711" i="2"/>
  <c r="E711" i="9" s="1"/>
  <c r="AU711" i="2"/>
  <c r="D711" i="9" s="1"/>
  <c r="AT711" i="2"/>
  <c r="C711" i="9" s="1"/>
  <c r="AS711" i="2"/>
  <c r="B711" i="9" s="1"/>
  <c r="AR711" i="2"/>
  <c r="A711" i="9" s="1"/>
  <c r="BA710" i="2"/>
  <c r="J710" i="9" s="1"/>
  <c r="AZ710" i="2"/>
  <c r="I710" i="9" s="1"/>
  <c r="AY710" i="2"/>
  <c r="H710" i="9" s="1"/>
  <c r="AX710" i="2"/>
  <c r="G710" i="9" s="1"/>
  <c r="AW710" i="2"/>
  <c r="F710" i="9" s="1"/>
  <c r="AV710" i="2"/>
  <c r="E710" i="9" s="1"/>
  <c r="AU710" i="2"/>
  <c r="D710" i="9" s="1"/>
  <c r="AT710" i="2"/>
  <c r="C710" i="9" s="1"/>
  <c r="AS710" i="2"/>
  <c r="B710" i="9" s="1"/>
  <c r="AR710" i="2"/>
  <c r="A710" i="9" s="1"/>
  <c r="BA709" i="2"/>
  <c r="J709" i="9" s="1"/>
  <c r="AZ709" i="2"/>
  <c r="I709" i="9" s="1"/>
  <c r="AY709" i="2"/>
  <c r="H709" i="9" s="1"/>
  <c r="AX709" i="2"/>
  <c r="G709" i="9" s="1"/>
  <c r="AW709" i="2"/>
  <c r="F709" i="9" s="1"/>
  <c r="AV709" i="2"/>
  <c r="E709" i="9" s="1"/>
  <c r="AU709" i="2"/>
  <c r="D709" i="9" s="1"/>
  <c r="AT709" i="2"/>
  <c r="C709" i="9" s="1"/>
  <c r="AS709" i="2"/>
  <c r="B709" i="9" s="1"/>
  <c r="AR709" i="2"/>
  <c r="A709" i="9" s="1"/>
  <c r="BA708" i="2"/>
  <c r="J708" i="9" s="1"/>
  <c r="AZ708" i="2"/>
  <c r="I708" i="9" s="1"/>
  <c r="AY708" i="2"/>
  <c r="H708" i="9" s="1"/>
  <c r="AX708" i="2"/>
  <c r="G708" i="9" s="1"/>
  <c r="AW708" i="2"/>
  <c r="F708" i="9" s="1"/>
  <c r="AV708" i="2"/>
  <c r="E708" i="9" s="1"/>
  <c r="AU708" i="2"/>
  <c r="D708" i="9" s="1"/>
  <c r="AT708" i="2"/>
  <c r="C708" i="9" s="1"/>
  <c r="AS708" i="2"/>
  <c r="B708" i="9" s="1"/>
  <c r="AR708" i="2"/>
  <c r="A708" i="9" s="1"/>
  <c r="BA707" i="2"/>
  <c r="J707" i="9" s="1"/>
  <c r="AZ707" i="2"/>
  <c r="I707" i="9" s="1"/>
  <c r="AY707" i="2"/>
  <c r="H707" i="9" s="1"/>
  <c r="AX707" i="2"/>
  <c r="G707" i="9" s="1"/>
  <c r="AW707" i="2"/>
  <c r="F707" i="9" s="1"/>
  <c r="AV707" i="2"/>
  <c r="E707" i="9" s="1"/>
  <c r="AU707" i="2"/>
  <c r="D707" i="9" s="1"/>
  <c r="AT707" i="2"/>
  <c r="C707" i="9" s="1"/>
  <c r="AS707" i="2"/>
  <c r="B707" i="9" s="1"/>
  <c r="AR707" i="2"/>
  <c r="A707" i="9" s="1"/>
  <c r="BA706" i="2"/>
  <c r="J706" i="9" s="1"/>
  <c r="AZ706" i="2"/>
  <c r="I706" i="9" s="1"/>
  <c r="AY706" i="2"/>
  <c r="H706" i="9" s="1"/>
  <c r="AX706" i="2"/>
  <c r="G706" i="9" s="1"/>
  <c r="AW706" i="2"/>
  <c r="F706" i="9" s="1"/>
  <c r="AV706" i="2"/>
  <c r="E706" i="9" s="1"/>
  <c r="AU706" i="2"/>
  <c r="D706" i="9" s="1"/>
  <c r="AT706" i="2"/>
  <c r="C706" i="9" s="1"/>
  <c r="AS706" i="2"/>
  <c r="B706" i="9" s="1"/>
  <c r="AR706" i="2"/>
  <c r="A706" i="9" s="1"/>
  <c r="BA705" i="2"/>
  <c r="J705" i="9" s="1"/>
  <c r="AZ705" i="2"/>
  <c r="I705" i="9" s="1"/>
  <c r="AY705" i="2"/>
  <c r="H705" i="9" s="1"/>
  <c r="AX705" i="2"/>
  <c r="G705" i="9" s="1"/>
  <c r="AW705" i="2"/>
  <c r="F705" i="9" s="1"/>
  <c r="AV705" i="2"/>
  <c r="E705" i="9" s="1"/>
  <c r="AU705" i="2"/>
  <c r="D705" i="9" s="1"/>
  <c r="AT705" i="2"/>
  <c r="C705" i="9" s="1"/>
  <c r="AS705" i="2"/>
  <c r="B705" i="9" s="1"/>
  <c r="AR705" i="2"/>
  <c r="A705" i="9" s="1"/>
  <c r="BA704" i="2"/>
  <c r="J704" i="9" s="1"/>
  <c r="AZ704" i="2"/>
  <c r="I704" i="9" s="1"/>
  <c r="AY704" i="2"/>
  <c r="H704" i="9" s="1"/>
  <c r="AX704" i="2"/>
  <c r="G704" i="9" s="1"/>
  <c r="AW704" i="2"/>
  <c r="F704" i="9" s="1"/>
  <c r="AV704" i="2"/>
  <c r="E704" i="9" s="1"/>
  <c r="AU704" i="2"/>
  <c r="D704" i="9" s="1"/>
  <c r="AT704" i="2"/>
  <c r="C704" i="9" s="1"/>
  <c r="AS704" i="2"/>
  <c r="B704" i="9" s="1"/>
  <c r="AR704" i="2"/>
  <c r="A704" i="9" s="1"/>
  <c r="BA703" i="2"/>
  <c r="J703" i="9" s="1"/>
  <c r="AZ703" i="2"/>
  <c r="I703" i="9" s="1"/>
  <c r="AY703" i="2"/>
  <c r="H703" i="9" s="1"/>
  <c r="AX703" i="2"/>
  <c r="G703" i="9" s="1"/>
  <c r="AW703" i="2"/>
  <c r="F703" i="9" s="1"/>
  <c r="AV703" i="2"/>
  <c r="E703" i="9" s="1"/>
  <c r="AU703" i="2"/>
  <c r="D703" i="9" s="1"/>
  <c r="AT703" i="2"/>
  <c r="C703" i="9" s="1"/>
  <c r="AS703" i="2"/>
  <c r="B703" i="9" s="1"/>
  <c r="AR703" i="2"/>
  <c r="A703" i="9" s="1"/>
  <c r="BA702" i="2"/>
  <c r="J702" i="9" s="1"/>
  <c r="AZ702" i="2"/>
  <c r="I702" i="9" s="1"/>
  <c r="AY702" i="2"/>
  <c r="H702" i="9" s="1"/>
  <c r="AX702" i="2"/>
  <c r="G702" i="9" s="1"/>
  <c r="AW702" i="2"/>
  <c r="F702" i="9" s="1"/>
  <c r="AV702" i="2"/>
  <c r="E702" i="9" s="1"/>
  <c r="AU702" i="2"/>
  <c r="D702" i="9" s="1"/>
  <c r="AT702" i="2"/>
  <c r="C702" i="9" s="1"/>
  <c r="AS702" i="2"/>
  <c r="B702" i="9" s="1"/>
  <c r="AR702" i="2"/>
  <c r="A702" i="9" s="1"/>
  <c r="BA701" i="2"/>
  <c r="J701" i="9" s="1"/>
  <c r="AZ701" i="2"/>
  <c r="I701" i="9" s="1"/>
  <c r="AY701" i="2"/>
  <c r="H701" i="9" s="1"/>
  <c r="AX701" i="2"/>
  <c r="G701" i="9" s="1"/>
  <c r="AW701" i="2"/>
  <c r="F701" i="9" s="1"/>
  <c r="AV701" i="2"/>
  <c r="E701" i="9" s="1"/>
  <c r="AU701" i="2"/>
  <c r="D701" i="9" s="1"/>
  <c r="AT701" i="2"/>
  <c r="C701" i="9" s="1"/>
  <c r="AS701" i="2"/>
  <c r="B701" i="9" s="1"/>
  <c r="AR701" i="2"/>
  <c r="A701" i="9" s="1"/>
  <c r="BA700" i="2"/>
  <c r="J700" i="9" s="1"/>
  <c r="AZ700" i="2"/>
  <c r="I700" i="9" s="1"/>
  <c r="AY700" i="2"/>
  <c r="H700" i="9" s="1"/>
  <c r="AX700" i="2"/>
  <c r="G700" i="9" s="1"/>
  <c r="AW700" i="2"/>
  <c r="F700" i="9" s="1"/>
  <c r="AV700" i="2"/>
  <c r="E700" i="9" s="1"/>
  <c r="AU700" i="2"/>
  <c r="D700" i="9" s="1"/>
  <c r="AT700" i="2"/>
  <c r="C700" i="9" s="1"/>
  <c r="AS700" i="2"/>
  <c r="B700" i="9" s="1"/>
  <c r="AR700" i="2"/>
  <c r="A700" i="9" s="1"/>
  <c r="BA699" i="2"/>
  <c r="J699" i="9" s="1"/>
  <c r="AZ699" i="2"/>
  <c r="I699" i="9" s="1"/>
  <c r="AY699" i="2"/>
  <c r="H699" i="9" s="1"/>
  <c r="AX699" i="2"/>
  <c r="G699" i="9" s="1"/>
  <c r="AW699" i="2"/>
  <c r="F699" i="9" s="1"/>
  <c r="AV699" i="2"/>
  <c r="E699" i="9" s="1"/>
  <c r="AU699" i="2"/>
  <c r="D699" i="9" s="1"/>
  <c r="AT699" i="2"/>
  <c r="C699" i="9" s="1"/>
  <c r="AS699" i="2"/>
  <c r="B699" i="9" s="1"/>
  <c r="AR699" i="2"/>
  <c r="A699" i="9" s="1"/>
  <c r="BA698" i="2"/>
  <c r="J698" i="9" s="1"/>
  <c r="AZ698" i="2"/>
  <c r="I698" i="9" s="1"/>
  <c r="AY698" i="2"/>
  <c r="H698" i="9" s="1"/>
  <c r="AX698" i="2"/>
  <c r="G698" i="9" s="1"/>
  <c r="AW698" i="2"/>
  <c r="F698" i="9" s="1"/>
  <c r="AV698" i="2"/>
  <c r="E698" i="9" s="1"/>
  <c r="AU698" i="2"/>
  <c r="D698" i="9" s="1"/>
  <c r="AT698" i="2"/>
  <c r="C698" i="9" s="1"/>
  <c r="AS698" i="2"/>
  <c r="B698" i="9" s="1"/>
  <c r="AR698" i="2"/>
  <c r="A698" i="9" s="1"/>
  <c r="BA697" i="2"/>
  <c r="J697" i="9" s="1"/>
  <c r="AZ697" i="2"/>
  <c r="I697" i="9" s="1"/>
  <c r="AY697" i="2"/>
  <c r="H697" i="9" s="1"/>
  <c r="AX697" i="2"/>
  <c r="G697" i="9" s="1"/>
  <c r="AW697" i="2"/>
  <c r="F697" i="9" s="1"/>
  <c r="AV697" i="2"/>
  <c r="E697" i="9" s="1"/>
  <c r="AU697" i="2"/>
  <c r="D697" i="9" s="1"/>
  <c r="AT697" i="2"/>
  <c r="C697" i="9" s="1"/>
  <c r="AS697" i="2"/>
  <c r="B697" i="9" s="1"/>
  <c r="AR697" i="2"/>
  <c r="A697" i="9" s="1"/>
  <c r="BA696" i="2"/>
  <c r="J696" i="9" s="1"/>
  <c r="AZ696" i="2"/>
  <c r="I696" i="9" s="1"/>
  <c r="AY696" i="2"/>
  <c r="H696" i="9" s="1"/>
  <c r="AX696" i="2"/>
  <c r="G696" i="9" s="1"/>
  <c r="AW696" i="2"/>
  <c r="F696" i="9" s="1"/>
  <c r="AV696" i="2"/>
  <c r="E696" i="9" s="1"/>
  <c r="AU696" i="2"/>
  <c r="D696" i="9" s="1"/>
  <c r="AT696" i="2"/>
  <c r="C696" i="9" s="1"/>
  <c r="AS696" i="2"/>
  <c r="B696" i="9" s="1"/>
  <c r="AR696" i="2"/>
  <c r="A696" i="9" s="1"/>
  <c r="BA695" i="2"/>
  <c r="J695" i="9" s="1"/>
  <c r="AZ695" i="2"/>
  <c r="I695" i="9" s="1"/>
  <c r="AY695" i="2"/>
  <c r="H695" i="9" s="1"/>
  <c r="AX695" i="2"/>
  <c r="G695" i="9" s="1"/>
  <c r="AW695" i="2"/>
  <c r="F695" i="9" s="1"/>
  <c r="AV695" i="2"/>
  <c r="E695" i="9" s="1"/>
  <c r="AU695" i="2"/>
  <c r="D695" i="9" s="1"/>
  <c r="AT695" i="2"/>
  <c r="C695" i="9" s="1"/>
  <c r="AS695" i="2"/>
  <c r="B695" i="9" s="1"/>
  <c r="AR695" i="2"/>
  <c r="A695" i="9" s="1"/>
  <c r="BA694" i="2"/>
  <c r="J694" i="9" s="1"/>
  <c r="AZ694" i="2"/>
  <c r="I694" i="9" s="1"/>
  <c r="AY694" i="2"/>
  <c r="H694" i="9" s="1"/>
  <c r="AX694" i="2"/>
  <c r="G694" i="9" s="1"/>
  <c r="AW694" i="2"/>
  <c r="F694" i="9" s="1"/>
  <c r="AV694" i="2"/>
  <c r="E694" i="9" s="1"/>
  <c r="AU694" i="2"/>
  <c r="D694" i="9" s="1"/>
  <c r="AT694" i="2"/>
  <c r="C694" i="9" s="1"/>
  <c r="AS694" i="2"/>
  <c r="B694" i="9" s="1"/>
  <c r="AR694" i="2"/>
  <c r="A694" i="9" s="1"/>
  <c r="BA693" i="2"/>
  <c r="J693" i="9" s="1"/>
  <c r="AZ693" i="2"/>
  <c r="I693" i="9" s="1"/>
  <c r="AY693" i="2"/>
  <c r="H693" i="9" s="1"/>
  <c r="AX693" i="2"/>
  <c r="G693" i="9" s="1"/>
  <c r="AW693" i="2"/>
  <c r="F693" i="9" s="1"/>
  <c r="AV693" i="2"/>
  <c r="E693" i="9" s="1"/>
  <c r="AU693" i="2"/>
  <c r="D693" i="9" s="1"/>
  <c r="AT693" i="2"/>
  <c r="C693" i="9" s="1"/>
  <c r="AS693" i="2"/>
  <c r="B693" i="9" s="1"/>
  <c r="AR693" i="2"/>
  <c r="A693" i="9" s="1"/>
  <c r="BA692" i="2"/>
  <c r="J692" i="9" s="1"/>
  <c r="AZ692" i="2"/>
  <c r="I692" i="9" s="1"/>
  <c r="AY692" i="2"/>
  <c r="H692" i="9" s="1"/>
  <c r="AX692" i="2"/>
  <c r="G692" i="9" s="1"/>
  <c r="AW692" i="2"/>
  <c r="F692" i="9" s="1"/>
  <c r="AV692" i="2"/>
  <c r="E692" i="9" s="1"/>
  <c r="AU692" i="2"/>
  <c r="D692" i="9" s="1"/>
  <c r="AT692" i="2"/>
  <c r="C692" i="9" s="1"/>
  <c r="AS692" i="2"/>
  <c r="B692" i="9" s="1"/>
  <c r="AR692" i="2"/>
  <c r="A692" i="9" s="1"/>
  <c r="BA691" i="2"/>
  <c r="J691" i="9" s="1"/>
  <c r="AZ691" i="2"/>
  <c r="I691" i="9" s="1"/>
  <c r="AY691" i="2"/>
  <c r="H691" i="9" s="1"/>
  <c r="AX691" i="2"/>
  <c r="G691" i="9" s="1"/>
  <c r="AW691" i="2"/>
  <c r="F691" i="9" s="1"/>
  <c r="AV691" i="2"/>
  <c r="E691" i="9" s="1"/>
  <c r="AU691" i="2"/>
  <c r="D691" i="9" s="1"/>
  <c r="AT691" i="2"/>
  <c r="C691" i="9" s="1"/>
  <c r="AS691" i="2"/>
  <c r="B691" i="9" s="1"/>
  <c r="AR691" i="2"/>
  <c r="A691" i="9" s="1"/>
  <c r="BA690" i="2"/>
  <c r="J690" i="9" s="1"/>
  <c r="AZ690" i="2"/>
  <c r="I690" i="9" s="1"/>
  <c r="AY690" i="2"/>
  <c r="H690" i="9" s="1"/>
  <c r="AX690" i="2"/>
  <c r="G690" i="9" s="1"/>
  <c r="AW690" i="2"/>
  <c r="F690" i="9" s="1"/>
  <c r="AV690" i="2"/>
  <c r="E690" i="9" s="1"/>
  <c r="AU690" i="2"/>
  <c r="D690" i="9" s="1"/>
  <c r="AT690" i="2"/>
  <c r="C690" i="9" s="1"/>
  <c r="AS690" i="2"/>
  <c r="B690" i="9" s="1"/>
  <c r="AR690" i="2"/>
  <c r="A690" i="9" s="1"/>
  <c r="BA689" i="2"/>
  <c r="J689" i="9" s="1"/>
  <c r="AZ689" i="2"/>
  <c r="I689" i="9" s="1"/>
  <c r="AY689" i="2"/>
  <c r="H689" i="9" s="1"/>
  <c r="AX689" i="2"/>
  <c r="G689" i="9" s="1"/>
  <c r="AW689" i="2"/>
  <c r="F689" i="9" s="1"/>
  <c r="AV689" i="2"/>
  <c r="E689" i="9" s="1"/>
  <c r="AU689" i="2"/>
  <c r="D689" i="9" s="1"/>
  <c r="AT689" i="2"/>
  <c r="C689" i="9" s="1"/>
  <c r="AS689" i="2"/>
  <c r="B689" i="9" s="1"/>
  <c r="AR689" i="2"/>
  <c r="A689" i="9" s="1"/>
  <c r="BA688" i="2"/>
  <c r="J688" i="9" s="1"/>
  <c r="AZ688" i="2"/>
  <c r="I688" i="9" s="1"/>
  <c r="AY688" i="2"/>
  <c r="H688" i="9" s="1"/>
  <c r="AX688" i="2"/>
  <c r="G688" i="9" s="1"/>
  <c r="AW688" i="2"/>
  <c r="F688" i="9" s="1"/>
  <c r="AV688" i="2"/>
  <c r="E688" i="9" s="1"/>
  <c r="AU688" i="2"/>
  <c r="D688" i="9" s="1"/>
  <c r="AT688" i="2"/>
  <c r="C688" i="9" s="1"/>
  <c r="AS688" i="2"/>
  <c r="B688" i="9" s="1"/>
  <c r="AR688" i="2"/>
  <c r="A688" i="9" s="1"/>
  <c r="BA687" i="2"/>
  <c r="J687" i="9" s="1"/>
  <c r="AZ687" i="2"/>
  <c r="I687" i="9" s="1"/>
  <c r="AY687" i="2"/>
  <c r="H687" i="9" s="1"/>
  <c r="AX687" i="2"/>
  <c r="G687" i="9" s="1"/>
  <c r="AW687" i="2"/>
  <c r="F687" i="9" s="1"/>
  <c r="AV687" i="2"/>
  <c r="E687" i="9" s="1"/>
  <c r="AU687" i="2"/>
  <c r="D687" i="9" s="1"/>
  <c r="AT687" i="2"/>
  <c r="C687" i="9" s="1"/>
  <c r="AS687" i="2"/>
  <c r="B687" i="9" s="1"/>
  <c r="AR687" i="2"/>
  <c r="A687" i="9" s="1"/>
  <c r="BA686" i="2"/>
  <c r="J686" i="9" s="1"/>
  <c r="AZ686" i="2"/>
  <c r="I686" i="9" s="1"/>
  <c r="AY686" i="2"/>
  <c r="H686" i="9" s="1"/>
  <c r="AX686" i="2"/>
  <c r="G686" i="9" s="1"/>
  <c r="AW686" i="2"/>
  <c r="F686" i="9" s="1"/>
  <c r="AV686" i="2"/>
  <c r="E686" i="9" s="1"/>
  <c r="AU686" i="2"/>
  <c r="D686" i="9" s="1"/>
  <c r="AT686" i="2"/>
  <c r="C686" i="9" s="1"/>
  <c r="AS686" i="2"/>
  <c r="B686" i="9" s="1"/>
  <c r="AR686" i="2"/>
  <c r="A686" i="9" s="1"/>
  <c r="BA685" i="2"/>
  <c r="J685" i="9" s="1"/>
  <c r="AZ685" i="2"/>
  <c r="I685" i="9" s="1"/>
  <c r="AY685" i="2"/>
  <c r="H685" i="9" s="1"/>
  <c r="AX685" i="2"/>
  <c r="G685" i="9" s="1"/>
  <c r="AW685" i="2"/>
  <c r="F685" i="9" s="1"/>
  <c r="AV685" i="2"/>
  <c r="E685" i="9" s="1"/>
  <c r="AU685" i="2"/>
  <c r="D685" i="9" s="1"/>
  <c r="AT685" i="2"/>
  <c r="C685" i="9" s="1"/>
  <c r="AS685" i="2"/>
  <c r="B685" i="9" s="1"/>
  <c r="AR685" i="2"/>
  <c r="A685" i="9" s="1"/>
  <c r="BA684" i="2"/>
  <c r="J684" i="9" s="1"/>
  <c r="AZ684" i="2"/>
  <c r="I684" i="9" s="1"/>
  <c r="AY684" i="2"/>
  <c r="H684" i="9" s="1"/>
  <c r="AX684" i="2"/>
  <c r="G684" i="9" s="1"/>
  <c r="AW684" i="2"/>
  <c r="F684" i="9" s="1"/>
  <c r="AV684" i="2"/>
  <c r="E684" i="9" s="1"/>
  <c r="AU684" i="2"/>
  <c r="D684" i="9" s="1"/>
  <c r="AT684" i="2"/>
  <c r="C684" i="9" s="1"/>
  <c r="AS684" i="2"/>
  <c r="B684" i="9" s="1"/>
  <c r="AR684" i="2"/>
  <c r="A684" i="9" s="1"/>
  <c r="BA683" i="2"/>
  <c r="J683" i="9" s="1"/>
  <c r="AZ683" i="2"/>
  <c r="I683" i="9" s="1"/>
  <c r="AY683" i="2"/>
  <c r="H683" i="9" s="1"/>
  <c r="AX683" i="2"/>
  <c r="G683" i="9" s="1"/>
  <c r="AW683" i="2"/>
  <c r="F683" i="9" s="1"/>
  <c r="AV683" i="2"/>
  <c r="E683" i="9" s="1"/>
  <c r="AU683" i="2"/>
  <c r="D683" i="9" s="1"/>
  <c r="AT683" i="2"/>
  <c r="C683" i="9" s="1"/>
  <c r="AS683" i="2"/>
  <c r="B683" i="9" s="1"/>
  <c r="AR683" i="2"/>
  <c r="A683" i="9" s="1"/>
  <c r="BA682" i="2"/>
  <c r="J682" i="9" s="1"/>
  <c r="AZ682" i="2"/>
  <c r="I682" i="9" s="1"/>
  <c r="AY682" i="2"/>
  <c r="H682" i="9" s="1"/>
  <c r="AX682" i="2"/>
  <c r="G682" i="9" s="1"/>
  <c r="AW682" i="2"/>
  <c r="F682" i="9" s="1"/>
  <c r="AV682" i="2"/>
  <c r="E682" i="9" s="1"/>
  <c r="AU682" i="2"/>
  <c r="D682" i="9" s="1"/>
  <c r="AT682" i="2"/>
  <c r="C682" i="9" s="1"/>
  <c r="AS682" i="2"/>
  <c r="B682" i="9" s="1"/>
  <c r="AR682" i="2"/>
  <c r="A682" i="9" s="1"/>
  <c r="BA681" i="2"/>
  <c r="J681" i="9" s="1"/>
  <c r="AZ681" i="2"/>
  <c r="I681" i="9" s="1"/>
  <c r="AY681" i="2"/>
  <c r="H681" i="9" s="1"/>
  <c r="AX681" i="2"/>
  <c r="G681" i="9" s="1"/>
  <c r="AW681" i="2"/>
  <c r="F681" i="9" s="1"/>
  <c r="AV681" i="2"/>
  <c r="E681" i="9" s="1"/>
  <c r="AU681" i="2"/>
  <c r="D681" i="9" s="1"/>
  <c r="AT681" i="2"/>
  <c r="C681" i="9" s="1"/>
  <c r="AS681" i="2"/>
  <c r="B681" i="9" s="1"/>
  <c r="AR681" i="2"/>
  <c r="A681" i="9" s="1"/>
  <c r="BA680" i="2"/>
  <c r="J680" i="9" s="1"/>
  <c r="AZ680" i="2"/>
  <c r="I680" i="9" s="1"/>
  <c r="AY680" i="2"/>
  <c r="H680" i="9" s="1"/>
  <c r="AX680" i="2"/>
  <c r="G680" i="9" s="1"/>
  <c r="AW680" i="2"/>
  <c r="F680" i="9" s="1"/>
  <c r="AV680" i="2"/>
  <c r="E680" i="9" s="1"/>
  <c r="AU680" i="2"/>
  <c r="D680" i="9" s="1"/>
  <c r="AT680" i="2"/>
  <c r="C680" i="9" s="1"/>
  <c r="AS680" i="2"/>
  <c r="B680" i="9" s="1"/>
  <c r="AR680" i="2"/>
  <c r="A680" i="9" s="1"/>
  <c r="BA679" i="2"/>
  <c r="J679" i="9" s="1"/>
  <c r="AZ679" i="2"/>
  <c r="I679" i="9" s="1"/>
  <c r="AY679" i="2"/>
  <c r="H679" i="9" s="1"/>
  <c r="AX679" i="2"/>
  <c r="G679" i="9" s="1"/>
  <c r="AW679" i="2"/>
  <c r="F679" i="9" s="1"/>
  <c r="AV679" i="2"/>
  <c r="E679" i="9" s="1"/>
  <c r="AU679" i="2"/>
  <c r="D679" i="9" s="1"/>
  <c r="AT679" i="2"/>
  <c r="C679" i="9" s="1"/>
  <c r="AS679" i="2"/>
  <c r="B679" i="9" s="1"/>
  <c r="AR679" i="2"/>
  <c r="A679" i="9" s="1"/>
  <c r="BA678" i="2"/>
  <c r="J678" i="9" s="1"/>
  <c r="AZ678" i="2"/>
  <c r="I678" i="9" s="1"/>
  <c r="AY678" i="2"/>
  <c r="H678" i="9" s="1"/>
  <c r="AX678" i="2"/>
  <c r="G678" i="9" s="1"/>
  <c r="AW678" i="2"/>
  <c r="F678" i="9" s="1"/>
  <c r="AV678" i="2"/>
  <c r="E678" i="9" s="1"/>
  <c r="AU678" i="2"/>
  <c r="D678" i="9" s="1"/>
  <c r="AT678" i="2"/>
  <c r="C678" i="9" s="1"/>
  <c r="AS678" i="2"/>
  <c r="B678" i="9" s="1"/>
  <c r="AR678" i="2"/>
  <c r="A678" i="9" s="1"/>
  <c r="BA677" i="2"/>
  <c r="J677" i="9" s="1"/>
  <c r="AZ677" i="2"/>
  <c r="I677" i="9" s="1"/>
  <c r="AY677" i="2"/>
  <c r="H677" i="9" s="1"/>
  <c r="AX677" i="2"/>
  <c r="G677" i="9" s="1"/>
  <c r="AW677" i="2"/>
  <c r="F677" i="9" s="1"/>
  <c r="AV677" i="2"/>
  <c r="E677" i="9" s="1"/>
  <c r="AU677" i="2"/>
  <c r="D677" i="9" s="1"/>
  <c r="AT677" i="2"/>
  <c r="C677" i="9" s="1"/>
  <c r="AS677" i="2"/>
  <c r="B677" i="9" s="1"/>
  <c r="AR677" i="2"/>
  <c r="A677" i="9" s="1"/>
  <c r="BA676" i="2"/>
  <c r="J676" i="9" s="1"/>
  <c r="AZ676" i="2"/>
  <c r="I676" i="9" s="1"/>
  <c r="AY676" i="2"/>
  <c r="H676" i="9" s="1"/>
  <c r="AX676" i="2"/>
  <c r="G676" i="9" s="1"/>
  <c r="AW676" i="2"/>
  <c r="F676" i="9" s="1"/>
  <c r="AV676" i="2"/>
  <c r="E676" i="9" s="1"/>
  <c r="AU676" i="2"/>
  <c r="D676" i="9" s="1"/>
  <c r="AT676" i="2"/>
  <c r="C676" i="9" s="1"/>
  <c r="AS676" i="2"/>
  <c r="B676" i="9" s="1"/>
  <c r="AR676" i="2"/>
  <c r="A676" i="9" s="1"/>
  <c r="BA675" i="2"/>
  <c r="J675" i="9" s="1"/>
  <c r="AZ675" i="2"/>
  <c r="I675" i="9" s="1"/>
  <c r="AY675" i="2"/>
  <c r="H675" i="9" s="1"/>
  <c r="AX675" i="2"/>
  <c r="G675" i="9" s="1"/>
  <c r="AW675" i="2"/>
  <c r="F675" i="9" s="1"/>
  <c r="AV675" i="2"/>
  <c r="E675" i="9" s="1"/>
  <c r="AU675" i="2"/>
  <c r="D675" i="9" s="1"/>
  <c r="AT675" i="2"/>
  <c r="C675" i="9" s="1"/>
  <c r="AS675" i="2"/>
  <c r="B675" i="9" s="1"/>
  <c r="AR675" i="2"/>
  <c r="A675" i="9" s="1"/>
  <c r="BA674" i="2"/>
  <c r="J674" i="9" s="1"/>
  <c r="AZ674" i="2"/>
  <c r="I674" i="9" s="1"/>
  <c r="AY674" i="2"/>
  <c r="H674" i="9" s="1"/>
  <c r="AX674" i="2"/>
  <c r="G674" i="9" s="1"/>
  <c r="AW674" i="2"/>
  <c r="F674" i="9" s="1"/>
  <c r="AV674" i="2"/>
  <c r="E674" i="9" s="1"/>
  <c r="AU674" i="2"/>
  <c r="D674" i="9" s="1"/>
  <c r="AT674" i="2"/>
  <c r="C674" i="9" s="1"/>
  <c r="AS674" i="2"/>
  <c r="B674" i="9" s="1"/>
  <c r="AR674" i="2"/>
  <c r="A674" i="9" s="1"/>
  <c r="BA673" i="2"/>
  <c r="J673" i="9" s="1"/>
  <c r="AZ673" i="2"/>
  <c r="I673" i="9" s="1"/>
  <c r="AY673" i="2"/>
  <c r="H673" i="9" s="1"/>
  <c r="AX673" i="2"/>
  <c r="G673" i="9" s="1"/>
  <c r="AW673" i="2"/>
  <c r="F673" i="9" s="1"/>
  <c r="AV673" i="2"/>
  <c r="E673" i="9" s="1"/>
  <c r="AU673" i="2"/>
  <c r="D673" i="9" s="1"/>
  <c r="AT673" i="2"/>
  <c r="C673" i="9" s="1"/>
  <c r="AS673" i="2"/>
  <c r="B673" i="9" s="1"/>
  <c r="AR673" i="2"/>
  <c r="A673" i="9" s="1"/>
  <c r="BA672" i="2"/>
  <c r="J672" i="9" s="1"/>
  <c r="AZ672" i="2"/>
  <c r="I672" i="9" s="1"/>
  <c r="AY672" i="2"/>
  <c r="H672" i="9" s="1"/>
  <c r="AX672" i="2"/>
  <c r="G672" i="9" s="1"/>
  <c r="AW672" i="2"/>
  <c r="F672" i="9" s="1"/>
  <c r="AV672" i="2"/>
  <c r="E672" i="9" s="1"/>
  <c r="AU672" i="2"/>
  <c r="D672" i="9" s="1"/>
  <c r="AT672" i="2"/>
  <c r="C672" i="9" s="1"/>
  <c r="AS672" i="2"/>
  <c r="B672" i="9" s="1"/>
  <c r="AR672" i="2"/>
  <c r="A672" i="9" s="1"/>
  <c r="BA671" i="2"/>
  <c r="J671" i="9" s="1"/>
  <c r="AZ671" i="2"/>
  <c r="I671" i="9" s="1"/>
  <c r="AY671" i="2"/>
  <c r="H671" i="9" s="1"/>
  <c r="AX671" i="2"/>
  <c r="G671" i="9" s="1"/>
  <c r="AW671" i="2"/>
  <c r="F671" i="9" s="1"/>
  <c r="AV671" i="2"/>
  <c r="E671" i="9" s="1"/>
  <c r="AU671" i="2"/>
  <c r="D671" i="9" s="1"/>
  <c r="AT671" i="2"/>
  <c r="C671" i="9" s="1"/>
  <c r="AS671" i="2"/>
  <c r="B671" i="9" s="1"/>
  <c r="AR671" i="2"/>
  <c r="A671" i="9" s="1"/>
  <c r="BA670" i="2"/>
  <c r="J670" i="9" s="1"/>
  <c r="AZ670" i="2"/>
  <c r="I670" i="9" s="1"/>
  <c r="AY670" i="2"/>
  <c r="H670" i="9" s="1"/>
  <c r="AX670" i="2"/>
  <c r="G670" i="9" s="1"/>
  <c r="AW670" i="2"/>
  <c r="F670" i="9" s="1"/>
  <c r="AV670" i="2"/>
  <c r="E670" i="9" s="1"/>
  <c r="AU670" i="2"/>
  <c r="D670" i="9" s="1"/>
  <c r="AT670" i="2"/>
  <c r="C670" i="9" s="1"/>
  <c r="AS670" i="2"/>
  <c r="B670" i="9" s="1"/>
  <c r="AR670" i="2"/>
  <c r="A670" i="9" s="1"/>
  <c r="BA669" i="2"/>
  <c r="J669" i="9" s="1"/>
  <c r="AZ669" i="2"/>
  <c r="I669" i="9" s="1"/>
  <c r="AY669" i="2"/>
  <c r="H669" i="9" s="1"/>
  <c r="AX669" i="2"/>
  <c r="G669" i="9" s="1"/>
  <c r="AW669" i="2"/>
  <c r="F669" i="9" s="1"/>
  <c r="AV669" i="2"/>
  <c r="E669" i="9" s="1"/>
  <c r="AU669" i="2"/>
  <c r="D669" i="9" s="1"/>
  <c r="AT669" i="2"/>
  <c r="C669" i="9" s="1"/>
  <c r="AS669" i="2"/>
  <c r="B669" i="9" s="1"/>
  <c r="AR669" i="2"/>
  <c r="A669" i="9" s="1"/>
  <c r="BA668" i="2"/>
  <c r="J668" i="9" s="1"/>
  <c r="AZ668" i="2"/>
  <c r="I668" i="9" s="1"/>
  <c r="AY668" i="2"/>
  <c r="H668" i="9" s="1"/>
  <c r="AX668" i="2"/>
  <c r="G668" i="9" s="1"/>
  <c r="AW668" i="2"/>
  <c r="F668" i="9" s="1"/>
  <c r="AV668" i="2"/>
  <c r="E668" i="9" s="1"/>
  <c r="AU668" i="2"/>
  <c r="D668" i="9" s="1"/>
  <c r="AT668" i="2"/>
  <c r="C668" i="9" s="1"/>
  <c r="AS668" i="2"/>
  <c r="B668" i="9" s="1"/>
  <c r="AR668" i="2"/>
  <c r="A668" i="9" s="1"/>
  <c r="BA667" i="2"/>
  <c r="J667" i="9" s="1"/>
  <c r="AZ667" i="2"/>
  <c r="I667" i="9" s="1"/>
  <c r="AY667" i="2"/>
  <c r="H667" i="9" s="1"/>
  <c r="AX667" i="2"/>
  <c r="G667" i="9" s="1"/>
  <c r="AW667" i="2"/>
  <c r="F667" i="9" s="1"/>
  <c r="AV667" i="2"/>
  <c r="E667" i="9" s="1"/>
  <c r="AU667" i="2"/>
  <c r="D667" i="9" s="1"/>
  <c r="AT667" i="2"/>
  <c r="C667" i="9" s="1"/>
  <c r="AS667" i="2"/>
  <c r="B667" i="9" s="1"/>
  <c r="AR667" i="2"/>
  <c r="A667" i="9" s="1"/>
  <c r="BA666" i="2"/>
  <c r="J666" i="9" s="1"/>
  <c r="AZ666" i="2"/>
  <c r="I666" i="9" s="1"/>
  <c r="AY666" i="2"/>
  <c r="H666" i="9" s="1"/>
  <c r="AX666" i="2"/>
  <c r="G666" i="9" s="1"/>
  <c r="AW666" i="2"/>
  <c r="F666" i="9" s="1"/>
  <c r="AV666" i="2"/>
  <c r="E666" i="9" s="1"/>
  <c r="AU666" i="2"/>
  <c r="D666" i="9" s="1"/>
  <c r="AT666" i="2"/>
  <c r="C666" i="9" s="1"/>
  <c r="AS666" i="2"/>
  <c r="B666" i="9" s="1"/>
  <c r="AR666" i="2"/>
  <c r="A666" i="9" s="1"/>
  <c r="BA665" i="2"/>
  <c r="J665" i="9" s="1"/>
  <c r="AZ665" i="2"/>
  <c r="I665" i="9" s="1"/>
  <c r="AY665" i="2"/>
  <c r="H665" i="9" s="1"/>
  <c r="AX665" i="2"/>
  <c r="G665" i="9" s="1"/>
  <c r="AW665" i="2"/>
  <c r="F665" i="9" s="1"/>
  <c r="AV665" i="2"/>
  <c r="E665" i="9" s="1"/>
  <c r="AU665" i="2"/>
  <c r="D665" i="9" s="1"/>
  <c r="AT665" i="2"/>
  <c r="C665" i="9" s="1"/>
  <c r="AS665" i="2"/>
  <c r="B665" i="9" s="1"/>
  <c r="AR665" i="2"/>
  <c r="A665" i="9" s="1"/>
  <c r="BA664" i="2"/>
  <c r="J664" i="9" s="1"/>
  <c r="AZ664" i="2"/>
  <c r="I664" i="9" s="1"/>
  <c r="AY664" i="2"/>
  <c r="H664" i="9" s="1"/>
  <c r="AX664" i="2"/>
  <c r="G664" i="9" s="1"/>
  <c r="AW664" i="2"/>
  <c r="F664" i="9" s="1"/>
  <c r="AV664" i="2"/>
  <c r="E664" i="9" s="1"/>
  <c r="AU664" i="2"/>
  <c r="D664" i="9" s="1"/>
  <c r="AT664" i="2"/>
  <c r="C664" i="9" s="1"/>
  <c r="AS664" i="2"/>
  <c r="B664" i="9" s="1"/>
  <c r="AR664" i="2"/>
  <c r="A664" i="9" s="1"/>
  <c r="BA663" i="2"/>
  <c r="J663" i="9" s="1"/>
  <c r="AZ663" i="2"/>
  <c r="I663" i="9" s="1"/>
  <c r="AY663" i="2"/>
  <c r="H663" i="9" s="1"/>
  <c r="AX663" i="2"/>
  <c r="G663" i="9" s="1"/>
  <c r="AW663" i="2"/>
  <c r="F663" i="9" s="1"/>
  <c r="AV663" i="2"/>
  <c r="E663" i="9" s="1"/>
  <c r="AU663" i="2"/>
  <c r="D663" i="9" s="1"/>
  <c r="AT663" i="2"/>
  <c r="C663" i="9" s="1"/>
  <c r="AS663" i="2"/>
  <c r="B663" i="9" s="1"/>
  <c r="AR663" i="2"/>
  <c r="A663" i="9" s="1"/>
  <c r="BA662" i="2"/>
  <c r="J662" i="9" s="1"/>
  <c r="AZ662" i="2"/>
  <c r="I662" i="9" s="1"/>
  <c r="AY662" i="2"/>
  <c r="H662" i="9" s="1"/>
  <c r="AX662" i="2"/>
  <c r="G662" i="9" s="1"/>
  <c r="AW662" i="2"/>
  <c r="F662" i="9" s="1"/>
  <c r="AV662" i="2"/>
  <c r="E662" i="9" s="1"/>
  <c r="AU662" i="2"/>
  <c r="D662" i="9" s="1"/>
  <c r="AT662" i="2"/>
  <c r="C662" i="9" s="1"/>
  <c r="AS662" i="2"/>
  <c r="B662" i="9" s="1"/>
  <c r="AR662" i="2"/>
  <c r="A662" i="9" s="1"/>
  <c r="BA661" i="2"/>
  <c r="J661" i="9" s="1"/>
  <c r="AZ661" i="2"/>
  <c r="I661" i="9" s="1"/>
  <c r="AY661" i="2"/>
  <c r="H661" i="9" s="1"/>
  <c r="AX661" i="2"/>
  <c r="G661" i="9" s="1"/>
  <c r="AW661" i="2"/>
  <c r="F661" i="9" s="1"/>
  <c r="AV661" i="2"/>
  <c r="E661" i="9" s="1"/>
  <c r="AU661" i="2"/>
  <c r="D661" i="9" s="1"/>
  <c r="AT661" i="2"/>
  <c r="C661" i="9" s="1"/>
  <c r="AS661" i="2"/>
  <c r="B661" i="9" s="1"/>
  <c r="AR661" i="2"/>
  <c r="A661" i="9" s="1"/>
  <c r="BA660" i="2"/>
  <c r="J660" i="9" s="1"/>
  <c r="AZ660" i="2"/>
  <c r="I660" i="9" s="1"/>
  <c r="AY660" i="2"/>
  <c r="H660" i="9" s="1"/>
  <c r="AX660" i="2"/>
  <c r="G660" i="9" s="1"/>
  <c r="AW660" i="2"/>
  <c r="F660" i="9" s="1"/>
  <c r="AV660" i="2"/>
  <c r="E660" i="9" s="1"/>
  <c r="AU660" i="2"/>
  <c r="D660" i="9" s="1"/>
  <c r="AT660" i="2"/>
  <c r="C660" i="9" s="1"/>
  <c r="AS660" i="2"/>
  <c r="B660" i="9" s="1"/>
  <c r="AR660" i="2"/>
  <c r="A660" i="9" s="1"/>
  <c r="BA659" i="2"/>
  <c r="J659" i="9" s="1"/>
  <c r="AZ659" i="2"/>
  <c r="I659" i="9" s="1"/>
  <c r="AY659" i="2"/>
  <c r="H659" i="9" s="1"/>
  <c r="AX659" i="2"/>
  <c r="G659" i="9" s="1"/>
  <c r="AW659" i="2"/>
  <c r="F659" i="9" s="1"/>
  <c r="AV659" i="2"/>
  <c r="E659" i="9" s="1"/>
  <c r="AU659" i="2"/>
  <c r="D659" i="9" s="1"/>
  <c r="AT659" i="2"/>
  <c r="C659" i="9" s="1"/>
  <c r="AS659" i="2"/>
  <c r="B659" i="9" s="1"/>
  <c r="AR659" i="2"/>
  <c r="A659" i="9" s="1"/>
  <c r="BA658" i="2"/>
  <c r="J658" i="9" s="1"/>
  <c r="AZ658" i="2"/>
  <c r="I658" i="9" s="1"/>
  <c r="AY658" i="2"/>
  <c r="H658" i="9" s="1"/>
  <c r="AX658" i="2"/>
  <c r="G658" i="9" s="1"/>
  <c r="AW658" i="2"/>
  <c r="F658" i="9" s="1"/>
  <c r="AV658" i="2"/>
  <c r="E658" i="9" s="1"/>
  <c r="AU658" i="2"/>
  <c r="D658" i="9" s="1"/>
  <c r="AT658" i="2"/>
  <c r="C658" i="9" s="1"/>
  <c r="AS658" i="2"/>
  <c r="B658" i="9" s="1"/>
  <c r="AR658" i="2"/>
  <c r="A658" i="9" s="1"/>
  <c r="BA657" i="2"/>
  <c r="J657" i="9" s="1"/>
  <c r="AZ657" i="2"/>
  <c r="I657" i="9" s="1"/>
  <c r="AY657" i="2"/>
  <c r="H657" i="9" s="1"/>
  <c r="AX657" i="2"/>
  <c r="G657" i="9" s="1"/>
  <c r="AW657" i="2"/>
  <c r="F657" i="9" s="1"/>
  <c r="AV657" i="2"/>
  <c r="E657" i="9" s="1"/>
  <c r="AU657" i="2"/>
  <c r="D657" i="9" s="1"/>
  <c r="AT657" i="2"/>
  <c r="C657" i="9" s="1"/>
  <c r="AS657" i="2"/>
  <c r="B657" i="9" s="1"/>
  <c r="AR657" i="2"/>
  <c r="A657" i="9" s="1"/>
  <c r="BA656" i="2"/>
  <c r="J656" i="9" s="1"/>
  <c r="AZ656" i="2"/>
  <c r="I656" i="9" s="1"/>
  <c r="AY656" i="2"/>
  <c r="H656" i="9" s="1"/>
  <c r="AX656" i="2"/>
  <c r="G656" i="9" s="1"/>
  <c r="AW656" i="2"/>
  <c r="F656" i="9" s="1"/>
  <c r="AV656" i="2"/>
  <c r="E656" i="9" s="1"/>
  <c r="AU656" i="2"/>
  <c r="D656" i="9" s="1"/>
  <c r="AT656" i="2"/>
  <c r="C656" i="9" s="1"/>
  <c r="AS656" i="2"/>
  <c r="B656" i="9" s="1"/>
  <c r="AR656" i="2"/>
  <c r="A656" i="9" s="1"/>
  <c r="BA655" i="2"/>
  <c r="J655" i="9" s="1"/>
  <c r="AZ655" i="2"/>
  <c r="I655" i="9" s="1"/>
  <c r="AY655" i="2"/>
  <c r="H655" i="9" s="1"/>
  <c r="AX655" i="2"/>
  <c r="G655" i="9" s="1"/>
  <c r="AW655" i="2"/>
  <c r="F655" i="9" s="1"/>
  <c r="AV655" i="2"/>
  <c r="E655" i="9" s="1"/>
  <c r="AU655" i="2"/>
  <c r="D655" i="9" s="1"/>
  <c r="AT655" i="2"/>
  <c r="C655" i="9" s="1"/>
  <c r="AS655" i="2"/>
  <c r="B655" i="9" s="1"/>
  <c r="AR655" i="2"/>
  <c r="A655" i="9" s="1"/>
  <c r="BA654" i="2"/>
  <c r="J654" i="9" s="1"/>
  <c r="AZ654" i="2"/>
  <c r="I654" i="9" s="1"/>
  <c r="AY654" i="2"/>
  <c r="H654" i="9" s="1"/>
  <c r="AX654" i="2"/>
  <c r="G654" i="9" s="1"/>
  <c r="AW654" i="2"/>
  <c r="F654" i="9" s="1"/>
  <c r="AV654" i="2"/>
  <c r="E654" i="9" s="1"/>
  <c r="AU654" i="2"/>
  <c r="D654" i="9" s="1"/>
  <c r="AT654" i="2"/>
  <c r="C654" i="9" s="1"/>
  <c r="AS654" i="2"/>
  <c r="B654" i="9" s="1"/>
  <c r="AR654" i="2"/>
  <c r="A654" i="9" s="1"/>
  <c r="BA653" i="2"/>
  <c r="J653" i="9" s="1"/>
  <c r="AZ653" i="2"/>
  <c r="I653" i="9" s="1"/>
  <c r="AY653" i="2"/>
  <c r="H653" i="9" s="1"/>
  <c r="AX653" i="2"/>
  <c r="G653" i="9" s="1"/>
  <c r="AW653" i="2"/>
  <c r="F653" i="9" s="1"/>
  <c r="AV653" i="2"/>
  <c r="E653" i="9" s="1"/>
  <c r="AU653" i="2"/>
  <c r="D653" i="9" s="1"/>
  <c r="AT653" i="2"/>
  <c r="C653" i="9" s="1"/>
  <c r="AS653" i="2"/>
  <c r="B653" i="9" s="1"/>
  <c r="AR653" i="2"/>
  <c r="A653" i="9" s="1"/>
  <c r="BA652" i="2"/>
  <c r="J652" i="9" s="1"/>
  <c r="AZ652" i="2"/>
  <c r="I652" i="9" s="1"/>
  <c r="AY652" i="2"/>
  <c r="H652" i="9" s="1"/>
  <c r="AX652" i="2"/>
  <c r="G652" i="9" s="1"/>
  <c r="AW652" i="2"/>
  <c r="F652" i="9" s="1"/>
  <c r="AV652" i="2"/>
  <c r="E652" i="9" s="1"/>
  <c r="AU652" i="2"/>
  <c r="D652" i="9" s="1"/>
  <c r="AT652" i="2"/>
  <c r="C652" i="9" s="1"/>
  <c r="AS652" i="2"/>
  <c r="B652" i="9" s="1"/>
  <c r="AR652" i="2"/>
  <c r="A652" i="9" s="1"/>
  <c r="BA651" i="2"/>
  <c r="J651" i="9" s="1"/>
  <c r="AZ651" i="2"/>
  <c r="I651" i="9" s="1"/>
  <c r="AY651" i="2"/>
  <c r="H651" i="9" s="1"/>
  <c r="AX651" i="2"/>
  <c r="G651" i="9" s="1"/>
  <c r="AW651" i="2"/>
  <c r="F651" i="9" s="1"/>
  <c r="AV651" i="2"/>
  <c r="E651" i="9" s="1"/>
  <c r="AU651" i="2"/>
  <c r="D651" i="9" s="1"/>
  <c r="AT651" i="2"/>
  <c r="C651" i="9" s="1"/>
  <c r="AS651" i="2"/>
  <c r="B651" i="9" s="1"/>
  <c r="AR651" i="2"/>
  <c r="A651" i="9" s="1"/>
  <c r="BA650" i="2"/>
  <c r="J650" i="9" s="1"/>
  <c r="AZ650" i="2"/>
  <c r="I650" i="9" s="1"/>
  <c r="AY650" i="2"/>
  <c r="H650" i="9" s="1"/>
  <c r="AX650" i="2"/>
  <c r="G650" i="9" s="1"/>
  <c r="AW650" i="2"/>
  <c r="F650" i="9" s="1"/>
  <c r="AV650" i="2"/>
  <c r="E650" i="9" s="1"/>
  <c r="AU650" i="2"/>
  <c r="D650" i="9" s="1"/>
  <c r="AT650" i="2"/>
  <c r="C650" i="9" s="1"/>
  <c r="AS650" i="2"/>
  <c r="B650" i="9" s="1"/>
  <c r="AR650" i="2"/>
  <c r="A650" i="9" s="1"/>
  <c r="BA649" i="2"/>
  <c r="J649" i="9" s="1"/>
  <c r="AZ649" i="2"/>
  <c r="I649" i="9" s="1"/>
  <c r="AY649" i="2"/>
  <c r="H649" i="9" s="1"/>
  <c r="AX649" i="2"/>
  <c r="G649" i="9" s="1"/>
  <c r="AW649" i="2"/>
  <c r="F649" i="9" s="1"/>
  <c r="AV649" i="2"/>
  <c r="E649" i="9" s="1"/>
  <c r="AU649" i="2"/>
  <c r="D649" i="9" s="1"/>
  <c r="AT649" i="2"/>
  <c r="C649" i="9" s="1"/>
  <c r="AS649" i="2"/>
  <c r="B649" i="9" s="1"/>
  <c r="AR649" i="2"/>
  <c r="A649" i="9" s="1"/>
  <c r="BA648" i="2"/>
  <c r="J648" i="9" s="1"/>
  <c r="AZ648" i="2"/>
  <c r="I648" i="9" s="1"/>
  <c r="AY648" i="2"/>
  <c r="H648" i="9" s="1"/>
  <c r="AX648" i="2"/>
  <c r="G648" i="9" s="1"/>
  <c r="AW648" i="2"/>
  <c r="F648" i="9" s="1"/>
  <c r="AV648" i="2"/>
  <c r="E648" i="9" s="1"/>
  <c r="AU648" i="2"/>
  <c r="D648" i="9" s="1"/>
  <c r="AT648" i="2"/>
  <c r="C648" i="9" s="1"/>
  <c r="AS648" i="2"/>
  <c r="B648" i="9" s="1"/>
  <c r="AR648" i="2"/>
  <c r="A648" i="9" s="1"/>
  <c r="BA647" i="2"/>
  <c r="J647" i="9" s="1"/>
  <c r="AZ647" i="2"/>
  <c r="I647" i="9" s="1"/>
  <c r="AY647" i="2"/>
  <c r="H647" i="9" s="1"/>
  <c r="AX647" i="2"/>
  <c r="G647" i="9" s="1"/>
  <c r="AW647" i="2"/>
  <c r="F647" i="9" s="1"/>
  <c r="AV647" i="2"/>
  <c r="E647" i="9" s="1"/>
  <c r="AU647" i="2"/>
  <c r="D647" i="9" s="1"/>
  <c r="AT647" i="2"/>
  <c r="C647" i="9" s="1"/>
  <c r="AS647" i="2"/>
  <c r="B647" i="9" s="1"/>
  <c r="AR647" i="2"/>
  <c r="A647" i="9" s="1"/>
  <c r="BA646" i="2"/>
  <c r="J646" i="9" s="1"/>
  <c r="AZ646" i="2"/>
  <c r="I646" i="9" s="1"/>
  <c r="AY646" i="2"/>
  <c r="H646" i="9" s="1"/>
  <c r="AX646" i="2"/>
  <c r="G646" i="9" s="1"/>
  <c r="AW646" i="2"/>
  <c r="F646" i="9" s="1"/>
  <c r="AV646" i="2"/>
  <c r="E646" i="9" s="1"/>
  <c r="AU646" i="2"/>
  <c r="D646" i="9" s="1"/>
  <c r="AT646" i="2"/>
  <c r="C646" i="9" s="1"/>
  <c r="AS646" i="2"/>
  <c r="B646" i="9" s="1"/>
  <c r="AR646" i="2"/>
  <c r="A646" i="9" s="1"/>
  <c r="BA645" i="2"/>
  <c r="J645" i="9" s="1"/>
  <c r="AZ645" i="2"/>
  <c r="I645" i="9" s="1"/>
  <c r="AY645" i="2"/>
  <c r="H645" i="9" s="1"/>
  <c r="AX645" i="2"/>
  <c r="G645" i="9" s="1"/>
  <c r="AW645" i="2"/>
  <c r="F645" i="9" s="1"/>
  <c r="AV645" i="2"/>
  <c r="E645" i="9" s="1"/>
  <c r="AU645" i="2"/>
  <c r="D645" i="9" s="1"/>
  <c r="AT645" i="2"/>
  <c r="C645" i="9" s="1"/>
  <c r="AS645" i="2"/>
  <c r="B645" i="9" s="1"/>
  <c r="AR645" i="2"/>
  <c r="A645" i="9" s="1"/>
  <c r="BA644" i="2"/>
  <c r="J644" i="9" s="1"/>
  <c r="AZ644" i="2"/>
  <c r="I644" i="9" s="1"/>
  <c r="AY644" i="2"/>
  <c r="H644" i="9" s="1"/>
  <c r="AX644" i="2"/>
  <c r="G644" i="9" s="1"/>
  <c r="AW644" i="2"/>
  <c r="F644" i="9" s="1"/>
  <c r="AV644" i="2"/>
  <c r="E644" i="9" s="1"/>
  <c r="AU644" i="2"/>
  <c r="D644" i="9" s="1"/>
  <c r="AT644" i="2"/>
  <c r="C644" i="9" s="1"/>
  <c r="AS644" i="2"/>
  <c r="B644" i="9" s="1"/>
  <c r="AR644" i="2"/>
  <c r="A644" i="9" s="1"/>
  <c r="BA643" i="2"/>
  <c r="J643" i="9" s="1"/>
  <c r="AZ643" i="2"/>
  <c r="I643" i="9" s="1"/>
  <c r="AY643" i="2"/>
  <c r="H643" i="9" s="1"/>
  <c r="AX643" i="2"/>
  <c r="G643" i="9" s="1"/>
  <c r="AW643" i="2"/>
  <c r="F643" i="9" s="1"/>
  <c r="AV643" i="2"/>
  <c r="E643" i="9" s="1"/>
  <c r="AU643" i="2"/>
  <c r="D643" i="9" s="1"/>
  <c r="AT643" i="2"/>
  <c r="C643" i="9" s="1"/>
  <c r="AS643" i="2"/>
  <c r="B643" i="9" s="1"/>
  <c r="AR643" i="2"/>
  <c r="A643" i="9" s="1"/>
  <c r="BA642" i="2"/>
  <c r="J642" i="9" s="1"/>
  <c r="AZ642" i="2"/>
  <c r="I642" i="9" s="1"/>
  <c r="AY642" i="2"/>
  <c r="H642" i="9" s="1"/>
  <c r="AX642" i="2"/>
  <c r="G642" i="9" s="1"/>
  <c r="AW642" i="2"/>
  <c r="F642" i="9" s="1"/>
  <c r="AV642" i="2"/>
  <c r="E642" i="9" s="1"/>
  <c r="AU642" i="2"/>
  <c r="D642" i="9" s="1"/>
  <c r="AT642" i="2"/>
  <c r="C642" i="9" s="1"/>
  <c r="AS642" i="2"/>
  <c r="B642" i="9" s="1"/>
  <c r="AR642" i="2"/>
  <c r="A642" i="9" s="1"/>
  <c r="BA641" i="2"/>
  <c r="J641" i="9" s="1"/>
  <c r="AZ641" i="2"/>
  <c r="I641" i="9" s="1"/>
  <c r="AY641" i="2"/>
  <c r="H641" i="9" s="1"/>
  <c r="AX641" i="2"/>
  <c r="G641" i="9" s="1"/>
  <c r="AW641" i="2"/>
  <c r="F641" i="9" s="1"/>
  <c r="AV641" i="2"/>
  <c r="E641" i="9" s="1"/>
  <c r="AU641" i="2"/>
  <c r="D641" i="9" s="1"/>
  <c r="AT641" i="2"/>
  <c r="C641" i="9" s="1"/>
  <c r="AS641" i="2"/>
  <c r="B641" i="9" s="1"/>
  <c r="AR641" i="2"/>
  <c r="A641" i="9" s="1"/>
  <c r="BA640" i="2"/>
  <c r="J640" i="9" s="1"/>
  <c r="AZ640" i="2"/>
  <c r="I640" i="9" s="1"/>
  <c r="AY640" i="2"/>
  <c r="H640" i="9" s="1"/>
  <c r="AX640" i="2"/>
  <c r="G640" i="9" s="1"/>
  <c r="AW640" i="2"/>
  <c r="F640" i="9" s="1"/>
  <c r="AV640" i="2"/>
  <c r="E640" i="9" s="1"/>
  <c r="AU640" i="2"/>
  <c r="D640" i="9" s="1"/>
  <c r="AT640" i="2"/>
  <c r="C640" i="9" s="1"/>
  <c r="AS640" i="2"/>
  <c r="B640" i="9" s="1"/>
  <c r="AR640" i="2"/>
  <c r="A640" i="9" s="1"/>
  <c r="BA639" i="2"/>
  <c r="J639" i="9" s="1"/>
  <c r="AZ639" i="2"/>
  <c r="I639" i="9" s="1"/>
  <c r="AY639" i="2"/>
  <c r="H639" i="9" s="1"/>
  <c r="AX639" i="2"/>
  <c r="G639" i="9" s="1"/>
  <c r="AW639" i="2"/>
  <c r="F639" i="9" s="1"/>
  <c r="AV639" i="2"/>
  <c r="E639" i="9" s="1"/>
  <c r="AU639" i="2"/>
  <c r="D639" i="9" s="1"/>
  <c r="AT639" i="2"/>
  <c r="C639" i="9" s="1"/>
  <c r="AS639" i="2"/>
  <c r="B639" i="9" s="1"/>
  <c r="AR639" i="2"/>
  <c r="A639" i="9" s="1"/>
  <c r="BA638" i="2"/>
  <c r="J638" i="9" s="1"/>
  <c r="AZ638" i="2"/>
  <c r="I638" i="9" s="1"/>
  <c r="AY638" i="2"/>
  <c r="H638" i="9" s="1"/>
  <c r="AX638" i="2"/>
  <c r="G638" i="9" s="1"/>
  <c r="AW638" i="2"/>
  <c r="F638" i="9" s="1"/>
  <c r="AV638" i="2"/>
  <c r="E638" i="9" s="1"/>
  <c r="AU638" i="2"/>
  <c r="D638" i="9" s="1"/>
  <c r="AT638" i="2"/>
  <c r="C638" i="9" s="1"/>
  <c r="AS638" i="2"/>
  <c r="B638" i="9" s="1"/>
  <c r="AR638" i="2"/>
  <c r="A638" i="9" s="1"/>
  <c r="BA637" i="2"/>
  <c r="J637" i="9" s="1"/>
  <c r="AZ637" i="2"/>
  <c r="I637" i="9" s="1"/>
  <c r="AY637" i="2"/>
  <c r="H637" i="9" s="1"/>
  <c r="AX637" i="2"/>
  <c r="G637" i="9" s="1"/>
  <c r="AW637" i="2"/>
  <c r="F637" i="9" s="1"/>
  <c r="AV637" i="2"/>
  <c r="E637" i="9" s="1"/>
  <c r="AU637" i="2"/>
  <c r="D637" i="9" s="1"/>
  <c r="AT637" i="2"/>
  <c r="C637" i="9" s="1"/>
  <c r="AS637" i="2"/>
  <c r="B637" i="9" s="1"/>
  <c r="AR637" i="2"/>
  <c r="A637" i="9" s="1"/>
  <c r="BA636" i="2"/>
  <c r="J636" i="9" s="1"/>
  <c r="AZ636" i="2"/>
  <c r="I636" i="9" s="1"/>
  <c r="AY636" i="2"/>
  <c r="H636" i="9" s="1"/>
  <c r="AX636" i="2"/>
  <c r="G636" i="9" s="1"/>
  <c r="AW636" i="2"/>
  <c r="F636" i="9" s="1"/>
  <c r="AV636" i="2"/>
  <c r="E636" i="9" s="1"/>
  <c r="AU636" i="2"/>
  <c r="D636" i="9" s="1"/>
  <c r="AT636" i="2"/>
  <c r="C636" i="9" s="1"/>
  <c r="AS636" i="2"/>
  <c r="B636" i="9" s="1"/>
  <c r="AR636" i="2"/>
  <c r="A636" i="9" s="1"/>
  <c r="BA635" i="2"/>
  <c r="J635" i="9" s="1"/>
  <c r="AZ635" i="2"/>
  <c r="I635" i="9" s="1"/>
  <c r="AY635" i="2"/>
  <c r="H635" i="9" s="1"/>
  <c r="AX635" i="2"/>
  <c r="G635" i="9" s="1"/>
  <c r="AW635" i="2"/>
  <c r="F635" i="9" s="1"/>
  <c r="AV635" i="2"/>
  <c r="E635" i="9" s="1"/>
  <c r="AU635" i="2"/>
  <c r="D635" i="9" s="1"/>
  <c r="AT635" i="2"/>
  <c r="C635" i="9" s="1"/>
  <c r="AS635" i="2"/>
  <c r="B635" i="9" s="1"/>
  <c r="AR635" i="2"/>
  <c r="A635" i="9" s="1"/>
  <c r="BA634" i="2"/>
  <c r="J634" i="9" s="1"/>
  <c r="AZ634" i="2"/>
  <c r="I634" i="9" s="1"/>
  <c r="AY634" i="2"/>
  <c r="H634" i="9" s="1"/>
  <c r="AX634" i="2"/>
  <c r="G634" i="9" s="1"/>
  <c r="AW634" i="2"/>
  <c r="F634" i="9" s="1"/>
  <c r="AV634" i="2"/>
  <c r="E634" i="9" s="1"/>
  <c r="AU634" i="2"/>
  <c r="D634" i="9" s="1"/>
  <c r="AT634" i="2"/>
  <c r="C634" i="9" s="1"/>
  <c r="AS634" i="2"/>
  <c r="B634" i="9" s="1"/>
  <c r="AR634" i="2"/>
  <c r="A634" i="9" s="1"/>
  <c r="BA633" i="2"/>
  <c r="J633" i="9" s="1"/>
  <c r="AZ633" i="2"/>
  <c r="I633" i="9" s="1"/>
  <c r="AY633" i="2"/>
  <c r="H633" i="9" s="1"/>
  <c r="AX633" i="2"/>
  <c r="G633" i="9" s="1"/>
  <c r="AW633" i="2"/>
  <c r="F633" i="9" s="1"/>
  <c r="AV633" i="2"/>
  <c r="E633" i="9" s="1"/>
  <c r="AU633" i="2"/>
  <c r="D633" i="9" s="1"/>
  <c r="AT633" i="2"/>
  <c r="C633" i="9" s="1"/>
  <c r="AS633" i="2"/>
  <c r="B633" i="9" s="1"/>
  <c r="AR633" i="2"/>
  <c r="A633" i="9" s="1"/>
  <c r="BA632" i="2"/>
  <c r="J632" i="9" s="1"/>
  <c r="AZ632" i="2"/>
  <c r="I632" i="9" s="1"/>
  <c r="AY632" i="2"/>
  <c r="H632" i="9" s="1"/>
  <c r="AX632" i="2"/>
  <c r="G632" i="9" s="1"/>
  <c r="AW632" i="2"/>
  <c r="F632" i="9" s="1"/>
  <c r="AV632" i="2"/>
  <c r="E632" i="9" s="1"/>
  <c r="AU632" i="2"/>
  <c r="D632" i="9" s="1"/>
  <c r="AT632" i="2"/>
  <c r="C632" i="9" s="1"/>
  <c r="AS632" i="2"/>
  <c r="B632" i="9" s="1"/>
  <c r="AR632" i="2"/>
  <c r="A632" i="9" s="1"/>
  <c r="BA631" i="2"/>
  <c r="J631" i="9" s="1"/>
  <c r="AZ631" i="2"/>
  <c r="I631" i="9" s="1"/>
  <c r="AY631" i="2"/>
  <c r="H631" i="9" s="1"/>
  <c r="AX631" i="2"/>
  <c r="G631" i="9" s="1"/>
  <c r="AW631" i="2"/>
  <c r="F631" i="9" s="1"/>
  <c r="AV631" i="2"/>
  <c r="E631" i="9" s="1"/>
  <c r="AU631" i="2"/>
  <c r="D631" i="9" s="1"/>
  <c r="AT631" i="2"/>
  <c r="C631" i="9" s="1"/>
  <c r="AS631" i="2"/>
  <c r="B631" i="9" s="1"/>
  <c r="AR631" i="2"/>
  <c r="A631" i="9" s="1"/>
  <c r="BA630" i="2"/>
  <c r="J630" i="9" s="1"/>
  <c r="AZ630" i="2"/>
  <c r="I630" i="9" s="1"/>
  <c r="AY630" i="2"/>
  <c r="H630" i="9" s="1"/>
  <c r="AX630" i="2"/>
  <c r="G630" i="9" s="1"/>
  <c r="AW630" i="2"/>
  <c r="F630" i="9" s="1"/>
  <c r="AV630" i="2"/>
  <c r="E630" i="9" s="1"/>
  <c r="AU630" i="2"/>
  <c r="D630" i="9" s="1"/>
  <c r="AT630" i="2"/>
  <c r="C630" i="9" s="1"/>
  <c r="AS630" i="2"/>
  <c r="B630" i="9" s="1"/>
  <c r="AR630" i="2"/>
  <c r="A630" i="9" s="1"/>
  <c r="BA629" i="2"/>
  <c r="J629" i="9" s="1"/>
  <c r="AZ629" i="2"/>
  <c r="I629" i="9" s="1"/>
  <c r="AY629" i="2"/>
  <c r="H629" i="9" s="1"/>
  <c r="AX629" i="2"/>
  <c r="G629" i="9" s="1"/>
  <c r="AW629" i="2"/>
  <c r="F629" i="9" s="1"/>
  <c r="AV629" i="2"/>
  <c r="E629" i="9" s="1"/>
  <c r="AU629" i="2"/>
  <c r="D629" i="9" s="1"/>
  <c r="AT629" i="2"/>
  <c r="C629" i="9" s="1"/>
  <c r="AS629" i="2"/>
  <c r="B629" i="9" s="1"/>
  <c r="AR629" i="2"/>
  <c r="A629" i="9" s="1"/>
  <c r="BA628" i="2"/>
  <c r="J628" i="9" s="1"/>
  <c r="AZ628" i="2"/>
  <c r="I628" i="9" s="1"/>
  <c r="AY628" i="2"/>
  <c r="H628" i="9" s="1"/>
  <c r="AX628" i="2"/>
  <c r="G628" i="9" s="1"/>
  <c r="AW628" i="2"/>
  <c r="F628" i="9" s="1"/>
  <c r="AV628" i="2"/>
  <c r="E628" i="9" s="1"/>
  <c r="AU628" i="2"/>
  <c r="D628" i="9" s="1"/>
  <c r="AT628" i="2"/>
  <c r="C628" i="9" s="1"/>
  <c r="AS628" i="2"/>
  <c r="B628" i="9" s="1"/>
  <c r="AR628" i="2"/>
  <c r="A628" i="9" s="1"/>
  <c r="BA627" i="2"/>
  <c r="J627" i="9" s="1"/>
  <c r="AZ627" i="2"/>
  <c r="I627" i="9" s="1"/>
  <c r="AY627" i="2"/>
  <c r="H627" i="9" s="1"/>
  <c r="AX627" i="2"/>
  <c r="G627" i="9" s="1"/>
  <c r="AW627" i="2"/>
  <c r="F627" i="9" s="1"/>
  <c r="AV627" i="2"/>
  <c r="E627" i="9" s="1"/>
  <c r="AU627" i="2"/>
  <c r="D627" i="9" s="1"/>
  <c r="AT627" i="2"/>
  <c r="C627" i="9" s="1"/>
  <c r="AS627" i="2"/>
  <c r="B627" i="9" s="1"/>
  <c r="AR627" i="2"/>
  <c r="A627" i="9" s="1"/>
  <c r="BA626" i="2"/>
  <c r="J626" i="9" s="1"/>
  <c r="AZ626" i="2"/>
  <c r="I626" i="9" s="1"/>
  <c r="AY626" i="2"/>
  <c r="H626" i="9" s="1"/>
  <c r="AX626" i="2"/>
  <c r="G626" i="9" s="1"/>
  <c r="AW626" i="2"/>
  <c r="F626" i="9" s="1"/>
  <c r="AV626" i="2"/>
  <c r="E626" i="9" s="1"/>
  <c r="AU626" i="2"/>
  <c r="D626" i="9" s="1"/>
  <c r="AT626" i="2"/>
  <c r="C626" i="9" s="1"/>
  <c r="AS626" i="2"/>
  <c r="B626" i="9" s="1"/>
  <c r="AR626" i="2"/>
  <c r="A626" i="9" s="1"/>
  <c r="BA625" i="2"/>
  <c r="J625" i="9" s="1"/>
  <c r="AZ625" i="2"/>
  <c r="I625" i="9" s="1"/>
  <c r="AY625" i="2"/>
  <c r="H625" i="9" s="1"/>
  <c r="AX625" i="2"/>
  <c r="G625" i="9" s="1"/>
  <c r="AW625" i="2"/>
  <c r="F625" i="9" s="1"/>
  <c r="AV625" i="2"/>
  <c r="E625" i="9" s="1"/>
  <c r="AU625" i="2"/>
  <c r="D625" i="9" s="1"/>
  <c r="AT625" i="2"/>
  <c r="C625" i="9" s="1"/>
  <c r="AS625" i="2"/>
  <c r="B625" i="9" s="1"/>
  <c r="AR625" i="2"/>
  <c r="A625" i="9" s="1"/>
  <c r="BA624" i="2"/>
  <c r="J624" i="9" s="1"/>
  <c r="AZ624" i="2"/>
  <c r="I624" i="9" s="1"/>
  <c r="AY624" i="2"/>
  <c r="H624" i="9" s="1"/>
  <c r="AX624" i="2"/>
  <c r="G624" i="9" s="1"/>
  <c r="AW624" i="2"/>
  <c r="F624" i="9" s="1"/>
  <c r="AV624" i="2"/>
  <c r="E624" i="9" s="1"/>
  <c r="AU624" i="2"/>
  <c r="D624" i="9" s="1"/>
  <c r="AT624" i="2"/>
  <c r="C624" i="9" s="1"/>
  <c r="AS624" i="2"/>
  <c r="B624" i="9" s="1"/>
  <c r="AR624" i="2"/>
  <c r="A624" i="9" s="1"/>
  <c r="BA623" i="2"/>
  <c r="J623" i="9" s="1"/>
  <c r="AZ623" i="2"/>
  <c r="I623" i="9" s="1"/>
  <c r="AY623" i="2"/>
  <c r="H623" i="9" s="1"/>
  <c r="AX623" i="2"/>
  <c r="G623" i="9" s="1"/>
  <c r="AW623" i="2"/>
  <c r="F623" i="9" s="1"/>
  <c r="AV623" i="2"/>
  <c r="E623" i="9" s="1"/>
  <c r="AU623" i="2"/>
  <c r="D623" i="9" s="1"/>
  <c r="AT623" i="2"/>
  <c r="C623" i="9" s="1"/>
  <c r="AS623" i="2"/>
  <c r="B623" i="9" s="1"/>
  <c r="AR623" i="2"/>
  <c r="A623" i="9" s="1"/>
  <c r="BA622" i="2"/>
  <c r="J622" i="9" s="1"/>
  <c r="AZ622" i="2"/>
  <c r="I622" i="9" s="1"/>
  <c r="AY622" i="2"/>
  <c r="H622" i="9" s="1"/>
  <c r="AX622" i="2"/>
  <c r="G622" i="9" s="1"/>
  <c r="AW622" i="2"/>
  <c r="F622" i="9" s="1"/>
  <c r="AV622" i="2"/>
  <c r="E622" i="9" s="1"/>
  <c r="AU622" i="2"/>
  <c r="D622" i="9" s="1"/>
  <c r="AT622" i="2"/>
  <c r="C622" i="9" s="1"/>
  <c r="AS622" i="2"/>
  <c r="B622" i="9" s="1"/>
  <c r="AR622" i="2"/>
  <c r="A622" i="9" s="1"/>
  <c r="BA621" i="2"/>
  <c r="J621" i="9" s="1"/>
  <c r="AZ621" i="2"/>
  <c r="I621" i="9" s="1"/>
  <c r="AY621" i="2"/>
  <c r="H621" i="9" s="1"/>
  <c r="AX621" i="2"/>
  <c r="G621" i="9" s="1"/>
  <c r="AW621" i="2"/>
  <c r="F621" i="9" s="1"/>
  <c r="AV621" i="2"/>
  <c r="E621" i="9" s="1"/>
  <c r="AU621" i="2"/>
  <c r="D621" i="9" s="1"/>
  <c r="AT621" i="2"/>
  <c r="C621" i="9" s="1"/>
  <c r="AS621" i="2"/>
  <c r="B621" i="9" s="1"/>
  <c r="AR621" i="2"/>
  <c r="A621" i="9" s="1"/>
  <c r="BA620" i="2"/>
  <c r="J620" i="9" s="1"/>
  <c r="AZ620" i="2"/>
  <c r="I620" i="9" s="1"/>
  <c r="AY620" i="2"/>
  <c r="H620" i="9" s="1"/>
  <c r="AX620" i="2"/>
  <c r="G620" i="9" s="1"/>
  <c r="AW620" i="2"/>
  <c r="F620" i="9" s="1"/>
  <c r="AV620" i="2"/>
  <c r="E620" i="9" s="1"/>
  <c r="AU620" i="2"/>
  <c r="D620" i="9" s="1"/>
  <c r="AT620" i="2"/>
  <c r="C620" i="9" s="1"/>
  <c r="AS620" i="2"/>
  <c r="B620" i="9" s="1"/>
  <c r="AR620" i="2"/>
  <c r="A620" i="9" s="1"/>
  <c r="BA619" i="2"/>
  <c r="J619" i="9" s="1"/>
  <c r="AZ619" i="2"/>
  <c r="I619" i="9" s="1"/>
  <c r="AY619" i="2"/>
  <c r="H619" i="9" s="1"/>
  <c r="AX619" i="2"/>
  <c r="G619" i="9" s="1"/>
  <c r="AW619" i="2"/>
  <c r="F619" i="9" s="1"/>
  <c r="AV619" i="2"/>
  <c r="E619" i="9" s="1"/>
  <c r="AU619" i="2"/>
  <c r="D619" i="9" s="1"/>
  <c r="AT619" i="2"/>
  <c r="C619" i="9" s="1"/>
  <c r="AS619" i="2"/>
  <c r="B619" i="9" s="1"/>
  <c r="AR619" i="2"/>
  <c r="A619" i="9" s="1"/>
  <c r="BA618" i="2"/>
  <c r="J618" i="9" s="1"/>
  <c r="AZ618" i="2"/>
  <c r="I618" i="9" s="1"/>
  <c r="AY618" i="2"/>
  <c r="H618" i="9" s="1"/>
  <c r="AX618" i="2"/>
  <c r="G618" i="9" s="1"/>
  <c r="AW618" i="2"/>
  <c r="F618" i="9" s="1"/>
  <c r="AV618" i="2"/>
  <c r="E618" i="9" s="1"/>
  <c r="AU618" i="2"/>
  <c r="D618" i="9" s="1"/>
  <c r="AT618" i="2"/>
  <c r="C618" i="9" s="1"/>
  <c r="AS618" i="2"/>
  <c r="B618" i="9" s="1"/>
  <c r="AR618" i="2"/>
  <c r="A618" i="9" s="1"/>
  <c r="BA617" i="2"/>
  <c r="J617" i="9" s="1"/>
  <c r="AZ617" i="2"/>
  <c r="I617" i="9" s="1"/>
  <c r="AY617" i="2"/>
  <c r="H617" i="9" s="1"/>
  <c r="AX617" i="2"/>
  <c r="G617" i="9" s="1"/>
  <c r="AW617" i="2"/>
  <c r="F617" i="9" s="1"/>
  <c r="AV617" i="2"/>
  <c r="E617" i="9" s="1"/>
  <c r="AU617" i="2"/>
  <c r="D617" i="9" s="1"/>
  <c r="AT617" i="2"/>
  <c r="C617" i="9" s="1"/>
  <c r="AS617" i="2"/>
  <c r="B617" i="9" s="1"/>
  <c r="AR617" i="2"/>
  <c r="A617" i="9" s="1"/>
  <c r="BA616" i="2"/>
  <c r="J616" i="9" s="1"/>
  <c r="AZ616" i="2"/>
  <c r="I616" i="9" s="1"/>
  <c r="AY616" i="2"/>
  <c r="H616" i="9" s="1"/>
  <c r="AX616" i="2"/>
  <c r="G616" i="9" s="1"/>
  <c r="AW616" i="2"/>
  <c r="F616" i="9" s="1"/>
  <c r="AV616" i="2"/>
  <c r="E616" i="9" s="1"/>
  <c r="AU616" i="2"/>
  <c r="D616" i="9" s="1"/>
  <c r="AT616" i="2"/>
  <c r="C616" i="9" s="1"/>
  <c r="AS616" i="2"/>
  <c r="B616" i="9" s="1"/>
  <c r="AR616" i="2"/>
  <c r="A616" i="9" s="1"/>
  <c r="BA615" i="2"/>
  <c r="J615" i="9" s="1"/>
  <c r="AZ615" i="2"/>
  <c r="I615" i="9" s="1"/>
  <c r="AY615" i="2"/>
  <c r="H615" i="9" s="1"/>
  <c r="AX615" i="2"/>
  <c r="G615" i="9" s="1"/>
  <c r="AW615" i="2"/>
  <c r="F615" i="9" s="1"/>
  <c r="AV615" i="2"/>
  <c r="E615" i="9" s="1"/>
  <c r="AU615" i="2"/>
  <c r="D615" i="9" s="1"/>
  <c r="AT615" i="2"/>
  <c r="C615" i="9" s="1"/>
  <c r="AS615" i="2"/>
  <c r="B615" i="9" s="1"/>
  <c r="AR615" i="2"/>
  <c r="A615" i="9" s="1"/>
  <c r="BA614" i="2"/>
  <c r="J614" i="9" s="1"/>
  <c r="AZ614" i="2"/>
  <c r="I614" i="9" s="1"/>
  <c r="AY614" i="2"/>
  <c r="H614" i="9" s="1"/>
  <c r="AX614" i="2"/>
  <c r="G614" i="9" s="1"/>
  <c r="AW614" i="2"/>
  <c r="F614" i="9" s="1"/>
  <c r="AV614" i="2"/>
  <c r="E614" i="9" s="1"/>
  <c r="AU614" i="2"/>
  <c r="D614" i="9" s="1"/>
  <c r="AT614" i="2"/>
  <c r="C614" i="9" s="1"/>
  <c r="AS614" i="2"/>
  <c r="B614" i="9" s="1"/>
  <c r="AR614" i="2"/>
  <c r="A614" i="9" s="1"/>
  <c r="BA613" i="2"/>
  <c r="J613" i="9" s="1"/>
  <c r="AZ613" i="2"/>
  <c r="I613" i="9" s="1"/>
  <c r="AY613" i="2"/>
  <c r="H613" i="9" s="1"/>
  <c r="AX613" i="2"/>
  <c r="G613" i="9" s="1"/>
  <c r="AW613" i="2"/>
  <c r="F613" i="9" s="1"/>
  <c r="AV613" i="2"/>
  <c r="E613" i="9" s="1"/>
  <c r="AU613" i="2"/>
  <c r="D613" i="9" s="1"/>
  <c r="AT613" i="2"/>
  <c r="C613" i="9" s="1"/>
  <c r="AS613" i="2"/>
  <c r="B613" i="9" s="1"/>
  <c r="AR613" i="2"/>
  <c r="A613" i="9" s="1"/>
  <c r="BA612" i="2"/>
  <c r="J612" i="9" s="1"/>
  <c r="AZ612" i="2"/>
  <c r="I612" i="9" s="1"/>
  <c r="AY612" i="2"/>
  <c r="H612" i="9" s="1"/>
  <c r="AX612" i="2"/>
  <c r="G612" i="9" s="1"/>
  <c r="AW612" i="2"/>
  <c r="F612" i="9" s="1"/>
  <c r="AV612" i="2"/>
  <c r="E612" i="9" s="1"/>
  <c r="AU612" i="2"/>
  <c r="D612" i="9" s="1"/>
  <c r="AT612" i="2"/>
  <c r="C612" i="9" s="1"/>
  <c r="AS612" i="2"/>
  <c r="B612" i="9" s="1"/>
  <c r="AR612" i="2"/>
  <c r="A612" i="9" s="1"/>
  <c r="BA611" i="2"/>
  <c r="J611" i="9" s="1"/>
  <c r="AZ611" i="2"/>
  <c r="I611" i="9" s="1"/>
  <c r="AY611" i="2"/>
  <c r="H611" i="9" s="1"/>
  <c r="AX611" i="2"/>
  <c r="G611" i="9" s="1"/>
  <c r="AW611" i="2"/>
  <c r="F611" i="9" s="1"/>
  <c r="AV611" i="2"/>
  <c r="E611" i="9" s="1"/>
  <c r="AU611" i="2"/>
  <c r="D611" i="9" s="1"/>
  <c r="AT611" i="2"/>
  <c r="C611" i="9" s="1"/>
  <c r="AS611" i="2"/>
  <c r="B611" i="9" s="1"/>
  <c r="AR611" i="2"/>
  <c r="A611" i="9" s="1"/>
  <c r="BA610" i="2"/>
  <c r="J610" i="9" s="1"/>
  <c r="AZ610" i="2"/>
  <c r="I610" i="9" s="1"/>
  <c r="AY610" i="2"/>
  <c r="H610" i="9" s="1"/>
  <c r="AX610" i="2"/>
  <c r="G610" i="9" s="1"/>
  <c r="AW610" i="2"/>
  <c r="F610" i="9" s="1"/>
  <c r="AV610" i="2"/>
  <c r="E610" i="9" s="1"/>
  <c r="AU610" i="2"/>
  <c r="D610" i="9" s="1"/>
  <c r="AT610" i="2"/>
  <c r="C610" i="9" s="1"/>
  <c r="AS610" i="2"/>
  <c r="B610" i="9" s="1"/>
  <c r="AR610" i="2"/>
  <c r="A610" i="9" s="1"/>
  <c r="BA609" i="2"/>
  <c r="J609" i="9" s="1"/>
  <c r="AZ609" i="2"/>
  <c r="I609" i="9" s="1"/>
  <c r="AY609" i="2"/>
  <c r="H609" i="9" s="1"/>
  <c r="AX609" i="2"/>
  <c r="G609" i="9" s="1"/>
  <c r="AW609" i="2"/>
  <c r="F609" i="9" s="1"/>
  <c r="AV609" i="2"/>
  <c r="E609" i="9" s="1"/>
  <c r="AU609" i="2"/>
  <c r="D609" i="9" s="1"/>
  <c r="AT609" i="2"/>
  <c r="C609" i="9" s="1"/>
  <c r="AS609" i="2"/>
  <c r="B609" i="9" s="1"/>
  <c r="AR609" i="2"/>
  <c r="A609" i="9" s="1"/>
  <c r="BA608" i="2"/>
  <c r="J608" i="9" s="1"/>
  <c r="AZ608" i="2"/>
  <c r="I608" i="9" s="1"/>
  <c r="AY608" i="2"/>
  <c r="H608" i="9" s="1"/>
  <c r="AX608" i="2"/>
  <c r="G608" i="9" s="1"/>
  <c r="AW608" i="2"/>
  <c r="F608" i="9" s="1"/>
  <c r="AV608" i="2"/>
  <c r="E608" i="9" s="1"/>
  <c r="AU608" i="2"/>
  <c r="D608" i="9" s="1"/>
  <c r="AT608" i="2"/>
  <c r="C608" i="9" s="1"/>
  <c r="AS608" i="2"/>
  <c r="B608" i="9" s="1"/>
  <c r="AR608" i="2"/>
  <c r="A608" i="9" s="1"/>
  <c r="BA607" i="2"/>
  <c r="J607" i="9" s="1"/>
  <c r="AZ607" i="2"/>
  <c r="I607" i="9" s="1"/>
  <c r="AY607" i="2"/>
  <c r="H607" i="9" s="1"/>
  <c r="AX607" i="2"/>
  <c r="G607" i="9" s="1"/>
  <c r="AW607" i="2"/>
  <c r="F607" i="9" s="1"/>
  <c r="AV607" i="2"/>
  <c r="E607" i="9" s="1"/>
  <c r="AU607" i="2"/>
  <c r="D607" i="9" s="1"/>
  <c r="AT607" i="2"/>
  <c r="C607" i="9" s="1"/>
  <c r="AS607" i="2"/>
  <c r="B607" i="9" s="1"/>
  <c r="AR607" i="2"/>
  <c r="A607" i="9" s="1"/>
  <c r="BA606" i="2"/>
  <c r="J606" i="9" s="1"/>
  <c r="AZ606" i="2"/>
  <c r="I606" i="9" s="1"/>
  <c r="AY606" i="2"/>
  <c r="H606" i="9" s="1"/>
  <c r="AX606" i="2"/>
  <c r="G606" i="9" s="1"/>
  <c r="AW606" i="2"/>
  <c r="F606" i="9" s="1"/>
  <c r="AV606" i="2"/>
  <c r="E606" i="9" s="1"/>
  <c r="AU606" i="2"/>
  <c r="D606" i="9" s="1"/>
  <c r="AT606" i="2"/>
  <c r="C606" i="9" s="1"/>
  <c r="AS606" i="2"/>
  <c r="B606" i="9" s="1"/>
  <c r="AR606" i="2"/>
  <c r="A606" i="9" s="1"/>
  <c r="BA605" i="2"/>
  <c r="J605" i="9" s="1"/>
  <c r="AZ605" i="2"/>
  <c r="I605" i="9" s="1"/>
  <c r="AY605" i="2"/>
  <c r="H605" i="9" s="1"/>
  <c r="AX605" i="2"/>
  <c r="G605" i="9" s="1"/>
  <c r="AW605" i="2"/>
  <c r="F605" i="9" s="1"/>
  <c r="AV605" i="2"/>
  <c r="E605" i="9" s="1"/>
  <c r="AU605" i="2"/>
  <c r="D605" i="9" s="1"/>
  <c r="AT605" i="2"/>
  <c r="C605" i="9" s="1"/>
  <c r="AS605" i="2"/>
  <c r="B605" i="9" s="1"/>
  <c r="AR605" i="2"/>
  <c r="A605" i="9" s="1"/>
  <c r="BA604" i="2"/>
  <c r="J604" i="9" s="1"/>
  <c r="AZ604" i="2"/>
  <c r="I604" i="9" s="1"/>
  <c r="AY604" i="2"/>
  <c r="H604" i="9" s="1"/>
  <c r="AX604" i="2"/>
  <c r="G604" i="9" s="1"/>
  <c r="AW604" i="2"/>
  <c r="F604" i="9" s="1"/>
  <c r="AV604" i="2"/>
  <c r="E604" i="9" s="1"/>
  <c r="AU604" i="2"/>
  <c r="D604" i="9" s="1"/>
  <c r="AT604" i="2"/>
  <c r="C604" i="9" s="1"/>
  <c r="AS604" i="2"/>
  <c r="B604" i="9" s="1"/>
  <c r="AR604" i="2"/>
  <c r="A604" i="9" s="1"/>
  <c r="BA603" i="2"/>
  <c r="J603" i="9" s="1"/>
  <c r="AZ603" i="2"/>
  <c r="I603" i="9" s="1"/>
  <c r="AY603" i="2"/>
  <c r="H603" i="9" s="1"/>
  <c r="AX603" i="2"/>
  <c r="G603" i="9" s="1"/>
  <c r="AW603" i="2"/>
  <c r="F603" i="9" s="1"/>
  <c r="AV603" i="2"/>
  <c r="E603" i="9" s="1"/>
  <c r="AU603" i="2"/>
  <c r="D603" i="9" s="1"/>
  <c r="AT603" i="2"/>
  <c r="C603" i="9" s="1"/>
  <c r="AS603" i="2"/>
  <c r="B603" i="9" s="1"/>
  <c r="AR603" i="2"/>
  <c r="A603" i="9" s="1"/>
  <c r="BA602" i="2"/>
  <c r="J602" i="9" s="1"/>
  <c r="AZ602" i="2"/>
  <c r="I602" i="9" s="1"/>
  <c r="AY602" i="2"/>
  <c r="H602" i="9" s="1"/>
  <c r="AX602" i="2"/>
  <c r="G602" i="9" s="1"/>
  <c r="AW602" i="2"/>
  <c r="F602" i="9" s="1"/>
  <c r="AV602" i="2"/>
  <c r="E602" i="9" s="1"/>
  <c r="AU602" i="2"/>
  <c r="D602" i="9" s="1"/>
  <c r="AT602" i="2"/>
  <c r="C602" i="9" s="1"/>
  <c r="AS602" i="2"/>
  <c r="B602" i="9" s="1"/>
  <c r="AR602" i="2"/>
  <c r="A602" i="9" s="1"/>
  <c r="BA601" i="2"/>
  <c r="J601" i="9" s="1"/>
  <c r="AZ601" i="2"/>
  <c r="I601" i="9" s="1"/>
  <c r="AY601" i="2"/>
  <c r="H601" i="9" s="1"/>
  <c r="AX601" i="2"/>
  <c r="G601" i="9" s="1"/>
  <c r="AW601" i="2"/>
  <c r="F601" i="9" s="1"/>
  <c r="AV601" i="2"/>
  <c r="E601" i="9" s="1"/>
  <c r="AU601" i="2"/>
  <c r="D601" i="9" s="1"/>
  <c r="AT601" i="2"/>
  <c r="C601" i="9" s="1"/>
  <c r="AS601" i="2"/>
  <c r="B601" i="9" s="1"/>
  <c r="AR601" i="2"/>
  <c r="A601" i="9" s="1"/>
  <c r="BA600" i="2"/>
  <c r="J600" i="9" s="1"/>
  <c r="AZ600" i="2"/>
  <c r="I600" i="9" s="1"/>
  <c r="AY600" i="2"/>
  <c r="H600" i="9" s="1"/>
  <c r="AX600" i="2"/>
  <c r="G600" i="9" s="1"/>
  <c r="AW600" i="2"/>
  <c r="F600" i="9" s="1"/>
  <c r="AV600" i="2"/>
  <c r="E600" i="9" s="1"/>
  <c r="AU600" i="2"/>
  <c r="D600" i="9" s="1"/>
  <c r="AT600" i="2"/>
  <c r="C600" i="9" s="1"/>
  <c r="AS600" i="2"/>
  <c r="B600" i="9" s="1"/>
  <c r="AR600" i="2"/>
  <c r="A600" i="9" s="1"/>
  <c r="BA599" i="2"/>
  <c r="J599" i="9" s="1"/>
  <c r="AZ599" i="2"/>
  <c r="I599" i="9" s="1"/>
  <c r="AY599" i="2"/>
  <c r="H599" i="9" s="1"/>
  <c r="AX599" i="2"/>
  <c r="G599" i="9" s="1"/>
  <c r="AW599" i="2"/>
  <c r="F599" i="9" s="1"/>
  <c r="AV599" i="2"/>
  <c r="E599" i="9" s="1"/>
  <c r="AU599" i="2"/>
  <c r="D599" i="9" s="1"/>
  <c r="AT599" i="2"/>
  <c r="C599" i="9" s="1"/>
  <c r="AS599" i="2"/>
  <c r="B599" i="9" s="1"/>
  <c r="AR599" i="2"/>
  <c r="A599" i="9" s="1"/>
  <c r="BA598" i="2"/>
  <c r="J598" i="9" s="1"/>
  <c r="AZ598" i="2"/>
  <c r="I598" i="9" s="1"/>
  <c r="AY598" i="2"/>
  <c r="H598" i="9" s="1"/>
  <c r="AX598" i="2"/>
  <c r="G598" i="9" s="1"/>
  <c r="AW598" i="2"/>
  <c r="F598" i="9" s="1"/>
  <c r="AV598" i="2"/>
  <c r="E598" i="9" s="1"/>
  <c r="AU598" i="2"/>
  <c r="D598" i="9" s="1"/>
  <c r="AT598" i="2"/>
  <c r="C598" i="9" s="1"/>
  <c r="AS598" i="2"/>
  <c r="B598" i="9" s="1"/>
  <c r="AR598" i="2"/>
  <c r="A598" i="9" s="1"/>
  <c r="BA597" i="2"/>
  <c r="J597" i="9" s="1"/>
  <c r="AZ597" i="2"/>
  <c r="I597" i="9" s="1"/>
  <c r="AY597" i="2"/>
  <c r="H597" i="9" s="1"/>
  <c r="AX597" i="2"/>
  <c r="G597" i="9" s="1"/>
  <c r="AW597" i="2"/>
  <c r="F597" i="9" s="1"/>
  <c r="AV597" i="2"/>
  <c r="E597" i="9" s="1"/>
  <c r="AU597" i="2"/>
  <c r="D597" i="9" s="1"/>
  <c r="AT597" i="2"/>
  <c r="C597" i="9" s="1"/>
  <c r="AS597" i="2"/>
  <c r="B597" i="9" s="1"/>
  <c r="AR597" i="2"/>
  <c r="A597" i="9" s="1"/>
  <c r="BA596" i="2"/>
  <c r="J596" i="9" s="1"/>
  <c r="AZ596" i="2"/>
  <c r="I596" i="9" s="1"/>
  <c r="AY596" i="2"/>
  <c r="H596" i="9" s="1"/>
  <c r="AX596" i="2"/>
  <c r="G596" i="9" s="1"/>
  <c r="AW596" i="2"/>
  <c r="F596" i="9" s="1"/>
  <c r="AV596" i="2"/>
  <c r="E596" i="9" s="1"/>
  <c r="AU596" i="2"/>
  <c r="D596" i="9" s="1"/>
  <c r="AT596" i="2"/>
  <c r="C596" i="9" s="1"/>
  <c r="AS596" i="2"/>
  <c r="B596" i="9" s="1"/>
  <c r="AR596" i="2"/>
  <c r="A596" i="9" s="1"/>
  <c r="BA595" i="2"/>
  <c r="J595" i="9" s="1"/>
  <c r="AZ595" i="2"/>
  <c r="I595" i="9" s="1"/>
  <c r="AY595" i="2"/>
  <c r="H595" i="9" s="1"/>
  <c r="AX595" i="2"/>
  <c r="G595" i="9" s="1"/>
  <c r="AW595" i="2"/>
  <c r="F595" i="9" s="1"/>
  <c r="AV595" i="2"/>
  <c r="E595" i="9" s="1"/>
  <c r="AU595" i="2"/>
  <c r="D595" i="9" s="1"/>
  <c r="AT595" i="2"/>
  <c r="C595" i="9" s="1"/>
  <c r="AS595" i="2"/>
  <c r="B595" i="9" s="1"/>
  <c r="AR595" i="2"/>
  <c r="A595" i="9" s="1"/>
  <c r="BA594" i="2"/>
  <c r="J594" i="9" s="1"/>
  <c r="AZ594" i="2"/>
  <c r="I594" i="9" s="1"/>
  <c r="AY594" i="2"/>
  <c r="H594" i="9" s="1"/>
  <c r="AX594" i="2"/>
  <c r="G594" i="9" s="1"/>
  <c r="AW594" i="2"/>
  <c r="F594" i="9" s="1"/>
  <c r="AV594" i="2"/>
  <c r="E594" i="9" s="1"/>
  <c r="AU594" i="2"/>
  <c r="D594" i="9" s="1"/>
  <c r="AT594" i="2"/>
  <c r="C594" i="9" s="1"/>
  <c r="AS594" i="2"/>
  <c r="B594" i="9" s="1"/>
  <c r="AR594" i="2"/>
  <c r="A594" i="9" s="1"/>
  <c r="BA593" i="2"/>
  <c r="J593" i="9" s="1"/>
  <c r="AZ593" i="2"/>
  <c r="I593" i="9" s="1"/>
  <c r="AY593" i="2"/>
  <c r="H593" i="9" s="1"/>
  <c r="AX593" i="2"/>
  <c r="G593" i="9" s="1"/>
  <c r="AW593" i="2"/>
  <c r="F593" i="9" s="1"/>
  <c r="AV593" i="2"/>
  <c r="E593" i="9" s="1"/>
  <c r="AU593" i="2"/>
  <c r="D593" i="9" s="1"/>
  <c r="AT593" i="2"/>
  <c r="C593" i="9" s="1"/>
  <c r="AS593" i="2"/>
  <c r="B593" i="9" s="1"/>
  <c r="AR593" i="2"/>
  <c r="A593" i="9" s="1"/>
  <c r="BA592" i="2"/>
  <c r="J592" i="9" s="1"/>
  <c r="AZ592" i="2"/>
  <c r="I592" i="9" s="1"/>
  <c r="AY592" i="2"/>
  <c r="H592" i="9" s="1"/>
  <c r="AX592" i="2"/>
  <c r="G592" i="9" s="1"/>
  <c r="AW592" i="2"/>
  <c r="F592" i="9" s="1"/>
  <c r="AV592" i="2"/>
  <c r="E592" i="9" s="1"/>
  <c r="AU592" i="2"/>
  <c r="D592" i="9" s="1"/>
  <c r="AT592" i="2"/>
  <c r="C592" i="9" s="1"/>
  <c r="AS592" i="2"/>
  <c r="B592" i="9" s="1"/>
  <c r="AR592" i="2"/>
  <c r="A592" i="9" s="1"/>
  <c r="BA591" i="2"/>
  <c r="J591" i="9" s="1"/>
  <c r="AZ591" i="2"/>
  <c r="I591" i="9" s="1"/>
  <c r="AY591" i="2"/>
  <c r="H591" i="9" s="1"/>
  <c r="AX591" i="2"/>
  <c r="G591" i="9" s="1"/>
  <c r="AW591" i="2"/>
  <c r="F591" i="9" s="1"/>
  <c r="AV591" i="2"/>
  <c r="E591" i="9" s="1"/>
  <c r="AU591" i="2"/>
  <c r="D591" i="9" s="1"/>
  <c r="AT591" i="2"/>
  <c r="C591" i="9" s="1"/>
  <c r="AS591" i="2"/>
  <c r="B591" i="9" s="1"/>
  <c r="AR591" i="2"/>
  <c r="A591" i="9" s="1"/>
  <c r="BA590" i="2"/>
  <c r="J590" i="9" s="1"/>
  <c r="AZ590" i="2"/>
  <c r="I590" i="9" s="1"/>
  <c r="AY590" i="2"/>
  <c r="H590" i="9" s="1"/>
  <c r="AX590" i="2"/>
  <c r="G590" i="9" s="1"/>
  <c r="AW590" i="2"/>
  <c r="F590" i="9" s="1"/>
  <c r="AV590" i="2"/>
  <c r="E590" i="9" s="1"/>
  <c r="AU590" i="2"/>
  <c r="D590" i="9" s="1"/>
  <c r="AT590" i="2"/>
  <c r="C590" i="9" s="1"/>
  <c r="AS590" i="2"/>
  <c r="B590" i="9" s="1"/>
  <c r="AR590" i="2"/>
  <c r="A590" i="9" s="1"/>
  <c r="BA589" i="2"/>
  <c r="J589" i="9" s="1"/>
  <c r="AZ589" i="2"/>
  <c r="I589" i="9" s="1"/>
  <c r="AY589" i="2"/>
  <c r="H589" i="9" s="1"/>
  <c r="AX589" i="2"/>
  <c r="G589" i="9" s="1"/>
  <c r="AW589" i="2"/>
  <c r="F589" i="9" s="1"/>
  <c r="AV589" i="2"/>
  <c r="E589" i="9" s="1"/>
  <c r="AU589" i="2"/>
  <c r="D589" i="9" s="1"/>
  <c r="AT589" i="2"/>
  <c r="C589" i="9" s="1"/>
  <c r="AS589" i="2"/>
  <c r="B589" i="9" s="1"/>
  <c r="AR589" i="2"/>
  <c r="A589" i="9" s="1"/>
  <c r="BA588" i="2"/>
  <c r="J588" i="9" s="1"/>
  <c r="AZ588" i="2"/>
  <c r="I588" i="9" s="1"/>
  <c r="AY588" i="2"/>
  <c r="H588" i="9" s="1"/>
  <c r="AX588" i="2"/>
  <c r="G588" i="9" s="1"/>
  <c r="AW588" i="2"/>
  <c r="F588" i="9" s="1"/>
  <c r="AV588" i="2"/>
  <c r="E588" i="9" s="1"/>
  <c r="AU588" i="2"/>
  <c r="D588" i="9" s="1"/>
  <c r="AT588" i="2"/>
  <c r="C588" i="9" s="1"/>
  <c r="AS588" i="2"/>
  <c r="B588" i="9" s="1"/>
  <c r="AR588" i="2"/>
  <c r="A588" i="9" s="1"/>
  <c r="BA587" i="2"/>
  <c r="J587" i="9" s="1"/>
  <c r="AZ587" i="2"/>
  <c r="I587" i="9" s="1"/>
  <c r="AY587" i="2"/>
  <c r="H587" i="9" s="1"/>
  <c r="AX587" i="2"/>
  <c r="G587" i="9" s="1"/>
  <c r="AW587" i="2"/>
  <c r="F587" i="9" s="1"/>
  <c r="AV587" i="2"/>
  <c r="E587" i="9" s="1"/>
  <c r="AU587" i="2"/>
  <c r="D587" i="9" s="1"/>
  <c r="AT587" i="2"/>
  <c r="C587" i="9" s="1"/>
  <c r="AS587" i="2"/>
  <c r="B587" i="9" s="1"/>
  <c r="AR587" i="2"/>
  <c r="A587" i="9" s="1"/>
  <c r="BA586" i="2"/>
  <c r="J586" i="9" s="1"/>
  <c r="AZ586" i="2"/>
  <c r="I586" i="9" s="1"/>
  <c r="AY586" i="2"/>
  <c r="H586" i="9" s="1"/>
  <c r="AX586" i="2"/>
  <c r="G586" i="9" s="1"/>
  <c r="AW586" i="2"/>
  <c r="F586" i="9" s="1"/>
  <c r="AV586" i="2"/>
  <c r="E586" i="9" s="1"/>
  <c r="AU586" i="2"/>
  <c r="D586" i="9" s="1"/>
  <c r="AT586" i="2"/>
  <c r="C586" i="9" s="1"/>
  <c r="AS586" i="2"/>
  <c r="B586" i="9" s="1"/>
  <c r="AR586" i="2"/>
  <c r="A586" i="9" s="1"/>
  <c r="BA585" i="2"/>
  <c r="J585" i="9" s="1"/>
  <c r="AZ585" i="2"/>
  <c r="I585" i="9" s="1"/>
  <c r="AY585" i="2"/>
  <c r="H585" i="9" s="1"/>
  <c r="AX585" i="2"/>
  <c r="G585" i="9" s="1"/>
  <c r="AW585" i="2"/>
  <c r="F585" i="9" s="1"/>
  <c r="AV585" i="2"/>
  <c r="E585" i="9" s="1"/>
  <c r="AU585" i="2"/>
  <c r="D585" i="9" s="1"/>
  <c r="AT585" i="2"/>
  <c r="C585" i="9" s="1"/>
  <c r="AS585" i="2"/>
  <c r="B585" i="9" s="1"/>
  <c r="AR585" i="2"/>
  <c r="A585" i="9" s="1"/>
  <c r="BA584" i="2"/>
  <c r="J584" i="9" s="1"/>
  <c r="AZ584" i="2"/>
  <c r="I584" i="9" s="1"/>
  <c r="AY584" i="2"/>
  <c r="H584" i="9" s="1"/>
  <c r="AX584" i="2"/>
  <c r="G584" i="9" s="1"/>
  <c r="AW584" i="2"/>
  <c r="F584" i="9" s="1"/>
  <c r="AV584" i="2"/>
  <c r="E584" i="9" s="1"/>
  <c r="AU584" i="2"/>
  <c r="D584" i="9" s="1"/>
  <c r="AT584" i="2"/>
  <c r="C584" i="9" s="1"/>
  <c r="AS584" i="2"/>
  <c r="B584" i="9" s="1"/>
  <c r="AR584" i="2"/>
  <c r="A584" i="9" s="1"/>
  <c r="BA583" i="2"/>
  <c r="J583" i="9" s="1"/>
  <c r="AZ583" i="2"/>
  <c r="I583" i="9" s="1"/>
  <c r="AY583" i="2"/>
  <c r="H583" i="9" s="1"/>
  <c r="AX583" i="2"/>
  <c r="G583" i="9" s="1"/>
  <c r="AW583" i="2"/>
  <c r="F583" i="9" s="1"/>
  <c r="AV583" i="2"/>
  <c r="E583" i="9" s="1"/>
  <c r="AU583" i="2"/>
  <c r="D583" i="9" s="1"/>
  <c r="AT583" i="2"/>
  <c r="C583" i="9" s="1"/>
  <c r="AS583" i="2"/>
  <c r="B583" i="9" s="1"/>
  <c r="AR583" i="2"/>
  <c r="A583" i="9" s="1"/>
  <c r="BA582" i="2"/>
  <c r="J582" i="9" s="1"/>
  <c r="AZ582" i="2"/>
  <c r="I582" i="9" s="1"/>
  <c r="AY582" i="2"/>
  <c r="H582" i="9" s="1"/>
  <c r="AX582" i="2"/>
  <c r="G582" i="9" s="1"/>
  <c r="AW582" i="2"/>
  <c r="F582" i="9" s="1"/>
  <c r="AV582" i="2"/>
  <c r="E582" i="9" s="1"/>
  <c r="AU582" i="2"/>
  <c r="D582" i="9" s="1"/>
  <c r="AT582" i="2"/>
  <c r="C582" i="9" s="1"/>
  <c r="AS582" i="2"/>
  <c r="B582" i="9" s="1"/>
  <c r="AR582" i="2"/>
  <c r="A582" i="9" s="1"/>
  <c r="BA581" i="2"/>
  <c r="J581" i="9" s="1"/>
  <c r="AZ581" i="2"/>
  <c r="I581" i="9" s="1"/>
  <c r="AY581" i="2"/>
  <c r="H581" i="9" s="1"/>
  <c r="AX581" i="2"/>
  <c r="G581" i="9" s="1"/>
  <c r="AW581" i="2"/>
  <c r="F581" i="9" s="1"/>
  <c r="AV581" i="2"/>
  <c r="E581" i="9" s="1"/>
  <c r="AU581" i="2"/>
  <c r="D581" i="9" s="1"/>
  <c r="AT581" i="2"/>
  <c r="C581" i="9" s="1"/>
  <c r="AS581" i="2"/>
  <c r="B581" i="9" s="1"/>
  <c r="AR581" i="2"/>
  <c r="A581" i="9" s="1"/>
  <c r="BA580" i="2"/>
  <c r="J580" i="9" s="1"/>
  <c r="AZ580" i="2"/>
  <c r="I580" i="9" s="1"/>
  <c r="AY580" i="2"/>
  <c r="H580" i="9" s="1"/>
  <c r="AX580" i="2"/>
  <c r="G580" i="9" s="1"/>
  <c r="AW580" i="2"/>
  <c r="F580" i="9" s="1"/>
  <c r="AV580" i="2"/>
  <c r="E580" i="9" s="1"/>
  <c r="AU580" i="2"/>
  <c r="D580" i="9" s="1"/>
  <c r="AT580" i="2"/>
  <c r="C580" i="9" s="1"/>
  <c r="AS580" i="2"/>
  <c r="B580" i="9" s="1"/>
  <c r="AR580" i="2"/>
  <c r="A580" i="9" s="1"/>
  <c r="BA579" i="2"/>
  <c r="J579" i="9" s="1"/>
  <c r="AZ579" i="2"/>
  <c r="I579" i="9" s="1"/>
  <c r="AY579" i="2"/>
  <c r="H579" i="9" s="1"/>
  <c r="AX579" i="2"/>
  <c r="G579" i="9" s="1"/>
  <c r="AW579" i="2"/>
  <c r="F579" i="9" s="1"/>
  <c r="AV579" i="2"/>
  <c r="E579" i="9" s="1"/>
  <c r="AU579" i="2"/>
  <c r="D579" i="9" s="1"/>
  <c r="AT579" i="2"/>
  <c r="C579" i="9" s="1"/>
  <c r="AS579" i="2"/>
  <c r="B579" i="9" s="1"/>
  <c r="AR579" i="2"/>
  <c r="A579" i="9" s="1"/>
  <c r="BA578" i="2"/>
  <c r="J578" i="9" s="1"/>
  <c r="AZ578" i="2"/>
  <c r="I578" i="9" s="1"/>
  <c r="AY578" i="2"/>
  <c r="H578" i="9" s="1"/>
  <c r="AX578" i="2"/>
  <c r="G578" i="9" s="1"/>
  <c r="AW578" i="2"/>
  <c r="F578" i="9" s="1"/>
  <c r="AV578" i="2"/>
  <c r="E578" i="9" s="1"/>
  <c r="AU578" i="2"/>
  <c r="D578" i="9" s="1"/>
  <c r="AT578" i="2"/>
  <c r="C578" i="9" s="1"/>
  <c r="AS578" i="2"/>
  <c r="B578" i="9" s="1"/>
  <c r="AR578" i="2"/>
  <c r="A578" i="9" s="1"/>
  <c r="BA577" i="2"/>
  <c r="J577" i="9" s="1"/>
  <c r="AZ577" i="2"/>
  <c r="I577" i="9" s="1"/>
  <c r="AY577" i="2"/>
  <c r="H577" i="9" s="1"/>
  <c r="AX577" i="2"/>
  <c r="G577" i="9" s="1"/>
  <c r="AW577" i="2"/>
  <c r="F577" i="9" s="1"/>
  <c r="AV577" i="2"/>
  <c r="E577" i="9" s="1"/>
  <c r="AU577" i="2"/>
  <c r="D577" i="9" s="1"/>
  <c r="AT577" i="2"/>
  <c r="C577" i="9" s="1"/>
  <c r="AS577" i="2"/>
  <c r="B577" i="9" s="1"/>
  <c r="AR577" i="2"/>
  <c r="A577" i="9" s="1"/>
  <c r="BA576" i="2"/>
  <c r="J576" i="9" s="1"/>
  <c r="AZ576" i="2"/>
  <c r="I576" i="9" s="1"/>
  <c r="AY576" i="2"/>
  <c r="H576" i="9" s="1"/>
  <c r="AX576" i="2"/>
  <c r="G576" i="9" s="1"/>
  <c r="AW576" i="2"/>
  <c r="F576" i="9" s="1"/>
  <c r="AV576" i="2"/>
  <c r="E576" i="9" s="1"/>
  <c r="AU576" i="2"/>
  <c r="D576" i="9" s="1"/>
  <c r="AT576" i="2"/>
  <c r="C576" i="9" s="1"/>
  <c r="AS576" i="2"/>
  <c r="B576" i="9" s="1"/>
  <c r="AR576" i="2"/>
  <c r="A576" i="9" s="1"/>
  <c r="BA575" i="2"/>
  <c r="J575" i="9" s="1"/>
  <c r="AZ575" i="2"/>
  <c r="I575" i="9" s="1"/>
  <c r="AY575" i="2"/>
  <c r="H575" i="9" s="1"/>
  <c r="AX575" i="2"/>
  <c r="G575" i="9" s="1"/>
  <c r="AW575" i="2"/>
  <c r="F575" i="9" s="1"/>
  <c r="AV575" i="2"/>
  <c r="E575" i="9" s="1"/>
  <c r="AU575" i="2"/>
  <c r="D575" i="9" s="1"/>
  <c r="AT575" i="2"/>
  <c r="C575" i="9" s="1"/>
  <c r="AS575" i="2"/>
  <c r="B575" i="9" s="1"/>
  <c r="AR575" i="2"/>
  <c r="A575" i="9" s="1"/>
  <c r="BA574" i="2"/>
  <c r="J574" i="9" s="1"/>
  <c r="AZ574" i="2"/>
  <c r="I574" i="9" s="1"/>
  <c r="AY574" i="2"/>
  <c r="H574" i="9" s="1"/>
  <c r="AX574" i="2"/>
  <c r="G574" i="9" s="1"/>
  <c r="AW574" i="2"/>
  <c r="F574" i="9" s="1"/>
  <c r="AV574" i="2"/>
  <c r="E574" i="9" s="1"/>
  <c r="AU574" i="2"/>
  <c r="D574" i="9" s="1"/>
  <c r="AT574" i="2"/>
  <c r="C574" i="9" s="1"/>
  <c r="AS574" i="2"/>
  <c r="B574" i="9" s="1"/>
  <c r="AR574" i="2"/>
  <c r="A574" i="9" s="1"/>
  <c r="BA573" i="2"/>
  <c r="J573" i="9" s="1"/>
  <c r="AZ573" i="2"/>
  <c r="I573" i="9" s="1"/>
  <c r="AY573" i="2"/>
  <c r="H573" i="9" s="1"/>
  <c r="AX573" i="2"/>
  <c r="G573" i="9" s="1"/>
  <c r="AW573" i="2"/>
  <c r="F573" i="9" s="1"/>
  <c r="AV573" i="2"/>
  <c r="E573" i="9" s="1"/>
  <c r="AU573" i="2"/>
  <c r="D573" i="9" s="1"/>
  <c r="AT573" i="2"/>
  <c r="C573" i="9" s="1"/>
  <c r="AS573" i="2"/>
  <c r="B573" i="9" s="1"/>
  <c r="AR573" i="2"/>
  <c r="A573" i="9" s="1"/>
  <c r="BA572" i="2"/>
  <c r="J572" i="9" s="1"/>
  <c r="AZ572" i="2"/>
  <c r="I572" i="9" s="1"/>
  <c r="AY572" i="2"/>
  <c r="H572" i="9" s="1"/>
  <c r="AX572" i="2"/>
  <c r="G572" i="9" s="1"/>
  <c r="AW572" i="2"/>
  <c r="F572" i="9" s="1"/>
  <c r="AV572" i="2"/>
  <c r="E572" i="9" s="1"/>
  <c r="AU572" i="2"/>
  <c r="D572" i="9" s="1"/>
  <c r="AT572" i="2"/>
  <c r="C572" i="9" s="1"/>
  <c r="AS572" i="2"/>
  <c r="B572" i="9" s="1"/>
  <c r="AR572" i="2"/>
  <c r="A572" i="9" s="1"/>
  <c r="BA571" i="2"/>
  <c r="J571" i="9" s="1"/>
  <c r="AZ571" i="2"/>
  <c r="I571" i="9" s="1"/>
  <c r="AY571" i="2"/>
  <c r="H571" i="9" s="1"/>
  <c r="AX571" i="2"/>
  <c r="G571" i="9" s="1"/>
  <c r="AW571" i="2"/>
  <c r="F571" i="9" s="1"/>
  <c r="AV571" i="2"/>
  <c r="E571" i="9" s="1"/>
  <c r="AU571" i="2"/>
  <c r="D571" i="9" s="1"/>
  <c r="AT571" i="2"/>
  <c r="C571" i="9" s="1"/>
  <c r="AS571" i="2"/>
  <c r="B571" i="9" s="1"/>
  <c r="AR571" i="2"/>
  <c r="A571" i="9" s="1"/>
  <c r="BA570" i="2"/>
  <c r="J570" i="9" s="1"/>
  <c r="AZ570" i="2"/>
  <c r="I570" i="9" s="1"/>
  <c r="AY570" i="2"/>
  <c r="H570" i="9" s="1"/>
  <c r="AX570" i="2"/>
  <c r="G570" i="9" s="1"/>
  <c r="AW570" i="2"/>
  <c r="F570" i="9" s="1"/>
  <c r="AV570" i="2"/>
  <c r="E570" i="9" s="1"/>
  <c r="AU570" i="2"/>
  <c r="D570" i="9" s="1"/>
  <c r="AT570" i="2"/>
  <c r="C570" i="9" s="1"/>
  <c r="AS570" i="2"/>
  <c r="B570" i="9" s="1"/>
  <c r="AR570" i="2"/>
  <c r="A570" i="9" s="1"/>
  <c r="BA569" i="2"/>
  <c r="J569" i="9" s="1"/>
  <c r="AZ569" i="2"/>
  <c r="I569" i="9" s="1"/>
  <c r="AY569" i="2"/>
  <c r="H569" i="9" s="1"/>
  <c r="AX569" i="2"/>
  <c r="G569" i="9" s="1"/>
  <c r="AW569" i="2"/>
  <c r="F569" i="9" s="1"/>
  <c r="AV569" i="2"/>
  <c r="E569" i="9" s="1"/>
  <c r="AU569" i="2"/>
  <c r="D569" i="9" s="1"/>
  <c r="AT569" i="2"/>
  <c r="C569" i="9" s="1"/>
  <c r="AS569" i="2"/>
  <c r="B569" i="9" s="1"/>
  <c r="AR569" i="2"/>
  <c r="A569" i="9" s="1"/>
  <c r="BA568" i="2"/>
  <c r="J568" i="9" s="1"/>
  <c r="AZ568" i="2"/>
  <c r="I568" i="9" s="1"/>
  <c r="AY568" i="2"/>
  <c r="H568" i="9" s="1"/>
  <c r="AX568" i="2"/>
  <c r="G568" i="9" s="1"/>
  <c r="AW568" i="2"/>
  <c r="F568" i="9" s="1"/>
  <c r="AV568" i="2"/>
  <c r="E568" i="9" s="1"/>
  <c r="AU568" i="2"/>
  <c r="D568" i="9" s="1"/>
  <c r="AT568" i="2"/>
  <c r="C568" i="9" s="1"/>
  <c r="AS568" i="2"/>
  <c r="B568" i="9" s="1"/>
  <c r="AR568" i="2"/>
  <c r="A568" i="9" s="1"/>
  <c r="BA567" i="2"/>
  <c r="J567" i="9" s="1"/>
  <c r="AZ567" i="2"/>
  <c r="I567" i="9" s="1"/>
  <c r="AY567" i="2"/>
  <c r="H567" i="9" s="1"/>
  <c r="AX567" i="2"/>
  <c r="G567" i="9" s="1"/>
  <c r="AW567" i="2"/>
  <c r="F567" i="9" s="1"/>
  <c r="AV567" i="2"/>
  <c r="E567" i="9" s="1"/>
  <c r="AU567" i="2"/>
  <c r="D567" i="9" s="1"/>
  <c r="AT567" i="2"/>
  <c r="C567" i="9" s="1"/>
  <c r="AS567" i="2"/>
  <c r="B567" i="9" s="1"/>
  <c r="AR567" i="2"/>
  <c r="A567" i="9" s="1"/>
  <c r="BA566" i="2"/>
  <c r="J566" i="9" s="1"/>
  <c r="AZ566" i="2"/>
  <c r="I566" i="9" s="1"/>
  <c r="AY566" i="2"/>
  <c r="H566" i="9" s="1"/>
  <c r="AX566" i="2"/>
  <c r="G566" i="9" s="1"/>
  <c r="AW566" i="2"/>
  <c r="F566" i="9" s="1"/>
  <c r="AV566" i="2"/>
  <c r="E566" i="9" s="1"/>
  <c r="AU566" i="2"/>
  <c r="D566" i="9" s="1"/>
  <c r="AT566" i="2"/>
  <c r="C566" i="9" s="1"/>
  <c r="AS566" i="2"/>
  <c r="B566" i="9" s="1"/>
  <c r="AR566" i="2"/>
  <c r="A566" i="9" s="1"/>
  <c r="BA565" i="2"/>
  <c r="J565" i="9" s="1"/>
  <c r="AZ565" i="2"/>
  <c r="I565" i="9" s="1"/>
  <c r="AY565" i="2"/>
  <c r="H565" i="9" s="1"/>
  <c r="AX565" i="2"/>
  <c r="G565" i="9" s="1"/>
  <c r="AW565" i="2"/>
  <c r="F565" i="9" s="1"/>
  <c r="AV565" i="2"/>
  <c r="E565" i="9" s="1"/>
  <c r="AU565" i="2"/>
  <c r="D565" i="9" s="1"/>
  <c r="AT565" i="2"/>
  <c r="C565" i="9" s="1"/>
  <c r="AS565" i="2"/>
  <c r="B565" i="9" s="1"/>
  <c r="AR565" i="2"/>
  <c r="A565" i="9" s="1"/>
  <c r="BA564" i="2"/>
  <c r="J564" i="9" s="1"/>
  <c r="AZ564" i="2"/>
  <c r="I564" i="9" s="1"/>
  <c r="AY564" i="2"/>
  <c r="H564" i="9" s="1"/>
  <c r="AX564" i="2"/>
  <c r="G564" i="9" s="1"/>
  <c r="AW564" i="2"/>
  <c r="F564" i="9" s="1"/>
  <c r="AV564" i="2"/>
  <c r="E564" i="9" s="1"/>
  <c r="AU564" i="2"/>
  <c r="D564" i="9" s="1"/>
  <c r="AT564" i="2"/>
  <c r="C564" i="9" s="1"/>
  <c r="AS564" i="2"/>
  <c r="B564" i="9" s="1"/>
  <c r="AR564" i="2"/>
  <c r="A564" i="9" s="1"/>
  <c r="BA563" i="2"/>
  <c r="J563" i="9" s="1"/>
  <c r="AZ563" i="2"/>
  <c r="I563" i="9" s="1"/>
  <c r="AY563" i="2"/>
  <c r="H563" i="9" s="1"/>
  <c r="AX563" i="2"/>
  <c r="G563" i="9" s="1"/>
  <c r="AW563" i="2"/>
  <c r="F563" i="9" s="1"/>
  <c r="AV563" i="2"/>
  <c r="E563" i="9" s="1"/>
  <c r="AU563" i="2"/>
  <c r="D563" i="9" s="1"/>
  <c r="AT563" i="2"/>
  <c r="C563" i="9" s="1"/>
  <c r="AS563" i="2"/>
  <c r="B563" i="9" s="1"/>
  <c r="AR563" i="2"/>
  <c r="A563" i="9" s="1"/>
  <c r="BA562" i="2"/>
  <c r="J562" i="9" s="1"/>
  <c r="AZ562" i="2"/>
  <c r="I562" i="9" s="1"/>
  <c r="AY562" i="2"/>
  <c r="H562" i="9" s="1"/>
  <c r="AX562" i="2"/>
  <c r="G562" i="9" s="1"/>
  <c r="AW562" i="2"/>
  <c r="F562" i="9" s="1"/>
  <c r="AV562" i="2"/>
  <c r="E562" i="9" s="1"/>
  <c r="AU562" i="2"/>
  <c r="D562" i="9" s="1"/>
  <c r="AT562" i="2"/>
  <c r="C562" i="9" s="1"/>
  <c r="AS562" i="2"/>
  <c r="B562" i="9" s="1"/>
  <c r="AR562" i="2"/>
  <c r="A562" i="9" s="1"/>
  <c r="BA561" i="2"/>
  <c r="J561" i="9" s="1"/>
  <c r="AZ561" i="2"/>
  <c r="I561" i="9" s="1"/>
  <c r="AY561" i="2"/>
  <c r="H561" i="9" s="1"/>
  <c r="AX561" i="2"/>
  <c r="G561" i="9" s="1"/>
  <c r="AW561" i="2"/>
  <c r="F561" i="9" s="1"/>
  <c r="AV561" i="2"/>
  <c r="E561" i="9" s="1"/>
  <c r="AU561" i="2"/>
  <c r="D561" i="9" s="1"/>
  <c r="AT561" i="2"/>
  <c r="C561" i="9" s="1"/>
  <c r="AS561" i="2"/>
  <c r="B561" i="9" s="1"/>
  <c r="AR561" i="2"/>
  <c r="A561" i="9" s="1"/>
  <c r="BA560" i="2"/>
  <c r="J560" i="9" s="1"/>
  <c r="AZ560" i="2"/>
  <c r="I560" i="9" s="1"/>
  <c r="AY560" i="2"/>
  <c r="H560" i="9" s="1"/>
  <c r="AX560" i="2"/>
  <c r="G560" i="9" s="1"/>
  <c r="AW560" i="2"/>
  <c r="F560" i="9" s="1"/>
  <c r="AV560" i="2"/>
  <c r="E560" i="9" s="1"/>
  <c r="AU560" i="2"/>
  <c r="D560" i="9" s="1"/>
  <c r="AT560" i="2"/>
  <c r="C560" i="9" s="1"/>
  <c r="AS560" i="2"/>
  <c r="B560" i="9" s="1"/>
  <c r="AR560" i="2"/>
  <c r="A560" i="9" s="1"/>
  <c r="BA559" i="2"/>
  <c r="J559" i="9" s="1"/>
  <c r="AZ559" i="2"/>
  <c r="I559" i="9" s="1"/>
  <c r="AY559" i="2"/>
  <c r="H559" i="9" s="1"/>
  <c r="AX559" i="2"/>
  <c r="G559" i="9" s="1"/>
  <c r="AW559" i="2"/>
  <c r="F559" i="9" s="1"/>
  <c r="AV559" i="2"/>
  <c r="E559" i="9" s="1"/>
  <c r="AU559" i="2"/>
  <c r="D559" i="9" s="1"/>
  <c r="AT559" i="2"/>
  <c r="C559" i="9" s="1"/>
  <c r="AS559" i="2"/>
  <c r="B559" i="9" s="1"/>
  <c r="AR559" i="2"/>
  <c r="A559" i="9" s="1"/>
  <c r="BA558" i="2"/>
  <c r="J558" i="9" s="1"/>
  <c r="AZ558" i="2"/>
  <c r="I558" i="9" s="1"/>
  <c r="AY558" i="2"/>
  <c r="H558" i="9" s="1"/>
  <c r="AX558" i="2"/>
  <c r="G558" i="9" s="1"/>
  <c r="AW558" i="2"/>
  <c r="F558" i="9" s="1"/>
  <c r="AV558" i="2"/>
  <c r="E558" i="9" s="1"/>
  <c r="AU558" i="2"/>
  <c r="D558" i="9" s="1"/>
  <c r="AT558" i="2"/>
  <c r="C558" i="9" s="1"/>
  <c r="AS558" i="2"/>
  <c r="B558" i="9" s="1"/>
  <c r="AR558" i="2"/>
  <c r="A558" i="9" s="1"/>
  <c r="BA557" i="2"/>
  <c r="J557" i="9" s="1"/>
  <c r="AZ557" i="2"/>
  <c r="I557" i="9" s="1"/>
  <c r="AY557" i="2"/>
  <c r="H557" i="9" s="1"/>
  <c r="AX557" i="2"/>
  <c r="G557" i="9" s="1"/>
  <c r="AW557" i="2"/>
  <c r="F557" i="9" s="1"/>
  <c r="AV557" i="2"/>
  <c r="E557" i="9" s="1"/>
  <c r="AU557" i="2"/>
  <c r="D557" i="9" s="1"/>
  <c r="AT557" i="2"/>
  <c r="C557" i="9" s="1"/>
  <c r="AS557" i="2"/>
  <c r="B557" i="9" s="1"/>
  <c r="AR557" i="2"/>
  <c r="A557" i="9" s="1"/>
  <c r="BA556" i="2"/>
  <c r="J556" i="9" s="1"/>
  <c r="AZ556" i="2"/>
  <c r="I556" i="9" s="1"/>
  <c r="AY556" i="2"/>
  <c r="H556" i="9" s="1"/>
  <c r="AX556" i="2"/>
  <c r="G556" i="9" s="1"/>
  <c r="AW556" i="2"/>
  <c r="F556" i="9" s="1"/>
  <c r="AV556" i="2"/>
  <c r="E556" i="9" s="1"/>
  <c r="AU556" i="2"/>
  <c r="D556" i="9" s="1"/>
  <c r="AT556" i="2"/>
  <c r="C556" i="9" s="1"/>
  <c r="AS556" i="2"/>
  <c r="B556" i="9" s="1"/>
  <c r="AR556" i="2"/>
  <c r="A556" i="9" s="1"/>
  <c r="BA555" i="2"/>
  <c r="J555" i="9" s="1"/>
  <c r="AZ555" i="2"/>
  <c r="I555" i="9" s="1"/>
  <c r="AY555" i="2"/>
  <c r="H555" i="9" s="1"/>
  <c r="AX555" i="2"/>
  <c r="G555" i="9" s="1"/>
  <c r="AW555" i="2"/>
  <c r="F555" i="9" s="1"/>
  <c r="AV555" i="2"/>
  <c r="E555" i="9" s="1"/>
  <c r="AU555" i="2"/>
  <c r="D555" i="9" s="1"/>
  <c r="AT555" i="2"/>
  <c r="C555" i="9" s="1"/>
  <c r="AS555" i="2"/>
  <c r="B555" i="9" s="1"/>
  <c r="AR555" i="2"/>
  <c r="A555" i="9" s="1"/>
  <c r="BA554" i="2"/>
  <c r="J554" i="9" s="1"/>
  <c r="AZ554" i="2"/>
  <c r="I554" i="9" s="1"/>
  <c r="AY554" i="2"/>
  <c r="H554" i="9" s="1"/>
  <c r="AX554" i="2"/>
  <c r="G554" i="9" s="1"/>
  <c r="AW554" i="2"/>
  <c r="F554" i="9" s="1"/>
  <c r="AV554" i="2"/>
  <c r="E554" i="9" s="1"/>
  <c r="AU554" i="2"/>
  <c r="D554" i="9" s="1"/>
  <c r="AT554" i="2"/>
  <c r="C554" i="9" s="1"/>
  <c r="AS554" i="2"/>
  <c r="B554" i="9" s="1"/>
  <c r="AR554" i="2"/>
  <c r="A554" i="9" s="1"/>
  <c r="BA553" i="2"/>
  <c r="J553" i="9" s="1"/>
  <c r="AZ553" i="2"/>
  <c r="I553" i="9" s="1"/>
  <c r="AY553" i="2"/>
  <c r="H553" i="9" s="1"/>
  <c r="AX553" i="2"/>
  <c r="G553" i="9" s="1"/>
  <c r="AW553" i="2"/>
  <c r="F553" i="9" s="1"/>
  <c r="AV553" i="2"/>
  <c r="E553" i="9" s="1"/>
  <c r="AU553" i="2"/>
  <c r="D553" i="9" s="1"/>
  <c r="AT553" i="2"/>
  <c r="C553" i="9" s="1"/>
  <c r="AS553" i="2"/>
  <c r="B553" i="9" s="1"/>
  <c r="AR553" i="2"/>
  <c r="A553" i="9" s="1"/>
  <c r="BA552" i="2"/>
  <c r="J552" i="9" s="1"/>
  <c r="AZ552" i="2"/>
  <c r="I552" i="9" s="1"/>
  <c r="AY552" i="2"/>
  <c r="H552" i="9" s="1"/>
  <c r="AX552" i="2"/>
  <c r="G552" i="9" s="1"/>
  <c r="AW552" i="2"/>
  <c r="F552" i="9" s="1"/>
  <c r="AV552" i="2"/>
  <c r="E552" i="9" s="1"/>
  <c r="AU552" i="2"/>
  <c r="D552" i="9" s="1"/>
  <c r="AT552" i="2"/>
  <c r="C552" i="9" s="1"/>
  <c r="AS552" i="2"/>
  <c r="B552" i="9" s="1"/>
  <c r="AR552" i="2"/>
  <c r="A552" i="9" s="1"/>
  <c r="BA551" i="2"/>
  <c r="J551" i="9" s="1"/>
  <c r="AZ551" i="2"/>
  <c r="I551" i="9" s="1"/>
  <c r="AY551" i="2"/>
  <c r="H551" i="9" s="1"/>
  <c r="AX551" i="2"/>
  <c r="G551" i="9" s="1"/>
  <c r="AW551" i="2"/>
  <c r="F551" i="9" s="1"/>
  <c r="AV551" i="2"/>
  <c r="E551" i="9" s="1"/>
  <c r="AU551" i="2"/>
  <c r="D551" i="9" s="1"/>
  <c r="AT551" i="2"/>
  <c r="C551" i="9" s="1"/>
  <c r="AS551" i="2"/>
  <c r="B551" i="9" s="1"/>
  <c r="AR551" i="2"/>
  <c r="A551" i="9" s="1"/>
  <c r="BA550" i="2"/>
  <c r="J550" i="9" s="1"/>
  <c r="AZ550" i="2"/>
  <c r="I550" i="9" s="1"/>
  <c r="AY550" i="2"/>
  <c r="H550" i="9" s="1"/>
  <c r="AX550" i="2"/>
  <c r="G550" i="9" s="1"/>
  <c r="AW550" i="2"/>
  <c r="F550" i="9" s="1"/>
  <c r="AV550" i="2"/>
  <c r="E550" i="9" s="1"/>
  <c r="AU550" i="2"/>
  <c r="D550" i="9" s="1"/>
  <c r="AT550" i="2"/>
  <c r="C550" i="9" s="1"/>
  <c r="AS550" i="2"/>
  <c r="B550" i="9" s="1"/>
  <c r="AR550" i="2"/>
  <c r="A550" i="9" s="1"/>
  <c r="BA549" i="2"/>
  <c r="J549" i="9" s="1"/>
  <c r="AZ549" i="2"/>
  <c r="I549" i="9" s="1"/>
  <c r="AY549" i="2"/>
  <c r="H549" i="9" s="1"/>
  <c r="AX549" i="2"/>
  <c r="G549" i="9" s="1"/>
  <c r="AW549" i="2"/>
  <c r="F549" i="9" s="1"/>
  <c r="AV549" i="2"/>
  <c r="E549" i="9" s="1"/>
  <c r="AU549" i="2"/>
  <c r="D549" i="9" s="1"/>
  <c r="AT549" i="2"/>
  <c r="C549" i="9" s="1"/>
  <c r="AS549" i="2"/>
  <c r="B549" i="9" s="1"/>
  <c r="AR549" i="2"/>
  <c r="A549" i="9" s="1"/>
  <c r="BA548" i="2"/>
  <c r="J548" i="9" s="1"/>
  <c r="AZ548" i="2"/>
  <c r="I548" i="9" s="1"/>
  <c r="AY548" i="2"/>
  <c r="H548" i="9" s="1"/>
  <c r="AX548" i="2"/>
  <c r="G548" i="9" s="1"/>
  <c r="AW548" i="2"/>
  <c r="F548" i="9" s="1"/>
  <c r="AV548" i="2"/>
  <c r="E548" i="9" s="1"/>
  <c r="AU548" i="2"/>
  <c r="D548" i="9" s="1"/>
  <c r="AT548" i="2"/>
  <c r="C548" i="9" s="1"/>
  <c r="AS548" i="2"/>
  <c r="B548" i="9" s="1"/>
  <c r="AR548" i="2"/>
  <c r="A548" i="9" s="1"/>
  <c r="BA547" i="2"/>
  <c r="J547" i="9" s="1"/>
  <c r="AZ547" i="2"/>
  <c r="I547" i="9" s="1"/>
  <c r="AY547" i="2"/>
  <c r="H547" i="9" s="1"/>
  <c r="AX547" i="2"/>
  <c r="G547" i="9" s="1"/>
  <c r="AW547" i="2"/>
  <c r="F547" i="9" s="1"/>
  <c r="AV547" i="2"/>
  <c r="E547" i="9" s="1"/>
  <c r="AU547" i="2"/>
  <c r="D547" i="9" s="1"/>
  <c r="AT547" i="2"/>
  <c r="C547" i="9" s="1"/>
  <c r="AS547" i="2"/>
  <c r="B547" i="9" s="1"/>
  <c r="AR547" i="2"/>
  <c r="A547" i="9" s="1"/>
  <c r="BA546" i="2"/>
  <c r="J546" i="9" s="1"/>
  <c r="AZ546" i="2"/>
  <c r="I546" i="9" s="1"/>
  <c r="AY546" i="2"/>
  <c r="H546" i="9" s="1"/>
  <c r="AX546" i="2"/>
  <c r="G546" i="9" s="1"/>
  <c r="AW546" i="2"/>
  <c r="F546" i="9" s="1"/>
  <c r="AV546" i="2"/>
  <c r="E546" i="9" s="1"/>
  <c r="AU546" i="2"/>
  <c r="D546" i="9" s="1"/>
  <c r="AT546" i="2"/>
  <c r="C546" i="9" s="1"/>
  <c r="AS546" i="2"/>
  <c r="B546" i="9" s="1"/>
  <c r="AR546" i="2"/>
  <c r="A546" i="9" s="1"/>
  <c r="BA545" i="2"/>
  <c r="J545" i="9" s="1"/>
  <c r="AZ545" i="2"/>
  <c r="I545" i="9" s="1"/>
  <c r="AY545" i="2"/>
  <c r="H545" i="9" s="1"/>
  <c r="AX545" i="2"/>
  <c r="G545" i="9" s="1"/>
  <c r="AW545" i="2"/>
  <c r="F545" i="9" s="1"/>
  <c r="AV545" i="2"/>
  <c r="E545" i="9" s="1"/>
  <c r="AU545" i="2"/>
  <c r="D545" i="9" s="1"/>
  <c r="AT545" i="2"/>
  <c r="C545" i="9" s="1"/>
  <c r="AS545" i="2"/>
  <c r="B545" i="9" s="1"/>
  <c r="AR545" i="2"/>
  <c r="A545" i="9" s="1"/>
  <c r="BA544" i="2"/>
  <c r="J544" i="9" s="1"/>
  <c r="AZ544" i="2"/>
  <c r="I544" i="9" s="1"/>
  <c r="AY544" i="2"/>
  <c r="H544" i="9" s="1"/>
  <c r="AX544" i="2"/>
  <c r="G544" i="9" s="1"/>
  <c r="AW544" i="2"/>
  <c r="F544" i="9" s="1"/>
  <c r="AV544" i="2"/>
  <c r="E544" i="9" s="1"/>
  <c r="AU544" i="2"/>
  <c r="D544" i="9" s="1"/>
  <c r="AT544" i="2"/>
  <c r="C544" i="9" s="1"/>
  <c r="AS544" i="2"/>
  <c r="B544" i="9" s="1"/>
  <c r="AR544" i="2"/>
  <c r="A544" i="9" s="1"/>
  <c r="BA543" i="2"/>
  <c r="J543" i="9" s="1"/>
  <c r="AZ543" i="2"/>
  <c r="I543" i="9" s="1"/>
  <c r="AY543" i="2"/>
  <c r="H543" i="9" s="1"/>
  <c r="AX543" i="2"/>
  <c r="G543" i="9" s="1"/>
  <c r="AW543" i="2"/>
  <c r="F543" i="9" s="1"/>
  <c r="AV543" i="2"/>
  <c r="E543" i="9" s="1"/>
  <c r="AU543" i="2"/>
  <c r="D543" i="9" s="1"/>
  <c r="AT543" i="2"/>
  <c r="C543" i="9" s="1"/>
  <c r="AS543" i="2"/>
  <c r="B543" i="9" s="1"/>
  <c r="AR543" i="2"/>
  <c r="A543" i="9" s="1"/>
  <c r="BA542" i="2"/>
  <c r="J542" i="9" s="1"/>
  <c r="AZ542" i="2"/>
  <c r="I542" i="9" s="1"/>
  <c r="AY542" i="2"/>
  <c r="H542" i="9" s="1"/>
  <c r="AX542" i="2"/>
  <c r="G542" i="9" s="1"/>
  <c r="AW542" i="2"/>
  <c r="F542" i="9" s="1"/>
  <c r="AV542" i="2"/>
  <c r="E542" i="9" s="1"/>
  <c r="AU542" i="2"/>
  <c r="D542" i="9" s="1"/>
  <c r="AT542" i="2"/>
  <c r="C542" i="9" s="1"/>
  <c r="AS542" i="2"/>
  <c r="B542" i="9" s="1"/>
  <c r="AR542" i="2"/>
  <c r="A542" i="9" s="1"/>
  <c r="BA541" i="2"/>
  <c r="J541" i="9" s="1"/>
  <c r="AZ541" i="2"/>
  <c r="I541" i="9" s="1"/>
  <c r="AY541" i="2"/>
  <c r="H541" i="9" s="1"/>
  <c r="AX541" i="2"/>
  <c r="G541" i="9" s="1"/>
  <c r="AW541" i="2"/>
  <c r="F541" i="9" s="1"/>
  <c r="AV541" i="2"/>
  <c r="E541" i="9" s="1"/>
  <c r="AU541" i="2"/>
  <c r="D541" i="9" s="1"/>
  <c r="AT541" i="2"/>
  <c r="C541" i="9" s="1"/>
  <c r="AS541" i="2"/>
  <c r="B541" i="9" s="1"/>
  <c r="AR541" i="2"/>
  <c r="A541" i="9" s="1"/>
  <c r="BA540" i="2"/>
  <c r="J540" i="9" s="1"/>
  <c r="AZ540" i="2"/>
  <c r="I540" i="9" s="1"/>
  <c r="AY540" i="2"/>
  <c r="H540" i="9" s="1"/>
  <c r="AX540" i="2"/>
  <c r="G540" i="9" s="1"/>
  <c r="AW540" i="2"/>
  <c r="F540" i="9" s="1"/>
  <c r="AV540" i="2"/>
  <c r="E540" i="9" s="1"/>
  <c r="AU540" i="2"/>
  <c r="D540" i="9" s="1"/>
  <c r="AT540" i="2"/>
  <c r="C540" i="9" s="1"/>
  <c r="AS540" i="2"/>
  <c r="B540" i="9" s="1"/>
  <c r="AR540" i="2"/>
  <c r="A540" i="9" s="1"/>
  <c r="BA539" i="2"/>
  <c r="J539" i="9" s="1"/>
  <c r="AZ539" i="2"/>
  <c r="I539" i="9" s="1"/>
  <c r="AY539" i="2"/>
  <c r="H539" i="9" s="1"/>
  <c r="AX539" i="2"/>
  <c r="G539" i="9" s="1"/>
  <c r="AW539" i="2"/>
  <c r="F539" i="9" s="1"/>
  <c r="AV539" i="2"/>
  <c r="E539" i="9" s="1"/>
  <c r="AU539" i="2"/>
  <c r="D539" i="9" s="1"/>
  <c r="AT539" i="2"/>
  <c r="C539" i="9" s="1"/>
  <c r="AS539" i="2"/>
  <c r="B539" i="9" s="1"/>
  <c r="AR539" i="2"/>
  <c r="A539" i="9" s="1"/>
  <c r="BA538" i="2"/>
  <c r="J538" i="9" s="1"/>
  <c r="AZ538" i="2"/>
  <c r="I538" i="9" s="1"/>
  <c r="AY538" i="2"/>
  <c r="H538" i="9" s="1"/>
  <c r="AX538" i="2"/>
  <c r="G538" i="9" s="1"/>
  <c r="AW538" i="2"/>
  <c r="F538" i="9" s="1"/>
  <c r="AV538" i="2"/>
  <c r="E538" i="9" s="1"/>
  <c r="AU538" i="2"/>
  <c r="D538" i="9" s="1"/>
  <c r="AT538" i="2"/>
  <c r="C538" i="9" s="1"/>
  <c r="AS538" i="2"/>
  <c r="B538" i="9" s="1"/>
  <c r="AR538" i="2"/>
  <c r="A538" i="9" s="1"/>
  <c r="BA537" i="2"/>
  <c r="J537" i="9" s="1"/>
  <c r="AZ537" i="2"/>
  <c r="I537" i="9" s="1"/>
  <c r="AY537" i="2"/>
  <c r="H537" i="9" s="1"/>
  <c r="AX537" i="2"/>
  <c r="G537" i="9" s="1"/>
  <c r="AW537" i="2"/>
  <c r="F537" i="9" s="1"/>
  <c r="AV537" i="2"/>
  <c r="E537" i="9" s="1"/>
  <c r="AU537" i="2"/>
  <c r="D537" i="9" s="1"/>
  <c r="AT537" i="2"/>
  <c r="C537" i="9" s="1"/>
  <c r="AS537" i="2"/>
  <c r="B537" i="9" s="1"/>
  <c r="AR537" i="2"/>
  <c r="A537" i="9" s="1"/>
  <c r="BA536" i="2"/>
  <c r="J536" i="9" s="1"/>
  <c r="AZ536" i="2"/>
  <c r="I536" i="9" s="1"/>
  <c r="AY536" i="2"/>
  <c r="H536" i="9" s="1"/>
  <c r="AX536" i="2"/>
  <c r="G536" i="9" s="1"/>
  <c r="AW536" i="2"/>
  <c r="F536" i="9" s="1"/>
  <c r="AV536" i="2"/>
  <c r="E536" i="9" s="1"/>
  <c r="AU536" i="2"/>
  <c r="D536" i="9" s="1"/>
  <c r="AT536" i="2"/>
  <c r="C536" i="9" s="1"/>
  <c r="AS536" i="2"/>
  <c r="B536" i="9" s="1"/>
  <c r="AR536" i="2"/>
  <c r="A536" i="9" s="1"/>
  <c r="BA535" i="2"/>
  <c r="J535" i="9" s="1"/>
  <c r="AZ535" i="2"/>
  <c r="I535" i="9" s="1"/>
  <c r="AY535" i="2"/>
  <c r="H535" i="9" s="1"/>
  <c r="AX535" i="2"/>
  <c r="G535" i="9" s="1"/>
  <c r="AW535" i="2"/>
  <c r="F535" i="9" s="1"/>
  <c r="AV535" i="2"/>
  <c r="E535" i="9" s="1"/>
  <c r="AU535" i="2"/>
  <c r="D535" i="9" s="1"/>
  <c r="AT535" i="2"/>
  <c r="C535" i="9" s="1"/>
  <c r="AS535" i="2"/>
  <c r="B535" i="9" s="1"/>
  <c r="AR535" i="2"/>
  <c r="A535" i="9" s="1"/>
  <c r="BA534" i="2"/>
  <c r="J534" i="9" s="1"/>
  <c r="AZ534" i="2"/>
  <c r="I534" i="9" s="1"/>
  <c r="AY534" i="2"/>
  <c r="H534" i="9" s="1"/>
  <c r="AX534" i="2"/>
  <c r="G534" i="9" s="1"/>
  <c r="AW534" i="2"/>
  <c r="F534" i="9" s="1"/>
  <c r="AV534" i="2"/>
  <c r="E534" i="9" s="1"/>
  <c r="AU534" i="2"/>
  <c r="D534" i="9" s="1"/>
  <c r="AT534" i="2"/>
  <c r="C534" i="9" s="1"/>
  <c r="AS534" i="2"/>
  <c r="B534" i="9" s="1"/>
  <c r="AR534" i="2"/>
  <c r="A534" i="9" s="1"/>
  <c r="BA533" i="2"/>
  <c r="J533" i="9" s="1"/>
  <c r="AZ533" i="2"/>
  <c r="I533" i="9" s="1"/>
  <c r="AY533" i="2"/>
  <c r="H533" i="9" s="1"/>
  <c r="AX533" i="2"/>
  <c r="G533" i="9" s="1"/>
  <c r="AW533" i="2"/>
  <c r="F533" i="9" s="1"/>
  <c r="AV533" i="2"/>
  <c r="E533" i="9" s="1"/>
  <c r="AU533" i="2"/>
  <c r="D533" i="9" s="1"/>
  <c r="AT533" i="2"/>
  <c r="C533" i="9" s="1"/>
  <c r="AS533" i="2"/>
  <c r="B533" i="9" s="1"/>
  <c r="AR533" i="2"/>
  <c r="A533" i="9" s="1"/>
  <c r="BA532" i="2"/>
  <c r="J532" i="9" s="1"/>
  <c r="AZ532" i="2"/>
  <c r="I532" i="9" s="1"/>
  <c r="AY532" i="2"/>
  <c r="H532" i="9" s="1"/>
  <c r="AX532" i="2"/>
  <c r="G532" i="9" s="1"/>
  <c r="AW532" i="2"/>
  <c r="F532" i="9" s="1"/>
  <c r="AV532" i="2"/>
  <c r="E532" i="9" s="1"/>
  <c r="AU532" i="2"/>
  <c r="D532" i="9" s="1"/>
  <c r="AT532" i="2"/>
  <c r="C532" i="9" s="1"/>
  <c r="AS532" i="2"/>
  <c r="B532" i="9" s="1"/>
  <c r="AR532" i="2"/>
  <c r="A532" i="9" s="1"/>
  <c r="BA531" i="2"/>
  <c r="J531" i="9" s="1"/>
  <c r="AZ531" i="2"/>
  <c r="I531" i="9" s="1"/>
  <c r="AY531" i="2"/>
  <c r="H531" i="9" s="1"/>
  <c r="AX531" i="2"/>
  <c r="G531" i="9" s="1"/>
  <c r="AW531" i="2"/>
  <c r="F531" i="9" s="1"/>
  <c r="AV531" i="2"/>
  <c r="E531" i="9" s="1"/>
  <c r="AU531" i="2"/>
  <c r="D531" i="9" s="1"/>
  <c r="AT531" i="2"/>
  <c r="C531" i="9" s="1"/>
  <c r="AS531" i="2"/>
  <c r="B531" i="9" s="1"/>
  <c r="AR531" i="2"/>
  <c r="A531" i="9" s="1"/>
  <c r="BA530" i="2"/>
  <c r="J530" i="9" s="1"/>
  <c r="AZ530" i="2"/>
  <c r="I530" i="9" s="1"/>
  <c r="AY530" i="2"/>
  <c r="H530" i="9" s="1"/>
  <c r="AX530" i="2"/>
  <c r="G530" i="9" s="1"/>
  <c r="AW530" i="2"/>
  <c r="F530" i="9" s="1"/>
  <c r="AV530" i="2"/>
  <c r="E530" i="9" s="1"/>
  <c r="AU530" i="2"/>
  <c r="D530" i="9" s="1"/>
  <c r="AT530" i="2"/>
  <c r="C530" i="9" s="1"/>
  <c r="AS530" i="2"/>
  <c r="B530" i="9" s="1"/>
  <c r="AR530" i="2"/>
  <c r="A530" i="9" s="1"/>
  <c r="BA529" i="2"/>
  <c r="J529" i="9" s="1"/>
  <c r="AZ529" i="2"/>
  <c r="I529" i="9" s="1"/>
  <c r="AY529" i="2"/>
  <c r="H529" i="9" s="1"/>
  <c r="AX529" i="2"/>
  <c r="G529" i="9" s="1"/>
  <c r="AW529" i="2"/>
  <c r="F529" i="9" s="1"/>
  <c r="AV529" i="2"/>
  <c r="E529" i="9" s="1"/>
  <c r="AU529" i="2"/>
  <c r="D529" i="9" s="1"/>
  <c r="AT529" i="2"/>
  <c r="C529" i="9" s="1"/>
  <c r="AS529" i="2"/>
  <c r="B529" i="9" s="1"/>
  <c r="AR529" i="2"/>
  <c r="A529" i="9" s="1"/>
  <c r="BA528" i="2"/>
  <c r="J528" i="9" s="1"/>
  <c r="AZ528" i="2"/>
  <c r="I528" i="9" s="1"/>
  <c r="AY528" i="2"/>
  <c r="H528" i="9" s="1"/>
  <c r="AX528" i="2"/>
  <c r="G528" i="9" s="1"/>
  <c r="AW528" i="2"/>
  <c r="F528" i="9" s="1"/>
  <c r="AV528" i="2"/>
  <c r="E528" i="9" s="1"/>
  <c r="AU528" i="2"/>
  <c r="D528" i="9" s="1"/>
  <c r="AT528" i="2"/>
  <c r="C528" i="9" s="1"/>
  <c r="AS528" i="2"/>
  <c r="B528" i="9" s="1"/>
  <c r="AR528" i="2"/>
  <c r="A528" i="9" s="1"/>
  <c r="BA527" i="2"/>
  <c r="J527" i="9" s="1"/>
  <c r="AZ527" i="2"/>
  <c r="I527" i="9" s="1"/>
  <c r="AY527" i="2"/>
  <c r="H527" i="9" s="1"/>
  <c r="AX527" i="2"/>
  <c r="G527" i="9" s="1"/>
  <c r="AW527" i="2"/>
  <c r="F527" i="9" s="1"/>
  <c r="AV527" i="2"/>
  <c r="E527" i="9" s="1"/>
  <c r="AU527" i="2"/>
  <c r="D527" i="9" s="1"/>
  <c r="AT527" i="2"/>
  <c r="C527" i="9" s="1"/>
  <c r="AS527" i="2"/>
  <c r="B527" i="9" s="1"/>
  <c r="AR527" i="2"/>
  <c r="A527" i="9" s="1"/>
  <c r="BA526" i="2"/>
  <c r="J526" i="9" s="1"/>
  <c r="AZ526" i="2"/>
  <c r="I526" i="9" s="1"/>
  <c r="AY526" i="2"/>
  <c r="H526" i="9" s="1"/>
  <c r="AX526" i="2"/>
  <c r="G526" i="9" s="1"/>
  <c r="AW526" i="2"/>
  <c r="F526" i="9" s="1"/>
  <c r="AV526" i="2"/>
  <c r="E526" i="9" s="1"/>
  <c r="AU526" i="2"/>
  <c r="D526" i="9" s="1"/>
  <c r="AT526" i="2"/>
  <c r="C526" i="9" s="1"/>
  <c r="AS526" i="2"/>
  <c r="B526" i="9" s="1"/>
  <c r="AR526" i="2"/>
  <c r="A526" i="9" s="1"/>
  <c r="BA525" i="2"/>
  <c r="J525" i="9" s="1"/>
  <c r="AZ525" i="2"/>
  <c r="I525" i="9" s="1"/>
  <c r="AY525" i="2"/>
  <c r="H525" i="9" s="1"/>
  <c r="AX525" i="2"/>
  <c r="G525" i="9" s="1"/>
  <c r="AW525" i="2"/>
  <c r="F525" i="9" s="1"/>
  <c r="AV525" i="2"/>
  <c r="E525" i="9" s="1"/>
  <c r="AU525" i="2"/>
  <c r="D525" i="9" s="1"/>
  <c r="AT525" i="2"/>
  <c r="C525" i="9" s="1"/>
  <c r="AS525" i="2"/>
  <c r="B525" i="9" s="1"/>
  <c r="AR525" i="2"/>
  <c r="A525" i="9" s="1"/>
  <c r="BA524" i="2"/>
  <c r="J524" i="9" s="1"/>
  <c r="AZ524" i="2"/>
  <c r="I524" i="9" s="1"/>
  <c r="AY524" i="2"/>
  <c r="H524" i="9" s="1"/>
  <c r="AX524" i="2"/>
  <c r="G524" i="9" s="1"/>
  <c r="AW524" i="2"/>
  <c r="F524" i="9" s="1"/>
  <c r="AV524" i="2"/>
  <c r="E524" i="9" s="1"/>
  <c r="AU524" i="2"/>
  <c r="D524" i="9" s="1"/>
  <c r="AT524" i="2"/>
  <c r="C524" i="9" s="1"/>
  <c r="AS524" i="2"/>
  <c r="B524" i="9" s="1"/>
  <c r="AR524" i="2"/>
  <c r="A524" i="9" s="1"/>
  <c r="BA523" i="2"/>
  <c r="J523" i="9" s="1"/>
  <c r="AZ523" i="2"/>
  <c r="I523" i="9" s="1"/>
  <c r="AY523" i="2"/>
  <c r="H523" i="9" s="1"/>
  <c r="AX523" i="2"/>
  <c r="G523" i="9" s="1"/>
  <c r="AW523" i="2"/>
  <c r="F523" i="9" s="1"/>
  <c r="AV523" i="2"/>
  <c r="E523" i="9" s="1"/>
  <c r="AU523" i="2"/>
  <c r="D523" i="9" s="1"/>
  <c r="AT523" i="2"/>
  <c r="C523" i="9" s="1"/>
  <c r="AS523" i="2"/>
  <c r="B523" i="9" s="1"/>
  <c r="AR523" i="2"/>
  <c r="A523" i="9" s="1"/>
  <c r="BA522" i="2"/>
  <c r="J522" i="9" s="1"/>
  <c r="AZ522" i="2"/>
  <c r="I522" i="9" s="1"/>
  <c r="AY522" i="2"/>
  <c r="H522" i="9" s="1"/>
  <c r="AX522" i="2"/>
  <c r="G522" i="9" s="1"/>
  <c r="AW522" i="2"/>
  <c r="F522" i="9" s="1"/>
  <c r="AV522" i="2"/>
  <c r="E522" i="9" s="1"/>
  <c r="AU522" i="2"/>
  <c r="D522" i="9" s="1"/>
  <c r="AT522" i="2"/>
  <c r="C522" i="9" s="1"/>
  <c r="AS522" i="2"/>
  <c r="B522" i="9" s="1"/>
  <c r="AR522" i="2"/>
  <c r="A522" i="9" s="1"/>
  <c r="BA521" i="2"/>
  <c r="J521" i="9" s="1"/>
  <c r="AZ521" i="2"/>
  <c r="I521" i="9" s="1"/>
  <c r="AY521" i="2"/>
  <c r="H521" i="9" s="1"/>
  <c r="AX521" i="2"/>
  <c r="G521" i="9" s="1"/>
  <c r="AW521" i="2"/>
  <c r="F521" i="9" s="1"/>
  <c r="AV521" i="2"/>
  <c r="E521" i="9" s="1"/>
  <c r="AU521" i="2"/>
  <c r="D521" i="9" s="1"/>
  <c r="AT521" i="2"/>
  <c r="C521" i="9" s="1"/>
  <c r="AS521" i="2"/>
  <c r="B521" i="9" s="1"/>
  <c r="AR521" i="2"/>
  <c r="A521" i="9" s="1"/>
  <c r="BA520" i="2"/>
  <c r="J520" i="9" s="1"/>
  <c r="AZ520" i="2"/>
  <c r="I520" i="9" s="1"/>
  <c r="AY520" i="2"/>
  <c r="H520" i="9" s="1"/>
  <c r="AX520" i="2"/>
  <c r="G520" i="9" s="1"/>
  <c r="AW520" i="2"/>
  <c r="F520" i="9" s="1"/>
  <c r="AV520" i="2"/>
  <c r="E520" i="9" s="1"/>
  <c r="AU520" i="2"/>
  <c r="D520" i="9" s="1"/>
  <c r="AT520" i="2"/>
  <c r="C520" i="9" s="1"/>
  <c r="AS520" i="2"/>
  <c r="B520" i="9" s="1"/>
  <c r="AR520" i="2"/>
  <c r="A520" i="9" s="1"/>
  <c r="BA519" i="2"/>
  <c r="J519" i="9" s="1"/>
  <c r="AZ519" i="2"/>
  <c r="I519" i="9" s="1"/>
  <c r="AY519" i="2"/>
  <c r="H519" i="9" s="1"/>
  <c r="AX519" i="2"/>
  <c r="G519" i="9" s="1"/>
  <c r="AW519" i="2"/>
  <c r="F519" i="9" s="1"/>
  <c r="AV519" i="2"/>
  <c r="E519" i="9" s="1"/>
  <c r="AU519" i="2"/>
  <c r="D519" i="9" s="1"/>
  <c r="AT519" i="2"/>
  <c r="C519" i="9" s="1"/>
  <c r="AS519" i="2"/>
  <c r="B519" i="9" s="1"/>
  <c r="AR519" i="2"/>
  <c r="A519" i="9" s="1"/>
  <c r="BA518" i="2"/>
  <c r="J518" i="9" s="1"/>
  <c r="AZ518" i="2"/>
  <c r="I518" i="9" s="1"/>
  <c r="AY518" i="2"/>
  <c r="H518" i="9" s="1"/>
  <c r="AX518" i="2"/>
  <c r="G518" i="9" s="1"/>
  <c r="AW518" i="2"/>
  <c r="F518" i="9" s="1"/>
  <c r="AV518" i="2"/>
  <c r="E518" i="9" s="1"/>
  <c r="AU518" i="2"/>
  <c r="D518" i="9" s="1"/>
  <c r="AT518" i="2"/>
  <c r="C518" i="9" s="1"/>
  <c r="AS518" i="2"/>
  <c r="B518" i="9" s="1"/>
  <c r="AR518" i="2"/>
  <c r="A518" i="9" s="1"/>
  <c r="BA517" i="2"/>
  <c r="J517" i="9" s="1"/>
  <c r="AZ517" i="2"/>
  <c r="I517" i="9" s="1"/>
  <c r="AY517" i="2"/>
  <c r="H517" i="9" s="1"/>
  <c r="AX517" i="2"/>
  <c r="G517" i="9" s="1"/>
  <c r="AW517" i="2"/>
  <c r="F517" i="9" s="1"/>
  <c r="AV517" i="2"/>
  <c r="E517" i="9" s="1"/>
  <c r="AU517" i="2"/>
  <c r="D517" i="9" s="1"/>
  <c r="AT517" i="2"/>
  <c r="C517" i="9" s="1"/>
  <c r="AS517" i="2"/>
  <c r="B517" i="9" s="1"/>
  <c r="AR517" i="2"/>
  <c r="A517" i="9" s="1"/>
  <c r="BA516" i="2"/>
  <c r="J516" i="9" s="1"/>
  <c r="AZ516" i="2"/>
  <c r="I516" i="9" s="1"/>
  <c r="AY516" i="2"/>
  <c r="H516" i="9" s="1"/>
  <c r="AX516" i="2"/>
  <c r="G516" i="9" s="1"/>
  <c r="AW516" i="2"/>
  <c r="F516" i="9" s="1"/>
  <c r="AV516" i="2"/>
  <c r="E516" i="9" s="1"/>
  <c r="AU516" i="2"/>
  <c r="D516" i="9" s="1"/>
  <c r="AT516" i="2"/>
  <c r="C516" i="9" s="1"/>
  <c r="AS516" i="2"/>
  <c r="B516" i="9" s="1"/>
  <c r="AR516" i="2"/>
  <c r="A516" i="9" s="1"/>
  <c r="BA515" i="2"/>
  <c r="J515" i="9" s="1"/>
  <c r="AZ515" i="2"/>
  <c r="I515" i="9" s="1"/>
  <c r="AY515" i="2"/>
  <c r="H515" i="9" s="1"/>
  <c r="AX515" i="2"/>
  <c r="G515" i="9" s="1"/>
  <c r="AW515" i="2"/>
  <c r="F515" i="9" s="1"/>
  <c r="AV515" i="2"/>
  <c r="E515" i="9" s="1"/>
  <c r="AU515" i="2"/>
  <c r="D515" i="9" s="1"/>
  <c r="AT515" i="2"/>
  <c r="C515" i="9" s="1"/>
  <c r="AS515" i="2"/>
  <c r="B515" i="9" s="1"/>
  <c r="AR515" i="2"/>
  <c r="A515" i="9" s="1"/>
  <c r="BA514" i="2"/>
  <c r="J514" i="9" s="1"/>
  <c r="AZ514" i="2"/>
  <c r="I514" i="9" s="1"/>
  <c r="AY514" i="2"/>
  <c r="H514" i="9" s="1"/>
  <c r="AX514" i="2"/>
  <c r="G514" i="9" s="1"/>
  <c r="AW514" i="2"/>
  <c r="F514" i="9" s="1"/>
  <c r="AV514" i="2"/>
  <c r="E514" i="9" s="1"/>
  <c r="AU514" i="2"/>
  <c r="D514" i="9" s="1"/>
  <c r="AT514" i="2"/>
  <c r="C514" i="9" s="1"/>
  <c r="AS514" i="2"/>
  <c r="B514" i="9" s="1"/>
  <c r="AR514" i="2"/>
  <c r="A514" i="9" s="1"/>
  <c r="BA513" i="2"/>
  <c r="J513" i="9" s="1"/>
  <c r="AZ513" i="2"/>
  <c r="I513" i="9" s="1"/>
  <c r="AY513" i="2"/>
  <c r="H513" i="9" s="1"/>
  <c r="AX513" i="2"/>
  <c r="G513" i="9" s="1"/>
  <c r="AW513" i="2"/>
  <c r="F513" i="9" s="1"/>
  <c r="AV513" i="2"/>
  <c r="E513" i="9" s="1"/>
  <c r="AU513" i="2"/>
  <c r="D513" i="9" s="1"/>
  <c r="AT513" i="2"/>
  <c r="C513" i="9" s="1"/>
  <c r="AS513" i="2"/>
  <c r="B513" i="9" s="1"/>
  <c r="AR513" i="2"/>
  <c r="A513" i="9" s="1"/>
  <c r="BA512" i="2"/>
  <c r="J512" i="9" s="1"/>
  <c r="AZ512" i="2"/>
  <c r="I512" i="9" s="1"/>
  <c r="AY512" i="2"/>
  <c r="H512" i="9" s="1"/>
  <c r="AX512" i="2"/>
  <c r="G512" i="9" s="1"/>
  <c r="AW512" i="2"/>
  <c r="F512" i="9" s="1"/>
  <c r="AV512" i="2"/>
  <c r="E512" i="9" s="1"/>
  <c r="AU512" i="2"/>
  <c r="D512" i="9" s="1"/>
  <c r="AT512" i="2"/>
  <c r="C512" i="9" s="1"/>
  <c r="AS512" i="2"/>
  <c r="B512" i="9" s="1"/>
  <c r="AR512" i="2"/>
  <c r="A512" i="9" s="1"/>
  <c r="BA511" i="2"/>
  <c r="J511" i="9" s="1"/>
  <c r="AZ511" i="2"/>
  <c r="I511" i="9" s="1"/>
  <c r="AY511" i="2"/>
  <c r="H511" i="9" s="1"/>
  <c r="AX511" i="2"/>
  <c r="G511" i="9" s="1"/>
  <c r="AW511" i="2"/>
  <c r="F511" i="9" s="1"/>
  <c r="AV511" i="2"/>
  <c r="E511" i="9" s="1"/>
  <c r="AU511" i="2"/>
  <c r="D511" i="9" s="1"/>
  <c r="AT511" i="2"/>
  <c r="C511" i="9" s="1"/>
  <c r="AS511" i="2"/>
  <c r="B511" i="9" s="1"/>
  <c r="AR511" i="2"/>
  <c r="A511" i="9" s="1"/>
  <c r="BA510" i="2"/>
  <c r="J510" i="9" s="1"/>
  <c r="AZ510" i="2"/>
  <c r="I510" i="9" s="1"/>
  <c r="AY510" i="2"/>
  <c r="H510" i="9" s="1"/>
  <c r="AX510" i="2"/>
  <c r="G510" i="9" s="1"/>
  <c r="AW510" i="2"/>
  <c r="F510" i="9" s="1"/>
  <c r="AV510" i="2"/>
  <c r="E510" i="9" s="1"/>
  <c r="AU510" i="2"/>
  <c r="D510" i="9" s="1"/>
  <c r="AT510" i="2"/>
  <c r="C510" i="9" s="1"/>
  <c r="AS510" i="2"/>
  <c r="B510" i="9" s="1"/>
  <c r="AR510" i="2"/>
  <c r="A510" i="9" s="1"/>
  <c r="BA509" i="2"/>
  <c r="J509" i="9" s="1"/>
  <c r="AZ509" i="2"/>
  <c r="I509" i="9" s="1"/>
  <c r="AY509" i="2"/>
  <c r="H509" i="9" s="1"/>
  <c r="AX509" i="2"/>
  <c r="G509" i="9" s="1"/>
  <c r="AW509" i="2"/>
  <c r="F509" i="9" s="1"/>
  <c r="AV509" i="2"/>
  <c r="E509" i="9" s="1"/>
  <c r="AU509" i="2"/>
  <c r="D509" i="9" s="1"/>
  <c r="AT509" i="2"/>
  <c r="C509" i="9" s="1"/>
  <c r="AS509" i="2"/>
  <c r="B509" i="9" s="1"/>
  <c r="AR509" i="2"/>
  <c r="A509" i="9" s="1"/>
  <c r="BA508" i="2"/>
  <c r="J508" i="9" s="1"/>
  <c r="AZ508" i="2"/>
  <c r="I508" i="9" s="1"/>
  <c r="AY508" i="2"/>
  <c r="H508" i="9" s="1"/>
  <c r="AX508" i="2"/>
  <c r="G508" i="9" s="1"/>
  <c r="AW508" i="2"/>
  <c r="F508" i="9" s="1"/>
  <c r="AV508" i="2"/>
  <c r="E508" i="9" s="1"/>
  <c r="AU508" i="2"/>
  <c r="D508" i="9" s="1"/>
  <c r="AT508" i="2"/>
  <c r="C508" i="9" s="1"/>
  <c r="AS508" i="2"/>
  <c r="B508" i="9" s="1"/>
  <c r="AR508" i="2"/>
  <c r="A508" i="9" s="1"/>
  <c r="BA507" i="2"/>
  <c r="J507" i="9" s="1"/>
  <c r="AZ507" i="2"/>
  <c r="I507" i="9" s="1"/>
  <c r="AY507" i="2"/>
  <c r="H507" i="9" s="1"/>
  <c r="AX507" i="2"/>
  <c r="G507" i="9" s="1"/>
  <c r="AW507" i="2"/>
  <c r="F507" i="9" s="1"/>
  <c r="AV507" i="2"/>
  <c r="E507" i="9" s="1"/>
  <c r="AU507" i="2"/>
  <c r="D507" i="9" s="1"/>
  <c r="AT507" i="2"/>
  <c r="C507" i="9" s="1"/>
  <c r="AS507" i="2"/>
  <c r="B507" i="9" s="1"/>
  <c r="AR507" i="2"/>
  <c r="A507" i="9" s="1"/>
  <c r="BA506" i="2"/>
  <c r="J506" i="9" s="1"/>
  <c r="AZ506" i="2"/>
  <c r="I506" i="9" s="1"/>
  <c r="AY506" i="2"/>
  <c r="H506" i="9" s="1"/>
  <c r="AX506" i="2"/>
  <c r="G506" i="9" s="1"/>
  <c r="AW506" i="2"/>
  <c r="F506" i="9" s="1"/>
  <c r="AV506" i="2"/>
  <c r="E506" i="9" s="1"/>
  <c r="AU506" i="2"/>
  <c r="D506" i="9" s="1"/>
  <c r="AT506" i="2"/>
  <c r="C506" i="9" s="1"/>
  <c r="AS506" i="2"/>
  <c r="B506" i="9" s="1"/>
  <c r="AR506" i="2"/>
  <c r="A506" i="9" s="1"/>
  <c r="BA505" i="2"/>
  <c r="J505" i="9" s="1"/>
  <c r="AZ505" i="2"/>
  <c r="I505" i="9" s="1"/>
  <c r="AY505" i="2"/>
  <c r="H505" i="9" s="1"/>
  <c r="AX505" i="2"/>
  <c r="G505" i="9" s="1"/>
  <c r="AW505" i="2"/>
  <c r="F505" i="9" s="1"/>
  <c r="AV505" i="2"/>
  <c r="E505" i="9" s="1"/>
  <c r="AU505" i="2"/>
  <c r="D505" i="9" s="1"/>
  <c r="AT505" i="2"/>
  <c r="C505" i="9" s="1"/>
  <c r="AS505" i="2"/>
  <c r="B505" i="9" s="1"/>
  <c r="AR505" i="2"/>
  <c r="A505" i="9" s="1"/>
  <c r="BA504" i="2"/>
  <c r="J504" i="9" s="1"/>
  <c r="AZ504" i="2"/>
  <c r="I504" i="9" s="1"/>
  <c r="AY504" i="2"/>
  <c r="H504" i="9" s="1"/>
  <c r="AX504" i="2"/>
  <c r="G504" i="9" s="1"/>
  <c r="AW504" i="2"/>
  <c r="F504" i="9" s="1"/>
  <c r="AV504" i="2"/>
  <c r="E504" i="9" s="1"/>
  <c r="AU504" i="2"/>
  <c r="D504" i="9" s="1"/>
  <c r="AT504" i="2"/>
  <c r="C504" i="9" s="1"/>
  <c r="AS504" i="2"/>
  <c r="B504" i="9" s="1"/>
  <c r="AR504" i="2"/>
  <c r="A504" i="9" s="1"/>
  <c r="BA503" i="2"/>
  <c r="J503" i="9" s="1"/>
  <c r="AZ503" i="2"/>
  <c r="I503" i="9" s="1"/>
  <c r="AY503" i="2"/>
  <c r="H503" i="9" s="1"/>
  <c r="AX503" i="2"/>
  <c r="G503" i="9" s="1"/>
  <c r="AW503" i="2"/>
  <c r="F503" i="9" s="1"/>
  <c r="AV503" i="2"/>
  <c r="E503" i="9" s="1"/>
  <c r="AU503" i="2"/>
  <c r="D503" i="9" s="1"/>
  <c r="AT503" i="2"/>
  <c r="C503" i="9" s="1"/>
  <c r="AS503" i="2"/>
  <c r="B503" i="9" s="1"/>
  <c r="AR503" i="2"/>
  <c r="A503" i="9" s="1"/>
  <c r="BA502" i="2"/>
  <c r="J502" i="9" s="1"/>
  <c r="AZ502" i="2"/>
  <c r="I502" i="9" s="1"/>
  <c r="AY502" i="2"/>
  <c r="H502" i="9" s="1"/>
  <c r="AX502" i="2"/>
  <c r="G502" i="9" s="1"/>
  <c r="AW502" i="2"/>
  <c r="F502" i="9" s="1"/>
  <c r="AV502" i="2"/>
  <c r="E502" i="9" s="1"/>
  <c r="AU502" i="2"/>
  <c r="D502" i="9" s="1"/>
  <c r="AT502" i="2"/>
  <c r="C502" i="9" s="1"/>
  <c r="AS502" i="2"/>
  <c r="B502" i="9" s="1"/>
  <c r="AR502" i="2"/>
  <c r="A502" i="9" s="1"/>
  <c r="BA501" i="2"/>
  <c r="J501" i="9" s="1"/>
  <c r="AZ501" i="2"/>
  <c r="I501" i="9" s="1"/>
  <c r="AY501" i="2"/>
  <c r="H501" i="9" s="1"/>
  <c r="AX501" i="2"/>
  <c r="G501" i="9" s="1"/>
  <c r="AW501" i="2"/>
  <c r="F501" i="9" s="1"/>
  <c r="AV501" i="2"/>
  <c r="E501" i="9" s="1"/>
  <c r="AU501" i="2"/>
  <c r="D501" i="9" s="1"/>
  <c r="AT501" i="2"/>
  <c r="C501" i="9" s="1"/>
  <c r="AS501" i="2"/>
  <c r="B501" i="9" s="1"/>
  <c r="AR501" i="2"/>
  <c r="A501" i="9" s="1"/>
  <c r="BA500" i="2"/>
  <c r="J500" i="9" s="1"/>
  <c r="AZ500" i="2"/>
  <c r="I500" i="9" s="1"/>
  <c r="AY500" i="2"/>
  <c r="H500" i="9" s="1"/>
  <c r="AX500" i="2"/>
  <c r="G500" i="9" s="1"/>
  <c r="AW500" i="2"/>
  <c r="F500" i="9" s="1"/>
  <c r="AV500" i="2"/>
  <c r="E500" i="9" s="1"/>
  <c r="AU500" i="2"/>
  <c r="D500" i="9" s="1"/>
  <c r="AT500" i="2"/>
  <c r="C500" i="9" s="1"/>
  <c r="AS500" i="2"/>
  <c r="B500" i="9" s="1"/>
  <c r="AR500" i="2"/>
  <c r="A500" i="9" s="1"/>
  <c r="BA499" i="2"/>
  <c r="J499" i="9" s="1"/>
  <c r="AZ499" i="2"/>
  <c r="I499" i="9" s="1"/>
  <c r="AY499" i="2"/>
  <c r="H499" i="9" s="1"/>
  <c r="AX499" i="2"/>
  <c r="G499" i="9" s="1"/>
  <c r="AW499" i="2"/>
  <c r="F499" i="9" s="1"/>
  <c r="AV499" i="2"/>
  <c r="E499" i="9" s="1"/>
  <c r="AU499" i="2"/>
  <c r="D499" i="9" s="1"/>
  <c r="AT499" i="2"/>
  <c r="C499" i="9" s="1"/>
  <c r="AS499" i="2"/>
  <c r="B499" i="9" s="1"/>
  <c r="AR499" i="2"/>
  <c r="A499" i="9" s="1"/>
  <c r="BA498" i="2"/>
  <c r="J498" i="9" s="1"/>
  <c r="AZ498" i="2"/>
  <c r="I498" i="9" s="1"/>
  <c r="AY498" i="2"/>
  <c r="H498" i="9" s="1"/>
  <c r="AX498" i="2"/>
  <c r="G498" i="9" s="1"/>
  <c r="AW498" i="2"/>
  <c r="F498" i="9" s="1"/>
  <c r="AV498" i="2"/>
  <c r="E498" i="9" s="1"/>
  <c r="AU498" i="2"/>
  <c r="D498" i="9" s="1"/>
  <c r="AT498" i="2"/>
  <c r="C498" i="9" s="1"/>
  <c r="AS498" i="2"/>
  <c r="B498" i="9" s="1"/>
  <c r="AR498" i="2"/>
  <c r="A498" i="9" s="1"/>
  <c r="BA497" i="2"/>
  <c r="J497" i="9" s="1"/>
  <c r="AZ497" i="2"/>
  <c r="I497" i="9" s="1"/>
  <c r="AY497" i="2"/>
  <c r="H497" i="9" s="1"/>
  <c r="AX497" i="2"/>
  <c r="G497" i="9" s="1"/>
  <c r="AW497" i="2"/>
  <c r="F497" i="9" s="1"/>
  <c r="AV497" i="2"/>
  <c r="E497" i="9" s="1"/>
  <c r="AU497" i="2"/>
  <c r="D497" i="9" s="1"/>
  <c r="AT497" i="2"/>
  <c r="C497" i="9" s="1"/>
  <c r="AS497" i="2"/>
  <c r="B497" i="9" s="1"/>
  <c r="AR497" i="2"/>
  <c r="A497" i="9" s="1"/>
  <c r="BA496" i="2"/>
  <c r="J496" i="9" s="1"/>
  <c r="AZ496" i="2"/>
  <c r="I496" i="9" s="1"/>
  <c r="AY496" i="2"/>
  <c r="H496" i="9" s="1"/>
  <c r="AX496" i="2"/>
  <c r="G496" i="9" s="1"/>
  <c r="AW496" i="2"/>
  <c r="F496" i="9" s="1"/>
  <c r="AV496" i="2"/>
  <c r="E496" i="9" s="1"/>
  <c r="AU496" i="2"/>
  <c r="D496" i="9" s="1"/>
  <c r="AT496" i="2"/>
  <c r="C496" i="9" s="1"/>
  <c r="AS496" i="2"/>
  <c r="B496" i="9" s="1"/>
  <c r="AR496" i="2"/>
  <c r="A496" i="9" s="1"/>
  <c r="BA495" i="2"/>
  <c r="J495" i="9" s="1"/>
  <c r="AZ495" i="2"/>
  <c r="I495" i="9" s="1"/>
  <c r="AY495" i="2"/>
  <c r="H495" i="9" s="1"/>
  <c r="AX495" i="2"/>
  <c r="G495" i="9" s="1"/>
  <c r="AW495" i="2"/>
  <c r="F495" i="9" s="1"/>
  <c r="AV495" i="2"/>
  <c r="E495" i="9" s="1"/>
  <c r="AU495" i="2"/>
  <c r="D495" i="9" s="1"/>
  <c r="AT495" i="2"/>
  <c r="C495" i="9" s="1"/>
  <c r="AS495" i="2"/>
  <c r="B495" i="9" s="1"/>
  <c r="AR495" i="2"/>
  <c r="A495" i="9" s="1"/>
  <c r="BA494" i="2"/>
  <c r="J494" i="9" s="1"/>
  <c r="AZ494" i="2"/>
  <c r="I494" i="9" s="1"/>
  <c r="AY494" i="2"/>
  <c r="H494" i="9" s="1"/>
  <c r="AX494" i="2"/>
  <c r="G494" i="9" s="1"/>
  <c r="AW494" i="2"/>
  <c r="F494" i="9" s="1"/>
  <c r="AV494" i="2"/>
  <c r="E494" i="9" s="1"/>
  <c r="AU494" i="2"/>
  <c r="D494" i="9" s="1"/>
  <c r="AT494" i="2"/>
  <c r="C494" i="9" s="1"/>
  <c r="AS494" i="2"/>
  <c r="B494" i="9" s="1"/>
  <c r="AR494" i="2"/>
  <c r="A494" i="9" s="1"/>
  <c r="BA493" i="2"/>
  <c r="J493" i="9" s="1"/>
  <c r="AZ493" i="2"/>
  <c r="I493" i="9" s="1"/>
  <c r="AY493" i="2"/>
  <c r="H493" i="9" s="1"/>
  <c r="AX493" i="2"/>
  <c r="G493" i="9" s="1"/>
  <c r="AW493" i="2"/>
  <c r="F493" i="9" s="1"/>
  <c r="AV493" i="2"/>
  <c r="E493" i="9" s="1"/>
  <c r="AU493" i="2"/>
  <c r="D493" i="9" s="1"/>
  <c r="AT493" i="2"/>
  <c r="C493" i="9" s="1"/>
  <c r="AS493" i="2"/>
  <c r="B493" i="9" s="1"/>
  <c r="AR493" i="2"/>
  <c r="A493" i="9" s="1"/>
  <c r="BA492" i="2"/>
  <c r="J492" i="9" s="1"/>
  <c r="AZ492" i="2"/>
  <c r="I492" i="9" s="1"/>
  <c r="AY492" i="2"/>
  <c r="H492" i="9" s="1"/>
  <c r="AX492" i="2"/>
  <c r="G492" i="9" s="1"/>
  <c r="AW492" i="2"/>
  <c r="F492" i="9" s="1"/>
  <c r="AV492" i="2"/>
  <c r="E492" i="9" s="1"/>
  <c r="AU492" i="2"/>
  <c r="D492" i="9" s="1"/>
  <c r="AT492" i="2"/>
  <c r="C492" i="9" s="1"/>
  <c r="AS492" i="2"/>
  <c r="B492" i="9" s="1"/>
  <c r="AR492" i="2"/>
  <c r="A492" i="9" s="1"/>
  <c r="BA491" i="2"/>
  <c r="J491" i="9" s="1"/>
  <c r="AZ491" i="2"/>
  <c r="I491" i="9" s="1"/>
  <c r="AY491" i="2"/>
  <c r="H491" i="9" s="1"/>
  <c r="AX491" i="2"/>
  <c r="G491" i="9" s="1"/>
  <c r="AW491" i="2"/>
  <c r="F491" i="9" s="1"/>
  <c r="AV491" i="2"/>
  <c r="E491" i="9" s="1"/>
  <c r="AU491" i="2"/>
  <c r="D491" i="9" s="1"/>
  <c r="AT491" i="2"/>
  <c r="C491" i="9" s="1"/>
  <c r="AS491" i="2"/>
  <c r="B491" i="9" s="1"/>
  <c r="AR491" i="2"/>
  <c r="A491" i="9" s="1"/>
  <c r="BA490" i="2"/>
  <c r="J490" i="9" s="1"/>
  <c r="AZ490" i="2"/>
  <c r="I490" i="9" s="1"/>
  <c r="AY490" i="2"/>
  <c r="H490" i="9" s="1"/>
  <c r="AX490" i="2"/>
  <c r="G490" i="9" s="1"/>
  <c r="AW490" i="2"/>
  <c r="F490" i="9" s="1"/>
  <c r="AV490" i="2"/>
  <c r="E490" i="9" s="1"/>
  <c r="AU490" i="2"/>
  <c r="D490" i="9" s="1"/>
  <c r="AT490" i="2"/>
  <c r="C490" i="9" s="1"/>
  <c r="AS490" i="2"/>
  <c r="B490" i="9" s="1"/>
  <c r="AR490" i="2"/>
  <c r="A490" i="9" s="1"/>
  <c r="BA489" i="2"/>
  <c r="J489" i="9" s="1"/>
  <c r="AZ489" i="2"/>
  <c r="I489" i="9" s="1"/>
  <c r="AY489" i="2"/>
  <c r="H489" i="9" s="1"/>
  <c r="AX489" i="2"/>
  <c r="G489" i="9" s="1"/>
  <c r="AW489" i="2"/>
  <c r="F489" i="9" s="1"/>
  <c r="AV489" i="2"/>
  <c r="E489" i="9" s="1"/>
  <c r="AU489" i="2"/>
  <c r="D489" i="9" s="1"/>
  <c r="AT489" i="2"/>
  <c r="C489" i="9" s="1"/>
  <c r="AS489" i="2"/>
  <c r="B489" i="9" s="1"/>
  <c r="AR489" i="2"/>
  <c r="A489" i="9" s="1"/>
  <c r="BA488" i="2"/>
  <c r="J488" i="9" s="1"/>
  <c r="AZ488" i="2"/>
  <c r="I488" i="9" s="1"/>
  <c r="AY488" i="2"/>
  <c r="H488" i="9" s="1"/>
  <c r="AX488" i="2"/>
  <c r="G488" i="9" s="1"/>
  <c r="AW488" i="2"/>
  <c r="F488" i="9" s="1"/>
  <c r="AV488" i="2"/>
  <c r="E488" i="9" s="1"/>
  <c r="AU488" i="2"/>
  <c r="D488" i="9" s="1"/>
  <c r="AT488" i="2"/>
  <c r="C488" i="9" s="1"/>
  <c r="AS488" i="2"/>
  <c r="B488" i="9" s="1"/>
  <c r="AR488" i="2"/>
  <c r="A488" i="9" s="1"/>
  <c r="BA487" i="2"/>
  <c r="J487" i="9" s="1"/>
  <c r="AZ487" i="2"/>
  <c r="I487" i="9" s="1"/>
  <c r="AY487" i="2"/>
  <c r="H487" i="9" s="1"/>
  <c r="AX487" i="2"/>
  <c r="G487" i="9" s="1"/>
  <c r="AW487" i="2"/>
  <c r="F487" i="9" s="1"/>
  <c r="AV487" i="2"/>
  <c r="E487" i="9" s="1"/>
  <c r="AU487" i="2"/>
  <c r="D487" i="9" s="1"/>
  <c r="AT487" i="2"/>
  <c r="C487" i="9" s="1"/>
  <c r="AS487" i="2"/>
  <c r="B487" i="9" s="1"/>
  <c r="AR487" i="2"/>
  <c r="A487" i="9" s="1"/>
  <c r="BA486" i="2"/>
  <c r="J486" i="9" s="1"/>
  <c r="AZ486" i="2"/>
  <c r="I486" i="9" s="1"/>
  <c r="AY486" i="2"/>
  <c r="H486" i="9" s="1"/>
  <c r="AX486" i="2"/>
  <c r="G486" i="9" s="1"/>
  <c r="AW486" i="2"/>
  <c r="F486" i="9" s="1"/>
  <c r="AV486" i="2"/>
  <c r="E486" i="9" s="1"/>
  <c r="AU486" i="2"/>
  <c r="D486" i="9" s="1"/>
  <c r="AT486" i="2"/>
  <c r="C486" i="9" s="1"/>
  <c r="AS486" i="2"/>
  <c r="B486" i="9" s="1"/>
  <c r="AR486" i="2"/>
  <c r="A486" i="9" s="1"/>
  <c r="BA485" i="2"/>
  <c r="J485" i="9" s="1"/>
  <c r="AZ485" i="2"/>
  <c r="I485" i="9" s="1"/>
  <c r="AY485" i="2"/>
  <c r="H485" i="9" s="1"/>
  <c r="AX485" i="2"/>
  <c r="G485" i="9" s="1"/>
  <c r="AW485" i="2"/>
  <c r="F485" i="9" s="1"/>
  <c r="AV485" i="2"/>
  <c r="E485" i="9" s="1"/>
  <c r="AU485" i="2"/>
  <c r="D485" i="9" s="1"/>
  <c r="AT485" i="2"/>
  <c r="C485" i="9" s="1"/>
  <c r="AS485" i="2"/>
  <c r="B485" i="9" s="1"/>
  <c r="AR485" i="2"/>
  <c r="A485" i="9" s="1"/>
  <c r="BA484" i="2"/>
  <c r="J484" i="9" s="1"/>
  <c r="AZ484" i="2"/>
  <c r="I484" i="9" s="1"/>
  <c r="AY484" i="2"/>
  <c r="H484" i="9" s="1"/>
  <c r="AX484" i="2"/>
  <c r="G484" i="9" s="1"/>
  <c r="AW484" i="2"/>
  <c r="F484" i="9" s="1"/>
  <c r="AV484" i="2"/>
  <c r="E484" i="9" s="1"/>
  <c r="AU484" i="2"/>
  <c r="D484" i="9" s="1"/>
  <c r="AT484" i="2"/>
  <c r="C484" i="9" s="1"/>
  <c r="AS484" i="2"/>
  <c r="B484" i="9" s="1"/>
  <c r="AR484" i="2"/>
  <c r="A484" i="9" s="1"/>
  <c r="BA483" i="2"/>
  <c r="J483" i="9" s="1"/>
  <c r="AZ483" i="2"/>
  <c r="I483" i="9" s="1"/>
  <c r="AY483" i="2"/>
  <c r="H483" i="9" s="1"/>
  <c r="AX483" i="2"/>
  <c r="G483" i="9" s="1"/>
  <c r="AW483" i="2"/>
  <c r="F483" i="9" s="1"/>
  <c r="AV483" i="2"/>
  <c r="E483" i="9" s="1"/>
  <c r="AU483" i="2"/>
  <c r="D483" i="9" s="1"/>
  <c r="AT483" i="2"/>
  <c r="C483" i="9" s="1"/>
  <c r="AS483" i="2"/>
  <c r="B483" i="9" s="1"/>
  <c r="AR483" i="2"/>
  <c r="A483" i="9" s="1"/>
  <c r="BA482" i="2"/>
  <c r="J482" i="9" s="1"/>
  <c r="AZ482" i="2"/>
  <c r="I482" i="9" s="1"/>
  <c r="AY482" i="2"/>
  <c r="H482" i="9" s="1"/>
  <c r="AX482" i="2"/>
  <c r="G482" i="9" s="1"/>
  <c r="AW482" i="2"/>
  <c r="F482" i="9" s="1"/>
  <c r="AV482" i="2"/>
  <c r="E482" i="9" s="1"/>
  <c r="AU482" i="2"/>
  <c r="D482" i="9" s="1"/>
  <c r="AT482" i="2"/>
  <c r="C482" i="9" s="1"/>
  <c r="AS482" i="2"/>
  <c r="B482" i="9" s="1"/>
  <c r="AR482" i="2"/>
  <c r="A482" i="9" s="1"/>
  <c r="BA481" i="2"/>
  <c r="J481" i="9" s="1"/>
  <c r="AZ481" i="2"/>
  <c r="I481" i="9" s="1"/>
  <c r="AY481" i="2"/>
  <c r="H481" i="9" s="1"/>
  <c r="AX481" i="2"/>
  <c r="G481" i="9" s="1"/>
  <c r="AW481" i="2"/>
  <c r="F481" i="9" s="1"/>
  <c r="AV481" i="2"/>
  <c r="E481" i="9" s="1"/>
  <c r="AU481" i="2"/>
  <c r="D481" i="9" s="1"/>
  <c r="AT481" i="2"/>
  <c r="C481" i="9" s="1"/>
  <c r="AS481" i="2"/>
  <c r="B481" i="9" s="1"/>
  <c r="AR481" i="2"/>
  <c r="A481" i="9" s="1"/>
  <c r="BA480" i="2"/>
  <c r="J480" i="9" s="1"/>
  <c r="AZ480" i="2"/>
  <c r="I480" i="9" s="1"/>
  <c r="AY480" i="2"/>
  <c r="H480" i="9" s="1"/>
  <c r="AX480" i="2"/>
  <c r="G480" i="9" s="1"/>
  <c r="AW480" i="2"/>
  <c r="F480" i="9" s="1"/>
  <c r="AV480" i="2"/>
  <c r="E480" i="9" s="1"/>
  <c r="AU480" i="2"/>
  <c r="D480" i="9" s="1"/>
  <c r="AT480" i="2"/>
  <c r="C480" i="9" s="1"/>
  <c r="AS480" i="2"/>
  <c r="B480" i="9" s="1"/>
  <c r="AR480" i="2"/>
  <c r="A480" i="9" s="1"/>
  <c r="BA479" i="2"/>
  <c r="J479" i="9" s="1"/>
  <c r="AZ479" i="2"/>
  <c r="I479" i="9" s="1"/>
  <c r="AY479" i="2"/>
  <c r="H479" i="9" s="1"/>
  <c r="AX479" i="2"/>
  <c r="G479" i="9" s="1"/>
  <c r="AW479" i="2"/>
  <c r="F479" i="9" s="1"/>
  <c r="AV479" i="2"/>
  <c r="E479" i="9" s="1"/>
  <c r="AU479" i="2"/>
  <c r="D479" i="9" s="1"/>
  <c r="AT479" i="2"/>
  <c r="C479" i="9" s="1"/>
  <c r="AS479" i="2"/>
  <c r="B479" i="9" s="1"/>
  <c r="AR479" i="2"/>
  <c r="A479" i="9" s="1"/>
  <c r="BA478" i="2"/>
  <c r="J478" i="9" s="1"/>
  <c r="AZ478" i="2"/>
  <c r="I478" i="9" s="1"/>
  <c r="AY478" i="2"/>
  <c r="H478" i="9" s="1"/>
  <c r="AX478" i="2"/>
  <c r="G478" i="9" s="1"/>
  <c r="AW478" i="2"/>
  <c r="F478" i="9" s="1"/>
  <c r="AV478" i="2"/>
  <c r="E478" i="9" s="1"/>
  <c r="AU478" i="2"/>
  <c r="D478" i="9" s="1"/>
  <c r="AT478" i="2"/>
  <c r="C478" i="9" s="1"/>
  <c r="AS478" i="2"/>
  <c r="B478" i="9" s="1"/>
  <c r="AR478" i="2"/>
  <c r="A478" i="9" s="1"/>
  <c r="BA477" i="2"/>
  <c r="J477" i="9" s="1"/>
  <c r="AZ477" i="2"/>
  <c r="I477" i="9" s="1"/>
  <c r="AY477" i="2"/>
  <c r="H477" i="9" s="1"/>
  <c r="AX477" i="2"/>
  <c r="G477" i="9" s="1"/>
  <c r="AW477" i="2"/>
  <c r="F477" i="9" s="1"/>
  <c r="AV477" i="2"/>
  <c r="E477" i="9" s="1"/>
  <c r="AU477" i="2"/>
  <c r="D477" i="9" s="1"/>
  <c r="AT477" i="2"/>
  <c r="C477" i="9" s="1"/>
  <c r="AS477" i="2"/>
  <c r="B477" i="9" s="1"/>
  <c r="AR477" i="2"/>
  <c r="A477" i="9" s="1"/>
  <c r="BA476" i="2"/>
  <c r="J476" i="9" s="1"/>
  <c r="AZ476" i="2"/>
  <c r="I476" i="9" s="1"/>
  <c r="AY476" i="2"/>
  <c r="H476" i="9" s="1"/>
  <c r="AX476" i="2"/>
  <c r="G476" i="9" s="1"/>
  <c r="AW476" i="2"/>
  <c r="F476" i="9" s="1"/>
  <c r="AV476" i="2"/>
  <c r="E476" i="9" s="1"/>
  <c r="AU476" i="2"/>
  <c r="D476" i="9" s="1"/>
  <c r="AT476" i="2"/>
  <c r="C476" i="9" s="1"/>
  <c r="AS476" i="2"/>
  <c r="B476" i="9" s="1"/>
  <c r="AR476" i="2"/>
  <c r="A476" i="9" s="1"/>
  <c r="BA475" i="2"/>
  <c r="J475" i="9" s="1"/>
  <c r="AZ475" i="2"/>
  <c r="I475" i="9" s="1"/>
  <c r="AY475" i="2"/>
  <c r="H475" i="9" s="1"/>
  <c r="AX475" i="2"/>
  <c r="G475" i="9" s="1"/>
  <c r="AW475" i="2"/>
  <c r="F475" i="9" s="1"/>
  <c r="AV475" i="2"/>
  <c r="E475" i="9" s="1"/>
  <c r="AU475" i="2"/>
  <c r="D475" i="9" s="1"/>
  <c r="AT475" i="2"/>
  <c r="C475" i="9" s="1"/>
  <c r="AS475" i="2"/>
  <c r="B475" i="9" s="1"/>
  <c r="AR475" i="2"/>
  <c r="A475" i="9" s="1"/>
  <c r="BA474" i="2"/>
  <c r="J474" i="9" s="1"/>
  <c r="AZ474" i="2"/>
  <c r="I474" i="9" s="1"/>
  <c r="AY474" i="2"/>
  <c r="H474" i="9" s="1"/>
  <c r="AX474" i="2"/>
  <c r="G474" i="9" s="1"/>
  <c r="AW474" i="2"/>
  <c r="F474" i="9" s="1"/>
  <c r="AV474" i="2"/>
  <c r="E474" i="9" s="1"/>
  <c r="AU474" i="2"/>
  <c r="D474" i="9" s="1"/>
  <c r="AT474" i="2"/>
  <c r="C474" i="9" s="1"/>
  <c r="AS474" i="2"/>
  <c r="B474" i="9" s="1"/>
  <c r="AR474" i="2"/>
  <c r="A474" i="9" s="1"/>
  <c r="BA473" i="2"/>
  <c r="J473" i="9" s="1"/>
  <c r="AZ473" i="2"/>
  <c r="I473" i="9" s="1"/>
  <c r="AY473" i="2"/>
  <c r="H473" i="9" s="1"/>
  <c r="AX473" i="2"/>
  <c r="G473" i="9" s="1"/>
  <c r="AW473" i="2"/>
  <c r="F473" i="9" s="1"/>
  <c r="AV473" i="2"/>
  <c r="E473" i="9" s="1"/>
  <c r="AU473" i="2"/>
  <c r="D473" i="9" s="1"/>
  <c r="AT473" i="2"/>
  <c r="C473" i="9" s="1"/>
  <c r="AS473" i="2"/>
  <c r="B473" i="9" s="1"/>
  <c r="AR473" i="2"/>
  <c r="A473" i="9" s="1"/>
  <c r="BA472" i="2"/>
  <c r="J472" i="9" s="1"/>
  <c r="AZ472" i="2"/>
  <c r="I472" i="9" s="1"/>
  <c r="AY472" i="2"/>
  <c r="H472" i="9" s="1"/>
  <c r="AX472" i="2"/>
  <c r="G472" i="9" s="1"/>
  <c r="AW472" i="2"/>
  <c r="F472" i="9" s="1"/>
  <c r="AV472" i="2"/>
  <c r="E472" i="9" s="1"/>
  <c r="AU472" i="2"/>
  <c r="D472" i="9" s="1"/>
  <c r="AT472" i="2"/>
  <c r="C472" i="9" s="1"/>
  <c r="AS472" i="2"/>
  <c r="B472" i="9" s="1"/>
  <c r="AR472" i="2"/>
  <c r="A472" i="9" s="1"/>
  <c r="BA471" i="2"/>
  <c r="J471" i="9" s="1"/>
  <c r="AZ471" i="2"/>
  <c r="I471" i="9" s="1"/>
  <c r="AY471" i="2"/>
  <c r="H471" i="9" s="1"/>
  <c r="AX471" i="2"/>
  <c r="G471" i="9" s="1"/>
  <c r="AW471" i="2"/>
  <c r="F471" i="9" s="1"/>
  <c r="AV471" i="2"/>
  <c r="E471" i="9" s="1"/>
  <c r="AU471" i="2"/>
  <c r="D471" i="9" s="1"/>
  <c r="AT471" i="2"/>
  <c r="C471" i="9" s="1"/>
  <c r="AS471" i="2"/>
  <c r="B471" i="9" s="1"/>
  <c r="AR471" i="2"/>
  <c r="A471" i="9" s="1"/>
  <c r="BA470" i="2"/>
  <c r="J470" i="9" s="1"/>
  <c r="AZ470" i="2"/>
  <c r="I470" i="9" s="1"/>
  <c r="AY470" i="2"/>
  <c r="H470" i="9" s="1"/>
  <c r="AX470" i="2"/>
  <c r="G470" i="9" s="1"/>
  <c r="AW470" i="2"/>
  <c r="F470" i="9" s="1"/>
  <c r="AV470" i="2"/>
  <c r="E470" i="9" s="1"/>
  <c r="AU470" i="2"/>
  <c r="D470" i="9" s="1"/>
  <c r="AT470" i="2"/>
  <c r="C470" i="9" s="1"/>
  <c r="AS470" i="2"/>
  <c r="B470" i="9" s="1"/>
  <c r="AR470" i="2"/>
  <c r="A470" i="9" s="1"/>
  <c r="BA469" i="2"/>
  <c r="J469" i="9" s="1"/>
  <c r="AZ469" i="2"/>
  <c r="I469" i="9" s="1"/>
  <c r="AY469" i="2"/>
  <c r="H469" i="9" s="1"/>
  <c r="AX469" i="2"/>
  <c r="G469" i="9" s="1"/>
  <c r="AW469" i="2"/>
  <c r="F469" i="9" s="1"/>
  <c r="AV469" i="2"/>
  <c r="E469" i="9" s="1"/>
  <c r="AU469" i="2"/>
  <c r="D469" i="9" s="1"/>
  <c r="AT469" i="2"/>
  <c r="C469" i="9" s="1"/>
  <c r="AS469" i="2"/>
  <c r="B469" i="9" s="1"/>
  <c r="AR469" i="2"/>
  <c r="A469" i="9" s="1"/>
  <c r="BA468" i="2"/>
  <c r="J468" i="9" s="1"/>
  <c r="AZ468" i="2"/>
  <c r="I468" i="9" s="1"/>
  <c r="AY468" i="2"/>
  <c r="H468" i="9" s="1"/>
  <c r="AX468" i="2"/>
  <c r="G468" i="9" s="1"/>
  <c r="AW468" i="2"/>
  <c r="F468" i="9" s="1"/>
  <c r="AV468" i="2"/>
  <c r="E468" i="9" s="1"/>
  <c r="AU468" i="2"/>
  <c r="D468" i="9" s="1"/>
  <c r="AT468" i="2"/>
  <c r="C468" i="9" s="1"/>
  <c r="AS468" i="2"/>
  <c r="B468" i="9" s="1"/>
  <c r="AR468" i="2"/>
  <c r="A468" i="9" s="1"/>
  <c r="BA467" i="2"/>
  <c r="J467" i="9" s="1"/>
  <c r="AZ467" i="2"/>
  <c r="I467" i="9" s="1"/>
  <c r="AY467" i="2"/>
  <c r="H467" i="9" s="1"/>
  <c r="AX467" i="2"/>
  <c r="G467" i="9" s="1"/>
  <c r="AW467" i="2"/>
  <c r="F467" i="9" s="1"/>
  <c r="AV467" i="2"/>
  <c r="E467" i="9" s="1"/>
  <c r="AU467" i="2"/>
  <c r="D467" i="9" s="1"/>
  <c r="AT467" i="2"/>
  <c r="C467" i="9" s="1"/>
  <c r="AS467" i="2"/>
  <c r="B467" i="9" s="1"/>
  <c r="AR467" i="2"/>
  <c r="A467" i="9" s="1"/>
  <c r="BA466" i="2"/>
  <c r="J466" i="9" s="1"/>
  <c r="AZ466" i="2"/>
  <c r="I466" i="9" s="1"/>
  <c r="AY466" i="2"/>
  <c r="H466" i="9" s="1"/>
  <c r="AX466" i="2"/>
  <c r="G466" i="9" s="1"/>
  <c r="AW466" i="2"/>
  <c r="F466" i="9" s="1"/>
  <c r="AV466" i="2"/>
  <c r="E466" i="9" s="1"/>
  <c r="AU466" i="2"/>
  <c r="D466" i="9" s="1"/>
  <c r="AT466" i="2"/>
  <c r="C466" i="9" s="1"/>
  <c r="AS466" i="2"/>
  <c r="B466" i="9" s="1"/>
  <c r="AR466" i="2"/>
  <c r="A466" i="9" s="1"/>
  <c r="BA465" i="2"/>
  <c r="J465" i="9" s="1"/>
  <c r="AZ465" i="2"/>
  <c r="I465" i="9" s="1"/>
  <c r="AY465" i="2"/>
  <c r="H465" i="9" s="1"/>
  <c r="AX465" i="2"/>
  <c r="G465" i="9" s="1"/>
  <c r="AW465" i="2"/>
  <c r="F465" i="9" s="1"/>
  <c r="AV465" i="2"/>
  <c r="E465" i="9" s="1"/>
  <c r="AU465" i="2"/>
  <c r="D465" i="9" s="1"/>
  <c r="AT465" i="2"/>
  <c r="C465" i="9" s="1"/>
  <c r="AS465" i="2"/>
  <c r="B465" i="9" s="1"/>
  <c r="AR465" i="2"/>
  <c r="A465" i="9" s="1"/>
  <c r="BA464" i="2"/>
  <c r="J464" i="9" s="1"/>
  <c r="AZ464" i="2"/>
  <c r="I464" i="9" s="1"/>
  <c r="AY464" i="2"/>
  <c r="H464" i="9" s="1"/>
  <c r="AX464" i="2"/>
  <c r="G464" i="9" s="1"/>
  <c r="AW464" i="2"/>
  <c r="F464" i="9" s="1"/>
  <c r="AV464" i="2"/>
  <c r="E464" i="9" s="1"/>
  <c r="AU464" i="2"/>
  <c r="D464" i="9" s="1"/>
  <c r="AT464" i="2"/>
  <c r="C464" i="9" s="1"/>
  <c r="AS464" i="2"/>
  <c r="B464" i="9" s="1"/>
  <c r="AR464" i="2"/>
  <c r="A464" i="9" s="1"/>
  <c r="BA463" i="2"/>
  <c r="J463" i="9" s="1"/>
  <c r="AZ463" i="2"/>
  <c r="I463" i="9" s="1"/>
  <c r="AY463" i="2"/>
  <c r="H463" i="9" s="1"/>
  <c r="AX463" i="2"/>
  <c r="G463" i="9" s="1"/>
  <c r="AW463" i="2"/>
  <c r="F463" i="9" s="1"/>
  <c r="AV463" i="2"/>
  <c r="E463" i="9" s="1"/>
  <c r="AU463" i="2"/>
  <c r="D463" i="9" s="1"/>
  <c r="AT463" i="2"/>
  <c r="C463" i="9" s="1"/>
  <c r="AS463" i="2"/>
  <c r="B463" i="9" s="1"/>
  <c r="AR463" i="2"/>
  <c r="A463" i="9" s="1"/>
  <c r="BA462" i="2"/>
  <c r="J462" i="9" s="1"/>
  <c r="AZ462" i="2"/>
  <c r="I462" i="9" s="1"/>
  <c r="AY462" i="2"/>
  <c r="H462" i="9" s="1"/>
  <c r="AX462" i="2"/>
  <c r="G462" i="9" s="1"/>
  <c r="AW462" i="2"/>
  <c r="F462" i="9" s="1"/>
  <c r="AV462" i="2"/>
  <c r="E462" i="9" s="1"/>
  <c r="AU462" i="2"/>
  <c r="D462" i="9" s="1"/>
  <c r="AT462" i="2"/>
  <c r="C462" i="9" s="1"/>
  <c r="AS462" i="2"/>
  <c r="B462" i="9" s="1"/>
  <c r="AR462" i="2"/>
  <c r="A462" i="9" s="1"/>
  <c r="BA461" i="2"/>
  <c r="J461" i="9" s="1"/>
  <c r="AZ461" i="2"/>
  <c r="I461" i="9" s="1"/>
  <c r="AY461" i="2"/>
  <c r="H461" i="9" s="1"/>
  <c r="AX461" i="2"/>
  <c r="G461" i="9" s="1"/>
  <c r="AW461" i="2"/>
  <c r="F461" i="9" s="1"/>
  <c r="AV461" i="2"/>
  <c r="E461" i="9" s="1"/>
  <c r="AU461" i="2"/>
  <c r="D461" i="9" s="1"/>
  <c r="AT461" i="2"/>
  <c r="C461" i="9" s="1"/>
  <c r="AS461" i="2"/>
  <c r="B461" i="9" s="1"/>
  <c r="AR461" i="2"/>
  <c r="A461" i="9" s="1"/>
  <c r="BA460" i="2"/>
  <c r="J460" i="9" s="1"/>
  <c r="AZ460" i="2"/>
  <c r="I460" i="9" s="1"/>
  <c r="AY460" i="2"/>
  <c r="H460" i="9" s="1"/>
  <c r="AX460" i="2"/>
  <c r="G460" i="9" s="1"/>
  <c r="AW460" i="2"/>
  <c r="F460" i="9" s="1"/>
  <c r="AV460" i="2"/>
  <c r="E460" i="9" s="1"/>
  <c r="AU460" i="2"/>
  <c r="D460" i="9" s="1"/>
  <c r="AT460" i="2"/>
  <c r="C460" i="9" s="1"/>
  <c r="AS460" i="2"/>
  <c r="B460" i="9" s="1"/>
  <c r="AR460" i="2"/>
  <c r="A460" i="9" s="1"/>
  <c r="BA459" i="2"/>
  <c r="J459" i="9" s="1"/>
  <c r="AZ459" i="2"/>
  <c r="I459" i="9" s="1"/>
  <c r="AY459" i="2"/>
  <c r="H459" i="9" s="1"/>
  <c r="AX459" i="2"/>
  <c r="G459" i="9" s="1"/>
  <c r="AW459" i="2"/>
  <c r="F459" i="9" s="1"/>
  <c r="AV459" i="2"/>
  <c r="E459" i="9" s="1"/>
  <c r="AU459" i="2"/>
  <c r="D459" i="9" s="1"/>
  <c r="AT459" i="2"/>
  <c r="C459" i="9" s="1"/>
  <c r="AS459" i="2"/>
  <c r="B459" i="9" s="1"/>
  <c r="AR459" i="2"/>
  <c r="A459" i="9" s="1"/>
  <c r="BA458" i="2"/>
  <c r="J458" i="9" s="1"/>
  <c r="AZ458" i="2"/>
  <c r="I458" i="9" s="1"/>
  <c r="AY458" i="2"/>
  <c r="H458" i="9" s="1"/>
  <c r="AX458" i="2"/>
  <c r="G458" i="9" s="1"/>
  <c r="AW458" i="2"/>
  <c r="F458" i="9" s="1"/>
  <c r="AV458" i="2"/>
  <c r="E458" i="9" s="1"/>
  <c r="AU458" i="2"/>
  <c r="D458" i="9" s="1"/>
  <c r="AT458" i="2"/>
  <c r="C458" i="9" s="1"/>
  <c r="AS458" i="2"/>
  <c r="B458" i="9" s="1"/>
  <c r="AR458" i="2"/>
  <c r="A458" i="9" s="1"/>
  <c r="BA457" i="2"/>
  <c r="J457" i="9" s="1"/>
  <c r="AZ457" i="2"/>
  <c r="I457" i="9" s="1"/>
  <c r="AY457" i="2"/>
  <c r="H457" i="9" s="1"/>
  <c r="AX457" i="2"/>
  <c r="G457" i="9" s="1"/>
  <c r="AW457" i="2"/>
  <c r="F457" i="9" s="1"/>
  <c r="AV457" i="2"/>
  <c r="E457" i="9" s="1"/>
  <c r="AU457" i="2"/>
  <c r="D457" i="9" s="1"/>
  <c r="AT457" i="2"/>
  <c r="C457" i="9" s="1"/>
  <c r="AS457" i="2"/>
  <c r="B457" i="9" s="1"/>
  <c r="AR457" i="2"/>
  <c r="A457" i="9" s="1"/>
  <c r="BA456" i="2"/>
  <c r="J456" i="9" s="1"/>
  <c r="AZ456" i="2"/>
  <c r="I456" i="9" s="1"/>
  <c r="AY456" i="2"/>
  <c r="H456" i="9" s="1"/>
  <c r="AX456" i="2"/>
  <c r="G456" i="9" s="1"/>
  <c r="AW456" i="2"/>
  <c r="F456" i="9" s="1"/>
  <c r="AV456" i="2"/>
  <c r="E456" i="9" s="1"/>
  <c r="AU456" i="2"/>
  <c r="D456" i="9" s="1"/>
  <c r="AT456" i="2"/>
  <c r="C456" i="9" s="1"/>
  <c r="AS456" i="2"/>
  <c r="B456" i="9" s="1"/>
  <c r="AR456" i="2"/>
  <c r="A456" i="9" s="1"/>
  <c r="BA455" i="2"/>
  <c r="J455" i="9" s="1"/>
  <c r="AZ455" i="2"/>
  <c r="I455" i="9" s="1"/>
  <c r="AY455" i="2"/>
  <c r="H455" i="9" s="1"/>
  <c r="AX455" i="2"/>
  <c r="G455" i="9" s="1"/>
  <c r="AW455" i="2"/>
  <c r="F455" i="9" s="1"/>
  <c r="AV455" i="2"/>
  <c r="E455" i="9" s="1"/>
  <c r="AU455" i="2"/>
  <c r="D455" i="9" s="1"/>
  <c r="AT455" i="2"/>
  <c r="C455" i="9" s="1"/>
  <c r="AS455" i="2"/>
  <c r="B455" i="9" s="1"/>
  <c r="AR455" i="2"/>
  <c r="A455" i="9" s="1"/>
  <c r="BA454" i="2"/>
  <c r="J454" i="9" s="1"/>
  <c r="AZ454" i="2"/>
  <c r="I454" i="9" s="1"/>
  <c r="AY454" i="2"/>
  <c r="H454" i="9" s="1"/>
  <c r="AX454" i="2"/>
  <c r="G454" i="9" s="1"/>
  <c r="AW454" i="2"/>
  <c r="F454" i="9" s="1"/>
  <c r="AV454" i="2"/>
  <c r="E454" i="9" s="1"/>
  <c r="AU454" i="2"/>
  <c r="D454" i="9" s="1"/>
  <c r="AT454" i="2"/>
  <c r="C454" i="9" s="1"/>
  <c r="AS454" i="2"/>
  <c r="B454" i="9" s="1"/>
  <c r="AR454" i="2"/>
  <c r="A454" i="9" s="1"/>
  <c r="BA453" i="2"/>
  <c r="J453" i="9" s="1"/>
  <c r="AZ453" i="2"/>
  <c r="I453" i="9" s="1"/>
  <c r="AY453" i="2"/>
  <c r="H453" i="9" s="1"/>
  <c r="AX453" i="2"/>
  <c r="G453" i="9" s="1"/>
  <c r="AW453" i="2"/>
  <c r="F453" i="9" s="1"/>
  <c r="AV453" i="2"/>
  <c r="E453" i="9" s="1"/>
  <c r="AU453" i="2"/>
  <c r="D453" i="9" s="1"/>
  <c r="AT453" i="2"/>
  <c r="C453" i="9" s="1"/>
  <c r="AS453" i="2"/>
  <c r="B453" i="9" s="1"/>
  <c r="AR453" i="2"/>
  <c r="A453" i="9" s="1"/>
  <c r="BA452" i="2"/>
  <c r="J452" i="9" s="1"/>
  <c r="AZ452" i="2"/>
  <c r="I452" i="9" s="1"/>
  <c r="AY452" i="2"/>
  <c r="H452" i="9" s="1"/>
  <c r="AX452" i="2"/>
  <c r="G452" i="9" s="1"/>
  <c r="AW452" i="2"/>
  <c r="F452" i="9" s="1"/>
  <c r="AV452" i="2"/>
  <c r="E452" i="9" s="1"/>
  <c r="AU452" i="2"/>
  <c r="D452" i="9" s="1"/>
  <c r="AT452" i="2"/>
  <c r="C452" i="9" s="1"/>
  <c r="AS452" i="2"/>
  <c r="B452" i="9" s="1"/>
  <c r="AR452" i="2"/>
  <c r="A452" i="9" s="1"/>
  <c r="BA451" i="2"/>
  <c r="J451" i="9" s="1"/>
  <c r="AZ451" i="2"/>
  <c r="I451" i="9" s="1"/>
  <c r="AY451" i="2"/>
  <c r="H451" i="9" s="1"/>
  <c r="AX451" i="2"/>
  <c r="G451" i="9" s="1"/>
  <c r="AW451" i="2"/>
  <c r="F451" i="9" s="1"/>
  <c r="AV451" i="2"/>
  <c r="E451" i="9" s="1"/>
  <c r="AU451" i="2"/>
  <c r="D451" i="9" s="1"/>
  <c r="AT451" i="2"/>
  <c r="C451" i="9" s="1"/>
  <c r="AS451" i="2"/>
  <c r="B451" i="9" s="1"/>
  <c r="AR451" i="2"/>
  <c r="A451" i="9" s="1"/>
  <c r="BA450" i="2"/>
  <c r="J450" i="9" s="1"/>
  <c r="AZ450" i="2"/>
  <c r="I450" i="9" s="1"/>
  <c r="AY450" i="2"/>
  <c r="H450" i="9" s="1"/>
  <c r="AX450" i="2"/>
  <c r="G450" i="9" s="1"/>
  <c r="AW450" i="2"/>
  <c r="F450" i="9" s="1"/>
  <c r="AV450" i="2"/>
  <c r="E450" i="9" s="1"/>
  <c r="AU450" i="2"/>
  <c r="D450" i="9" s="1"/>
  <c r="AT450" i="2"/>
  <c r="C450" i="9" s="1"/>
  <c r="AS450" i="2"/>
  <c r="B450" i="9" s="1"/>
  <c r="AR450" i="2"/>
  <c r="A450" i="9" s="1"/>
  <c r="BA449" i="2"/>
  <c r="J449" i="9" s="1"/>
  <c r="AZ449" i="2"/>
  <c r="I449" i="9" s="1"/>
  <c r="AY449" i="2"/>
  <c r="H449" i="9" s="1"/>
  <c r="AX449" i="2"/>
  <c r="G449" i="9" s="1"/>
  <c r="AW449" i="2"/>
  <c r="F449" i="9" s="1"/>
  <c r="AV449" i="2"/>
  <c r="E449" i="9" s="1"/>
  <c r="AU449" i="2"/>
  <c r="D449" i="9" s="1"/>
  <c r="AT449" i="2"/>
  <c r="C449" i="9" s="1"/>
  <c r="AS449" i="2"/>
  <c r="B449" i="9" s="1"/>
  <c r="AR449" i="2"/>
  <c r="A449" i="9" s="1"/>
  <c r="BA448" i="2"/>
  <c r="J448" i="9" s="1"/>
  <c r="AZ448" i="2"/>
  <c r="I448" i="9" s="1"/>
  <c r="AY448" i="2"/>
  <c r="H448" i="9" s="1"/>
  <c r="AX448" i="2"/>
  <c r="G448" i="9" s="1"/>
  <c r="AW448" i="2"/>
  <c r="F448" i="9" s="1"/>
  <c r="AV448" i="2"/>
  <c r="E448" i="9" s="1"/>
  <c r="AU448" i="2"/>
  <c r="D448" i="9" s="1"/>
  <c r="AT448" i="2"/>
  <c r="C448" i="9" s="1"/>
  <c r="AS448" i="2"/>
  <c r="B448" i="9" s="1"/>
  <c r="AR448" i="2"/>
  <c r="A448" i="9" s="1"/>
  <c r="BA447" i="2"/>
  <c r="J447" i="9" s="1"/>
  <c r="AZ447" i="2"/>
  <c r="I447" i="9" s="1"/>
  <c r="AY447" i="2"/>
  <c r="H447" i="9" s="1"/>
  <c r="AX447" i="2"/>
  <c r="G447" i="9" s="1"/>
  <c r="AW447" i="2"/>
  <c r="F447" i="9" s="1"/>
  <c r="AV447" i="2"/>
  <c r="E447" i="9" s="1"/>
  <c r="AU447" i="2"/>
  <c r="D447" i="9" s="1"/>
  <c r="AT447" i="2"/>
  <c r="C447" i="9" s="1"/>
  <c r="AS447" i="2"/>
  <c r="B447" i="9" s="1"/>
  <c r="AR447" i="2"/>
  <c r="A447" i="9" s="1"/>
  <c r="BA446" i="2"/>
  <c r="J446" i="9" s="1"/>
  <c r="AZ446" i="2"/>
  <c r="I446" i="9" s="1"/>
  <c r="AY446" i="2"/>
  <c r="H446" i="9" s="1"/>
  <c r="AX446" i="2"/>
  <c r="G446" i="9" s="1"/>
  <c r="AW446" i="2"/>
  <c r="F446" i="9" s="1"/>
  <c r="AV446" i="2"/>
  <c r="E446" i="9" s="1"/>
  <c r="AU446" i="2"/>
  <c r="D446" i="9" s="1"/>
  <c r="AT446" i="2"/>
  <c r="C446" i="9" s="1"/>
  <c r="AS446" i="2"/>
  <c r="B446" i="9" s="1"/>
  <c r="AR446" i="2"/>
  <c r="A446" i="9" s="1"/>
  <c r="BA445" i="2"/>
  <c r="J445" i="9" s="1"/>
  <c r="AZ445" i="2"/>
  <c r="I445" i="9" s="1"/>
  <c r="AY445" i="2"/>
  <c r="H445" i="9" s="1"/>
  <c r="AX445" i="2"/>
  <c r="G445" i="9" s="1"/>
  <c r="AW445" i="2"/>
  <c r="F445" i="9" s="1"/>
  <c r="AV445" i="2"/>
  <c r="E445" i="9" s="1"/>
  <c r="AU445" i="2"/>
  <c r="D445" i="9" s="1"/>
  <c r="AT445" i="2"/>
  <c r="C445" i="9" s="1"/>
  <c r="AS445" i="2"/>
  <c r="B445" i="9" s="1"/>
  <c r="AR445" i="2"/>
  <c r="A445" i="9" s="1"/>
  <c r="BA444" i="2"/>
  <c r="J444" i="9" s="1"/>
  <c r="AZ444" i="2"/>
  <c r="I444" i="9" s="1"/>
  <c r="AY444" i="2"/>
  <c r="H444" i="9" s="1"/>
  <c r="AX444" i="2"/>
  <c r="G444" i="9" s="1"/>
  <c r="AW444" i="2"/>
  <c r="F444" i="9" s="1"/>
  <c r="AV444" i="2"/>
  <c r="E444" i="9" s="1"/>
  <c r="AU444" i="2"/>
  <c r="D444" i="9" s="1"/>
  <c r="AT444" i="2"/>
  <c r="C444" i="9" s="1"/>
  <c r="AS444" i="2"/>
  <c r="B444" i="9" s="1"/>
  <c r="AR444" i="2"/>
  <c r="A444" i="9" s="1"/>
  <c r="BA443" i="2"/>
  <c r="J443" i="9" s="1"/>
  <c r="AZ443" i="2"/>
  <c r="I443" i="9" s="1"/>
  <c r="AY443" i="2"/>
  <c r="H443" i="9" s="1"/>
  <c r="AX443" i="2"/>
  <c r="G443" i="9" s="1"/>
  <c r="AW443" i="2"/>
  <c r="F443" i="9" s="1"/>
  <c r="AV443" i="2"/>
  <c r="E443" i="9" s="1"/>
  <c r="AU443" i="2"/>
  <c r="D443" i="9" s="1"/>
  <c r="AT443" i="2"/>
  <c r="C443" i="9" s="1"/>
  <c r="AS443" i="2"/>
  <c r="B443" i="9" s="1"/>
  <c r="AR443" i="2"/>
  <c r="A443" i="9" s="1"/>
  <c r="BA442" i="2"/>
  <c r="J442" i="9" s="1"/>
  <c r="AZ442" i="2"/>
  <c r="I442" i="9" s="1"/>
  <c r="AY442" i="2"/>
  <c r="H442" i="9" s="1"/>
  <c r="AX442" i="2"/>
  <c r="G442" i="9" s="1"/>
  <c r="AW442" i="2"/>
  <c r="F442" i="9" s="1"/>
  <c r="AV442" i="2"/>
  <c r="E442" i="9" s="1"/>
  <c r="AU442" i="2"/>
  <c r="D442" i="9" s="1"/>
  <c r="AT442" i="2"/>
  <c r="C442" i="9" s="1"/>
  <c r="AS442" i="2"/>
  <c r="B442" i="9" s="1"/>
  <c r="AR442" i="2"/>
  <c r="A442" i="9" s="1"/>
  <c r="BA441" i="2"/>
  <c r="J441" i="9" s="1"/>
  <c r="AZ441" i="2"/>
  <c r="I441" i="9" s="1"/>
  <c r="AY441" i="2"/>
  <c r="H441" i="9" s="1"/>
  <c r="AX441" i="2"/>
  <c r="G441" i="9" s="1"/>
  <c r="AW441" i="2"/>
  <c r="F441" i="9" s="1"/>
  <c r="AV441" i="2"/>
  <c r="E441" i="9" s="1"/>
  <c r="AU441" i="2"/>
  <c r="D441" i="9" s="1"/>
  <c r="AT441" i="2"/>
  <c r="C441" i="9" s="1"/>
  <c r="AS441" i="2"/>
  <c r="B441" i="9" s="1"/>
  <c r="AR441" i="2"/>
  <c r="A441" i="9" s="1"/>
  <c r="BA440" i="2"/>
  <c r="J440" i="9" s="1"/>
  <c r="AZ440" i="2"/>
  <c r="I440" i="9" s="1"/>
  <c r="AY440" i="2"/>
  <c r="H440" i="9" s="1"/>
  <c r="AX440" i="2"/>
  <c r="G440" i="9" s="1"/>
  <c r="AW440" i="2"/>
  <c r="F440" i="9" s="1"/>
  <c r="AV440" i="2"/>
  <c r="E440" i="9" s="1"/>
  <c r="AU440" i="2"/>
  <c r="D440" i="9" s="1"/>
  <c r="AT440" i="2"/>
  <c r="C440" i="9" s="1"/>
  <c r="AS440" i="2"/>
  <c r="B440" i="9" s="1"/>
  <c r="AR440" i="2"/>
  <c r="A440" i="9" s="1"/>
  <c r="BA439" i="2"/>
  <c r="J439" i="9" s="1"/>
  <c r="AZ439" i="2"/>
  <c r="I439" i="9" s="1"/>
  <c r="AY439" i="2"/>
  <c r="H439" i="9" s="1"/>
  <c r="AX439" i="2"/>
  <c r="G439" i="9" s="1"/>
  <c r="AW439" i="2"/>
  <c r="F439" i="9" s="1"/>
  <c r="AV439" i="2"/>
  <c r="E439" i="9" s="1"/>
  <c r="AU439" i="2"/>
  <c r="D439" i="9" s="1"/>
  <c r="AT439" i="2"/>
  <c r="C439" i="9" s="1"/>
  <c r="AS439" i="2"/>
  <c r="B439" i="9" s="1"/>
  <c r="AR439" i="2"/>
  <c r="A439" i="9" s="1"/>
  <c r="BA438" i="2"/>
  <c r="J438" i="9" s="1"/>
  <c r="AZ438" i="2"/>
  <c r="I438" i="9" s="1"/>
  <c r="AY438" i="2"/>
  <c r="H438" i="9" s="1"/>
  <c r="AX438" i="2"/>
  <c r="G438" i="9" s="1"/>
  <c r="AW438" i="2"/>
  <c r="F438" i="9" s="1"/>
  <c r="AV438" i="2"/>
  <c r="E438" i="9" s="1"/>
  <c r="AU438" i="2"/>
  <c r="D438" i="9" s="1"/>
  <c r="AT438" i="2"/>
  <c r="C438" i="9" s="1"/>
  <c r="AS438" i="2"/>
  <c r="B438" i="9" s="1"/>
  <c r="AR438" i="2"/>
  <c r="A438" i="9" s="1"/>
  <c r="BA437" i="2"/>
  <c r="J437" i="9" s="1"/>
  <c r="AZ437" i="2"/>
  <c r="I437" i="9" s="1"/>
  <c r="AY437" i="2"/>
  <c r="H437" i="9" s="1"/>
  <c r="AX437" i="2"/>
  <c r="G437" i="9" s="1"/>
  <c r="AW437" i="2"/>
  <c r="F437" i="9" s="1"/>
  <c r="AV437" i="2"/>
  <c r="E437" i="9" s="1"/>
  <c r="AU437" i="2"/>
  <c r="D437" i="9" s="1"/>
  <c r="AT437" i="2"/>
  <c r="C437" i="9" s="1"/>
  <c r="AS437" i="2"/>
  <c r="B437" i="9" s="1"/>
  <c r="AR437" i="2"/>
  <c r="A437" i="9" s="1"/>
  <c r="BA436" i="2"/>
  <c r="J436" i="9" s="1"/>
  <c r="AZ436" i="2"/>
  <c r="I436" i="9" s="1"/>
  <c r="AY436" i="2"/>
  <c r="H436" i="9" s="1"/>
  <c r="AX436" i="2"/>
  <c r="G436" i="9" s="1"/>
  <c r="AW436" i="2"/>
  <c r="F436" i="9" s="1"/>
  <c r="AV436" i="2"/>
  <c r="E436" i="9" s="1"/>
  <c r="AU436" i="2"/>
  <c r="D436" i="9" s="1"/>
  <c r="AT436" i="2"/>
  <c r="C436" i="9" s="1"/>
  <c r="AS436" i="2"/>
  <c r="B436" i="9" s="1"/>
  <c r="AR436" i="2"/>
  <c r="A436" i="9" s="1"/>
  <c r="BA435" i="2"/>
  <c r="J435" i="9" s="1"/>
  <c r="AZ435" i="2"/>
  <c r="I435" i="9" s="1"/>
  <c r="AY435" i="2"/>
  <c r="H435" i="9" s="1"/>
  <c r="AX435" i="2"/>
  <c r="G435" i="9" s="1"/>
  <c r="AW435" i="2"/>
  <c r="F435" i="9" s="1"/>
  <c r="AV435" i="2"/>
  <c r="E435" i="9" s="1"/>
  <c r="AU435" i="2"/>
  <c r="D435" i="9" s="1"/>
  <c r="AT435" i="2"/>
  <c r="C435" i="9" s="1"/>
  <c r="AS435" i="2"/>
  <c r="B435" i="9" s="1"/>
  <c r="AR435" i="2"/>
  <c r="A435" i="9" s="1"/>
  <c r="BA434" i="2"/>
  <c r="J434" i="9" s="1"/>
  <c r="AZ434" i="2"/>
  <c r="I434" i="9" s="1"/>
  <c r="AY434" i="2"/>
  <c r="H434" i="9" s="1"/>
  <c r="AX434" i="2"/>
  <c r="G434" i="9" s="1"/>
  <c r="AW434" i="2"/>
  <c r="F434" i="9" s="1"/>
  <c r="AV434" i="2"/>
  <c r="E434" i="9" s="1"/>
  <c r="AU434" i="2"/>
  <c r="D434" i="9" s="1"/>
  <c r="AT434" i="2"/>
  <c r="C434" i="9" s="1"/>
  <c r="AS434" i="2"/>
  <c r="B434" i="9" s="1"/>
  <c r="AR434" i="2"/>
  <c r="A434" i="9" s="1"/>
  <c r="BA433" i="2"/>
  <c r="J433" i="9" s="1"/>
  <c r="AZ433" i="2"/>
  <c r="I433" i="9" s="1"/>
  <c r="AY433" i="2"/>
  <c r="H433" i="9" s="1"/>
  <c r="AX433" i="2"/>
  <c r="G433" i="9" s="1"/>
  <c r="AW433" i="2"/>
  <c r="F433" i="9" s="1"/>
  <c r="AV433" i="2"/>
  <c r="E433" i="9" s="1"/>
  <c r="AU433" i="2"/>
  <c r="D433" i="9" s="1"/>
  <c r="AT433" i="2"/>
  <c r="C433" i="9" s="1"/>
  <c r="AS433" i="2"/>
  <c r="B433" i="9" s="1"/>
  <c r="AR433" i="2"/>
  <c r="A433" i="9" s="1"/>
  <c r="BA432" i="2"/>
  <c r="J432" i="9" s="1"/>
  <c r="AZ432" i="2"/>
  <c r="I432" i="9" s="1"/>
  <c r="AY432" i="2"/>
  <c r="H432" i="9" s="1"/>
  <c r="AX432" i="2"/>
  <c r="G432" i="9" s="1"/>
  <c r="AW432" i="2"/>
  <c r="F432" i="9" s="1"/>
  <c r="AV432" i="2"/>
  <c r="E432" i="9" s="1"/>
  <c r="AU432" i="2"/>
  <c r="D432" i="9" s="1"/>
  <c r="AT432" i="2"/>
  <c r="C432" i="9" s="1"/>
  <c r="AS432" i="2"/>
  <c r="B432" i="9" s="1"/>
  <c r="AR432" i="2"/>
  <c r="A432" i="9" s="1"/>
  <c r="BA431" i="2"/>
  <c r="J431" i="9" s="1"/>
  <c r="AZ431" i="2"/>
  <c r="I431" i="9" s="1"/>
  <c r="AY431" i="2"/>
  <c r="H431" i="9" s="1"/>
  <c r="AX431" i="2"/>
  <c r="G431" i="9" s="1"/>
  <c r="AW431" i="2"/>
  <c r="F431" i="9" s="1"/>
  <c r="AV431" i="2"/>
  <c r="E431" i="9" s="1"/>
  <c r="AU431" i="2"/>
  <c r="D431" i="9" s="1"/>
  <c r="AT431" i="2"/>
  <c r="C431" i="9" s="1"/>
  <c r="AS431" i="2"/>
  <c r="B431" i="9" s="1"/>
  <c r="AR431" i="2"/>
  <c r="A431" i="9" s="1"/>
  <c r="BA430" i="2"/>
  <c r="J430" i="9" s="1"/>
  <c r="AZ430" i="2"/>
  <c r="I430" i="9" s="1"/>
  <c r="AY430" i="2"/>
  <c r="H430" i="9" s="1"/>
  <c r="AX430" i="2"/>
  <c r="G430" i="9" s="1"/>
  <c r="AW430" i="2"/>
  <c r="F430" i="9" s="1"/>
  <c r="AV430" i="2"/>
  <c r="E430" i="9" s="1"/>
  <c r="AU430" i="2"/>
  <c r="D430" i="9" s="1"/>
  <c r="AT430" i="2"/>
  <c r="C430" i="9" s="1"/>
  <c r="AS430" i="2"/>
  <c r="B430" i="9" s="1"/>
  <c r="AR430" i="2"/>
  <c r="A430" i="9" s="1"/>
  <c r="BA429" i="2"/>
  <c r="J429" i="9" s="1"/>
  <c r="AZ429" i="2"/>
  <c r="I429" i="9" s="1"/>
  <c r="AY429" i="2"/>
  <c r="H429" i="9" s="1"/>
  <c r="AX429" i="2"/>
  <c r="G429" i="9" s="1"/>
  <c r="AW429" i="2"/>
  <c r="F429" i="9" s="1"/>
  <c r="AV429" i="2"/>
  <c r="E429" i="9" s="1"/>
  <c r="AU429" i="2"/>
  <c r="D429" i="9" s="1"/>
  <c r="AT429" i="2"/>
  <c r="C429" i="9" s="1"/>
  <c r="AS429" i="2"/>
  <c r="B429" i="9" s="1"/>
  <c r="AR429" i="2"/>
  <c r="A429" i="9" s="1"/>
  <c r="BA428" i="2"/>
  <c r="J428" i="9" s="1"/>
  <c r="AZ428" i="2"/>
  <c r="I428" i="9" s="1"/>
  <c r="AY428" i="2"/>
  <c r="H428" i="9" s="1"/>
  <c r="AX428" i="2"/>
  <c r="G428" i="9" s="1"/>
  <c r="AW428" i="2"/>
  <c r="F428" i="9" s="1"/>
  <c r="AV428" i="2"/>
  <c r="E428" i="9" s="1"/>
  <c r="AU428" i="2"/>
  <c r="D428" i="9" s="1"/>
  <c r="AT428" i="2"/>
  <c r="C428" i="9" s="1"/>
  <c r="AS428" i="2"/>
  <c r="B428" i="9" s="1"/>
  <c r="AR428" i="2"/>
  <c r="A428" i="9" s="1"/>
  <c r="BA427" i="2"/>
  <c r="J427" i="9" s="1"/>
  <c r="AZ427" i="2"/>
  <c r="I427" i="9" s="1"/>
  <c r="AY427" i="2"/>
  <c r="H427" i="9" s="1"/>
  <c r="AX427" i="2"/>
  <c r="G427" i="9" s="1"/>
  <c r="AW427" i="2"/>
  <c r="F427" i="9" s="1"/>
  <c r="AV427" i="2"/>
  <c r="E427" i="9" s="1"/>
  <c r="AU427" i="2"/>
  <c r="D427" i="9" s="1"/>
  <c r="AT427" i="2"/>
  <c r="C427" i="9" s="1"/>
  <c r="AS427" i="2"/>
  <c r="B427" i="9" s="1"/>
  <c r="AR427" i="2"/>
  <c r="A427" i="9" s="1"/>
  <c r="BA426" i="2"/>
  <c r="J426" i="9" s="1"/>
  <c r="AZ426" i="2"/>
  <c r="I426" i="9" s="1"/>
  <c r="AY426" i="2"/>
  <c r="H426" i="9" s="1"/>
  <c r="AX426" i="2"/>
  <c r="G426" i="9" s="1"/>
  <c r="AW426" i="2"/>
  <c r="F426" i="9" s="1"/>
  <c r="AV426" i="2"/>
  <c r="E426" i="9" s="1"/>
  <c r="AU426" i="2"/>
  <c r="D426" i="9" s="1"/>
  <c r="AT426" i="2"/>
  <c r="C426" i="9" s="1"/>
  <c r="AS426" i="2"/>
  <c r="B426" i="9" s="1"/>
  <c r="AR426" i="2"/>
  <c r="A426" i="9" s="1"/>
  <c r="BA425" i="2"/>
  <c r="J425" i="9" s="1"/>
  <c r="AZ425" i="2"/>
  <c r="I425" i="9" s="1"/>
  <c r="AY425" i="2"/>
  <c r="H425" i="9" s="1"/>
  <c r="AX425" i="2"/>
  <c r="G425" i="9" s="1"/>
  <c r="AW425" i="2"/>
  <c r="F425" i="9" s="1"/>
  <c r="AV425" i="2"/>
  <c r="E425" i="9" s="1"/>
  <c r="AU425" i="2"/>
  <c r="D425" i="9" s="1"/>
  <c r="AT425" i="2"/>
  <c r="C425" i="9" s="1"/>
  <c r="AS425" i="2"/>
  <c r="B425" i="9" s="1"/>
  <c r="AR425" i="2"/>
  <c r="A425" i="9" s="1"/>
  <c r="BA424" i="2"/>
  <c r="J424" i="9" s="1"/>
  <c r="AZ424" i="2"/>
  <c r="I424" i="9" s="1"/>
  <c r="AY424" i="2"/>
  <c r="H424" i="9" s="1"/>
  <c r="AX424" i="2"/>
  <c r="G424" i="9" s="1"/>
  <c r="AW424" i="2"/>
  <c r="F424" i="9" s="1"/>
  <c r="AV424" i="2"/>
  <c r="E424" i="9" s="1"/>
  <c r="AU424" i="2"/>
  <c r="D424" i="9" s="1"/>
  <c r="AT424" i="2"/>
  <c r="C424" i="9" s="1"/>
  <c r="AS424" i="2"/>
  <c r="B424" i="9" s="1"/>
  <c r="AR424" i="2"/>
  <c r="A424" i="9" s="1"/>
  <c r="BA423" i="2"/>
  <c r="J423" i="9" s="1"/>
  <c r="AZ423" i="2"/>
  <c r="I423" i="9" s="1"/>
  <c r="AY423" i="2"/>
  <c r="H423" i="9" s="1"/>
  <c r="AX423" i="2"/>
  <c r="G423" i="9" s="1"/>
  <c r="AW423" i="2"/>
  <c r="F423" i="9" s="1"/>
  <c r="AV423" i="2"/>
  <c r="E423" i="9" s="1"/>
  <c r="AU423" i="2"/>
  <c r="D423" i="9" s="1"/>
  <c r="AT423" i="2"/>
  <c r="C423" i="9" s="1"/>
  <c r="AS423" i="2"/>
  <c r="B423" i="9" s="1"/>
  <c r="AR423" i="2"/>
  <c r="A423" i="9" s="1"/>
  <c r="BA422" i="2"/>
  <c r="J422" i="9" s="1"/>
  <c r="AZ422" i="2"/>
  <c r="I422" i="9" s="1"/>
  <c r="AY422" i="2"/>
  <c r="H422" i="9" s="1"/>
  <c r="AX422" i="2"/>
  <c r="G422" i="9" s="1"/>
  <c r="AW422" i="2"/>
  <c r="F422" i="9" s="1"/>
  <c r="AV422" i="2"/>
  <c r="E422" i="9" s="1"/>
  <c r="AU422" i="2"/>
  <c r="D422" i="9" s="1"/>
  <c r="AT422" i="2"/>
  <c r="C422" i="9" s="1"/>
  <c r="AS422" i="2"/>
  <c r="B422" i="9" s="1"/>
  <c r="AR422" i="2"/>
  <c r="A422" i="9" s="1"/>
  <c r="BA421" i="2"/>
  <c r="J421" i="9" s="1"/>
  <c r="AZ421" i="2"/>
  <c r="I421" i="9" s="1"/>
  <c r="AY421" i="2"/>
  <c r="H421" i="9" s="1"/>
  <c r="AX421" i="2"/>
  <c r="G421" i="9" s="1"/>
  <c r="AW421" i="2"/>
  <c r="F421" i="9" s="1"/>
  <c r="AV421" i="2"/>
  <c r="E421" i="9" s="1"/>
  <c r="AU421" i="2"/>
  <c r="D421" i="9" s="1"/>
  <c r="AT421" i="2"/>
  <c r="C421" i="9" s="1"/>
  <c r="AS421" i="2"/>
  <c r="B421" i="9" s="1"/>
  <c r="AR421" i="2"/>
  <c r="A421" i="9" s="1"/>
  <c r="BA420" i="2"/>
  <c r="J420" i="9" s="1"/>
  <c r="AZ420" i="2"/>
  <c r="I420" i="9" s="1"/>
  <c r="AY420" i="2"/>
  <c r="H420" i="9" s="1"/>
  <c r="AX420" i="2"/>
  <c r="G420" i="9" s="1"/>
  <c r="AW420" i="2"/>
  <c r="F420" i="9" s="1"/>
  <c r="AV420" i="2"/>
  <c r="E420" i="9" s="1"/>
  <c r="AU420" i="2"/>
  <c r="D420" i="9" s="1"/>
  <c r="AT420" i="2"/>
  <c r="C420" i="9" s="1"/>
  <c r="AS420" i="2"/>
  <c r="B420" i="9" s="1"/>
  <c r="AR420" i="2"/>
  <c r="A420" i="9" s="1"/>
  <c r="BA419" i="2"/>
  <c r="J419" i="9" s="1"/>
  <c r="AZ419" i="2"/>
  <c r="I419" i="9" s="1"/>
  <c r="AY419" i="2"/>
  <c r="H419" i="9" s="1"/>
  <c r="AX419" i="2"/>
  <c r="G419" i="9" s="1"/>
  <c r="AW419" i="2"/>
  <c r="F419" i="9" s="1"/>
  <c r="AV419" i="2"/>
  <c r="E419" i="9" s="1"/>
  <c r="AU419" i="2"/>
  <c r="D419" i="9" s="1"/>
  <c r="AT419" i="2"/>
  <c r="C419" i="9" s="1"/>
  <c r="AS419" i="2"/>
  <c r="B419" i="9" s="1"/>
  <c r="AR419" i="2"/>
  <c r="A419" i="9" s="1"/>
  <c r="BA418" i="2"/>
  <c r="J418" i="9" s="1"/>
  <c r="AZ418" i="2"/>
  <c r="I418" i="9" s="1"/>
  <c r="AY418" i="2"/>
  <c r="H418" i="9" s="1"/>
  <c r="AX418" i="2"/>
  <c r="G418" i="9" s="1"/>
  <c r="AW418" i="2"/>
  <c r="F418" i="9" s="1"/>
  <c r="AV418" i="2"/>
  <c r="E418" i="9" s="1"/>
  <c r="AU418" i="2"/>
  <c r="D418" i="9" s="1"/>
  <c r="AT418" i="2"/>
  <c r="C418" i="9" s="1"/>
  <c r="AS418" i="2"/>
  <c r="B418" i="9" s="1"/>
  <c r="AR418" i="2"/>
  <c r="A418" i="9" s="1"/>
  <c r="BA417" i="2"/>
  <c r="J417" i="9" s="1"/>
  <c r="AZ417" i="2"/>
  <c r="I417" i="9" s="1"/>
  <c r="AY417" i="2"/>
  <c r="H417" i="9" s="1"/>
  <c r="AX417" i="2"/>
  <c r="G417" i="9" s="1"/>
  <c r="AW417" i="2"/>
  <c r="F417" i="9" s="1"/>
  <c r="AV417" i="2"/>
  <c r="E417" i="9" s="1"/>
  <c r="AU417" i="2"/>
  <c r="D417" i="9" s="1"/>
  <c r="AT417" i="2"/>
  <c r="C417" i="9" s="1"/>
  <c r="AS417" i="2"/>
  <c r="B417" i="9" s="1"/>
  <c r="AR417" i="2"/>
  <c r="A417" i="9" s="1"/>
  <c r="BA416" i="2"/>
  <c r="J416" i="9" s="1"/>
  <c r="AZ416" i="2"/>
  <c r="I416" i="9" s="1"/>
  <c r="AY416" i="2"/>
  <c r="H416" i="9" s="1"/>
  <c r="AX416" i="2"/>
  <c r="G416" i="9" s="1"/>
  <c r="AW416" i="2"/>
  <c r="F416" i="9" s="1"/>
  <c r="AV416" i="2"/>
  <c r="E416" i="9" s="1"/>
  <c r="AU416" i="2"/>
  <c r="D416" i="9" s="1"/>
  <c r="AT416" i="2"/>
  <c r="C416" i="9" s="1"/>
  <c r="AS416" i="2"/>
  <c r="B416" i="9" s="1"/>
  <c r="AR416" i="2"/>
  <c r="A416" i="9" s="1"/>
  <c r="BA415" i="2"/>
  <c r="J415" i="9" s="1"/>
  <c r="AZ415" i="2"/>
  <c r="I415" i="9" s="1"/>
  <c r="AY415" i="2"/>
  <c r="H415" i="9" s="1"/>
  <c r="AX415" i="2"/>
  <c r="G415" i="9" s="1"/>
  <c r="AW415" i="2"/>
  <c r="F415" i="9" s="1"/>
  <c r="AV415" i="2"/>
  <c r="E415" i="9" s="1"/>
  <c r="AU415" i="2"/>
  <c r="D415" i="9" s="1"/>
  <c r="AT415" i="2"/>
  <c r="C415" i="9" s="1"/>
  <c r="AS415" i="2"/>
  <c r="B415" i="9" s="1"/>
  <c r="AR415" i="2"/>
  <c r="A415" i="9" s="1"/>
  <c r="BA414" i="2"/>
  <c r="J414" i="9" s="1"/>
  <c r="AZ414" i="2"/>
  <c r="I414" i="9" s="1"/>
  <c r="AY414" i="2"/>
  <c r="H414" i="9" s="1"/>
  <c r="AX414" i="2"/>
  <c r="G414" i="9" s="1"/>
  <c r="AW414" i="2"/>
  <c r="F414" i="9" s="1"/>
  <c r="AV414" i="2"/>
  <c r="E414" i="9" s="1"/>
  <c r="AU414" i="2"/>
  <c r="D414" i="9" s="1"/>
  <c r="AT414" i="2"/>
  <c r="C414" i="9" s="1"/>
  <c r="AS414" i="2"/>
  <c r="B414" i="9" s="1"/>
  <c r="AR414" i="2"/>
  <c r="A414" i="9" s="1"/>
  <c r="BA413" i="2"/>
  <c r="J413" i="9" s="1"/>
  <c r="AZ413" i="2"/>
  <c r="I413" i="9" s="1"/>
  <c r="AY413" i="2"/>
  <c r="H413" i="9" s="1"/>
  <c r="AX413" i="2"/>
  <c r="G413" i="9" s="1"/>
  <c r="AW413" i="2"/>
  <c r="F413" i="9" s="1"/>
  <c r="AV413" i="2"/>
  <c r="E413" i="9" s="1"/>
  <c r="AU413" i="2"/>
  <c r="D413" i="9" s="1"/>
  <c r="AT413" i="2"/>
  <c r="C413" i="9" s="1"/>
  <c r="AS413" i="2"/>
  <c r="B413" i="9" s="1"/>
  <c r="AR413" i="2"/>
  <c r="A413" i="9" s="1"/>
  <c r="BA412" i="2"/>
  <c r="J412" i="9" s="1"/>
  <c r="AZ412" i="2"/>
  <c r="I412" i="9" s="1"/>
  <c r="AY412" i="2"/>
  <c r="H412" i="9" s="1"/>
  <c r="AX412" i="2"/>
  <c r="G412" i="9" s="1"/>
  <c r="AW412" i="2"/>
  <c r="F412" i="9" s="1"/>
  <c r="AV412" i="2"/>
  <c r="E412" i="9" s="1"/>
  <c r="AU412" i="2"/>
  <c r="D412" i="9" s="1"/>
  <c r="AT412" i="2"/>
  <c r="C412" i="9" s="1"/>
  <c r="AS412" i="2"/>
  <c r="B412" i="9" s="1"/>
  <c r="AR412" i="2"/>
  <c r="A412" i="9" s="1"/>
  <c r="BA411" i="2"/>
  <c r="J411" i="9" s="1"/>
  <c r="AZ411" i="2"/>
  <c r="I411" i="9" s="1"/>
  <c r="AY411" i="2"/>
  <c r="H411" i="9" s="1"/>
  <c r="AX411" i="2"/>
  <c r="G411" i="9" s="1"/>
  <c r="AW411" i="2"/>
  <c r="F411" i="9" s="1"/>
  <c r="AV411" i="2"/>
  <c r="E411" i="9" s="1"/>
  <c r="AU411" i="2"/>
  <c r="D411" i="9" s="1"/>
  <c r="AT411" i="2"/>
  <c r="C411" i="9" s="1"/>
  <c r="AS411" i="2"/>
  <c r="B411" i="9" s="1"/>
  <c r="AR411" i="2"/>
  <c r="A411" i="9" s="1"/>
  <c r="BA410" i="2"/>
  <c r="J410" i="9" s="1"/>
  <c r="AZ410" i="2"/>
  <c r="I410" i="9" s="1"/>
  <c r="AY410" i="2"/>
  <c r="H410" i="9" s="1"/>
  <c r="AX410" i="2"/>
  <c r="G410" i="9" s="1"/>
  <c r="AW410" i="2"/>
  <c r="F410" i="9" s="1"/>
  <c r="AV410" i="2"/>
  <c r="E410" i="9" s="1"/>
  <c r="AU410" i="2"/>
  <c r="D410" i="9" s="1"/>
  <c r="AT410" i="2"/>
  <c r="C410" i="9" s="1"/>
  <c r="AS410" i="2"/>
  <c r="B410" i="9" s="1"/>
  <c r="AR410" i="2"/>
  <c r="A410" i="9" s="1"/>
  <c r="BA409" i="2"/>
  <c r="J409" i="9" s="1"/>
  <c r="AZ409" i="2"/>
  <c r="I409" i="9" s="1"/>
  <c r="AY409" i="2"/>
  <c r="H409" i="9" s="1"/>
  <c r="AX409" i="2"/>
  <c r="G409" i="9" s="1"/>
  <c r="AW409" i="2"/>
  <c r="F409" i="9" s="1"/>
  <c r="AV409" i="2"/>
  <c r="E409" i="9" s="1"/>
  <c r="AU409" i="2"/>
  <c r="D409" i="9" s="1"/>
  <c r="AT409" i="2"/>
  <c r="C409" i="9" s="1"/>
  <c r="AS409" i="2"/>
  <c r="B409" i="9" s="1"/>
  <c r="AR409" i="2"/>
  <c r="A409" i="9" s="1"/>
  <c r="BA408" i="2"/>
  <c r="J408" i="9" s="1"/>
  <c r="AZ408" i="2"/>
  <c r="I408" i="9" s="1"/>
  <c r="AY408" i="2"/>
  <c r="H408" i="9" s="1"/>
  <c r="AX408" i="2"/>
  <c r="G408" i="9" s="1"/>
  <c r="AW408" i="2"/>
  <c r="F408" i="9" s="1"/>
  <c r="AV408" i="2"/>
  <c r="E408" i="9" s="1"/>
  <c r="AU408" i="2"/>
  <c r="D408" i="9" s="1"/>
  <c r="AT408" i="2"/>
  <c r="C408" i="9" s="1"/>
  <c r="AS408" i="2"/>
  <c r="B408" i="9" s="1"/>
  <c r="AR408" i="2"/>
  <c r="A408" i="9" s="1"/>
  <c r="BA407" i="2"/>
  <c r="J407" i="9" s="1"/>
  <c r="AZ407" i="2"/>
  <c r="I407" i="9" s="1"/>
  <c r="AY407" i="2"/>
  <c r="H407" i="9" s="1"/>
  <c r="AX407" i="2"/>
  <c r="G407" i="9" s="1"/>
  <c r="AW407" i="2"/>
  <c r="F407" i="9" s="1"/>
  <c r="AV407" i="2"/>
  <c r="E407" i="9" s="1"/>
  <c r="AU407" i="2"/>
  <c r="D407" i="9" s="1"/>
  <c r="AT407" i="2"/>
  <c r="C407" i="9" s="1"/>
  <c r="AS407" i="2"/>
  <c r="B407" i="9" s="1"/>
  <c r="AR407" i="2"/>
  <c r="A407" i="9" s="1"/>
  <c r="BA406" i="2"/>
  <c r="J406" i="9" s="1"/>
  <c r="AZ406" i="2"/>
  <c r="I406" i="9" s="1"/>
  <c r="AY406" i="2"/>
  <c r="H406" i="9" s="1"/>
  <c r="AX406" i="2"/>
  <c r="G406" i="9" s="1"/>
  <c r="AW406" i="2"/>
  <c r="F406" i="9" s="1"/>
  <c r="AV406" i="2"/>
  <c r="E406" i="9" s="1"/>
  <c r="AU406" i="2"/>
  <c r="D406" i="9" s="1"/>
  <c r="AT406" i="2"/>
  <c r="C406" i="9" s="1"/>
  <c r="AS406" i="2"/>
  <c r="B406" i="9" s="1"/>
  <c r="AR406" i="2"/>
  <c r="A406" i="9" s="1"/>
  <c r="BA405" i="2"/>
  <c r="J405" i="9" s="1"/>
  <c r="AZ405" i="2"/>
  <c r="I405" i="9" s="1"/>
  <c r="AY405" i="2"/>
  <c r="H405" i="9" s="1"/>
  <c r="AX405" i="2"/>
  <c r="G405" i="9" s="1"/>
  <c r="AW405" i="2"/>
  <c r="F405" i="9" s="1"/>
  <c r="AV405" i="2"/>
  <c r="E405" i="9" s="1"/>
  <c r="AU405" i="2"/>
  <c r="D405" i="9" s="1"/>
  <c r="AT405" i="2"/>
  <c r="C405" i="9" s="1"/>
  <c r="AS405" i="2"/>
  <c r="B405" i="9" s="1"/>
  <c r="AR405" i="2"/>
  <c r="A405" i="9" s="1"/>
  <c r="BA404" i="2"/>
  <c r="J404" i="9" s="1"/>
  <c r="AZ404" i="2"/>
  <c r="I404" i="9" s="1"/>
  <c r="AY404" i="2"/>
  <c r="H404" i="9" s="1"/>
  <c r="AX404" i="2"/>
  <c r="G404" i="9" s="1"/>
  <c r="AW404" i="2"/>
  <c r="F404" i="9" s="1"/>
  <c r="AV404" i="2"/>
  <c r="E404" i="9" s="1"/>
  <c r="AU404" i="2"/>
  <c r="D404" i="9" s="1"/>
  <c r="AT404" i="2"/>
  <c r="C404" i="9" s="1"/>
  <c r="AS404" i="2"/>
  <c r="B404" i="9" s="1"/>
  <c r="AR404" i="2"/>
  <c r="A404" i="9" s="1"/>
  <c r="BA403" i="2"/>
  <c r="J403" i="9" s="1"/>
  <c r="AZ403" i="2"/>
  <c r="I403" i="9" s="1"/>
  <c r="AY403" i="2"/>
  <c r="H403" i="9" s="1"/>
  <c r="AX403" i="2"/>
  <c r="G403" i="9" s="1"/>
  <c r="AW403" i="2"/>
  <c r="F403" i="9" s="1"/>
  <c r="AV403" i="2"/>
  <c r="E403" i="9" s="1"/>
  <c r="AU403" i="2"/>
  <c r="D403" i="9" s="1"/>
  <c r="AT403" i="2"/>
  <c r="C403" i="9" s="1"/>
  <c r="AS403" i="2"/>
  <c r="B403" i="9" s="1"/>
  <c r="AR403" i="2"/>
  <c r="A403" i="9" s="1"/>
  <c r="BA402" i="2"/>
  <c r="J402" i="9" s="1"/>
  <c r="AZ402" i="2"/>
  <c r="I402" i="9" s="1"/>
  <c r="AY402" i="2"/>
  <c r="H402" i="9" s="1"/>
  <c r="AX402" i="2"/>
  <c r="G402" i="9" s="1"/>
  <c r="AW402" i="2"/>
  <c r="F402" i="9" s="1"/>
  <c r="AV402" i="2"/>
  <c r="E402" i="9" s="1"/>
  <c r="AU402" i="2"/>
  <c r="D402" i="9" s="1"/>
  <c r="AT402" i="2"/>
  <c r="C402" i="9" s="1"/>
  <c r="AS402" i="2"/>
  <c r="B402" i="9" s="1"/>
  <c r="AR402" i="2"/>
  <c r="A402" i="9" s="1"/>
  <c r="BA401" i="2"/>
  <c r="J401" i="9" s="1"/>
  <c r="AZ401" i="2"/>
  <c r="I401" i="9" s="1"/>
  <c r="AY401" i="2"/>
  <c r="H401" i="9" s="1"/>
  <c r="AX401" i="2"/>
  <c r="G401" i="9" s="1"/>
  <c r="AW401" i="2"/>
  <c r="F401" i="9" s="1"/>
  <c r="AV401" i="2"/>
  <c r="E401" i="9" s="1"/>
  <c r="AU401" i="2"/>
  <c r="D401" i="9" s="1"/>
  <c r="AT401" i="2"/>
  <c r="C401" i="9" s="1"/>
  <c r="AS401" i="2"/>
  <c r="B401" i="9" s="1"/>
  <c r="AR401" i="2"/>
  <c r="A401" i="9" s="1"/>
  <c r="BA400" i="2"/>
  <c r="J400" i="9" s="1"/>
  <c r="AZ400" i="2"/>
  <c r="I400" i="9" s="1"/>
  <c r="AY400" i="2"/>
  <c r="H400" i="9" s="1"/>
  <c r="AX400" i="2"/>
  <c r="G400" i="9" s="1"/>
  <c r="AW400" i="2"/>
  <c r="F400" i="9" s="1"/>
  <c r="AV400" i="2"/>
  <c r="E400" i="9" s="1"/>
  <c r="AU400" i="2"/>
  <c r="D400" i="9" s="1"/>
  <c r="AT400" i="2"/>
  <c r="C400" i="9" s="1"/>
  <c r="AS400" i="2"/>
  <c r="B400" i="9" s="1"/>
  <c r="AR400" i="2"/>
  <c r="A400" i="9" s="1"/>
  <c r="BA399" i="2"/>
  <c r="J399" i="9" s="1"/>
  <c r="AZ399" i="2"/>
  <c r="I399" i="9" s="1"/>
  <c r="AY399" i="2"/>
  <c r="H399" i="9" s="1"/>
  <c r="AX399" i="2"/>
  <c r="G399" i="9" s="1"/>
  <c r="AW399" i="2"/>
  <c r="F399" i="9" s="1"/>
  <c r="AV399" i="2"/>
  <c r="E399" i="9" s="1"/>
  <c r="AU399" i="2"/>
  <c r="D399" i="9" s="1"/>
  <c r="AT399" i="2"/>
  <c r="C399" i="9" s="1"/>
  <c r="AS399" i="2"/>
  <c r="B399" i="9" s="1"/>
  <c r="AR399" i="2"/>
  <c r="A399" i="9" s="1"/>
  <c r="BA398" i="2"/>
  <c r="J398" i="9" s="1"/>
  <c r="AZ398" i="2"/>
  <c r="I398" i="9" s="1"/>
  <c r="AY398" i="2"/>
  <c r="H398" i="9" s="1"/>
  <c r="AX398" i="2"/>
  <c r="G398" i="9" s="1"/>
  <c r="AW398" i="2"/>
  <c r="F398" i="9" s="1"/>
  <c r="AV398" i="2"/>
  <c r="E398" i="9" s="1"/>
  <c r="AU398" i="2"/>
  <c r="D398" i="9" s="1"/>
  <c r="AT398" i="2"/>
  <c r="C398" i="9" s="1"/>
  <c r="AS398" i="2"/>
  <c r="B398" i="9" s="1"/>
  <c r="AR398" i="2"/>
  <c r="A398" i="9" s="1"/>
  <c r="BA397" i="2"/>
  <c r="J397" i="9" s="1"/>
  <c r="AZ397" i="2"/>
  <c r="I397" i="9" s="1"/>
  <c r="AY397" i="2"/>
  <c r="H397" i="9" s="1"/>
  <c r="AX397" i="2"/>
  <c r="G397" i="9" s="1"/>
  <c r="AW397" i="2"/>
  <c r="F397" i="9" s="1"/>
  <c r="AV397" i="2"/>
  <c r="E397" i="9" s="1"/>
  <c r="AU397" i="2"/>
  <c r="D397" i="9" s="1"/>
  <c r="AT397" i="2"/>
  <c r="C397" i="9" s="1"/>
  <c r="AS397" i="2"/>
  <c r="B397" i="9" s="1"/>
  <c r="AR397" i="2"/>
  <c r="A397" i="9" s="1"/>
  <c r="BA396" i="2"/>
  <c r="J396" i="9" s="1"/>
  <c r="AZ396" i="2"/>
  <c r="I396" i="9" s="1"/>
  <c r="AY396" i="2"/>
  <c r="H396" i="9" s="1"/>
  <c r="AX396" i="2"/>
  <c r="G396" i="9" s="1"/>
  <c r="AW396" i="2"/>
  <c r="F396" i="9" s="1"/>
  <c r="AV396" i="2"/>
  <c r="E396" i="9" s="1"/>
  <c r="AU396" i="2"/>
  <c r="D396" i="9" s="1"/>
  <c r="AT396" i="2"/>
  <c r="C396" i="9" s="1"/>
  <c r="AS396" i="2"/>
  <c r="B396" i="9" s="1"/>
  <c r="AR396" i="2"/>
  <c r="A396" i="9" s="1"/>
  <c r="BA395" i="2"/>
  <c r="J395" i="9" s="1"/>
  <c r="AZ395" i="2"/>
  <c r="I395" i="9" s="1"/>
  <c r="AY395" i="2"/>
  <c r="H395" i="9" s="1"/>
  <c r="AX395" i="2"/>
  <c r="G395" i="9" s="1"/>
  <c r="AW395" i="2"/>
  <c r="F395" i="9" s="1"/>
  <c r="AV395" i="2"/>
  <c r="E395" i="9" s="1"/>
  <c r="AU395" i="2"/>
  <c r="D395" i="9" s="1"/>
  <c r="AT395" i="2"/>
  <c r="C395" i="9" s="1"/>
  <c r="AS395" i="2"/>
  <c r="B395" i="9" s="1"/>
  <c r="AR395" i="2"/>
  <c r="A395" i="9" s="1"/>
  <c r="BA394" i="2"/>
  <c r="J394" i="9" s="1"/>
  <c r="AZ394" i="2"/>
  <c r="I394" i="9" s="1"/>
  <c r="AY394" i="2"/>
  <c r="H394" i="9" s="1"/>
  <c r="AX394" i="2"/>
  <c r="G394" i="9" s="1"/>
  <c r="AW394" i="2"/>
  <c r="F394" i="9" s="1"/>
  <c r="AV394" i="2"/>
  <c r="E394" i="9" s="1"/>
  <c r="AU394" i="2"/>
  <c r="D394" i="9" s="1"/>
  <c r="AT394" i="2"/>
  <c r="C394" i="9" s="1"/>
  <c r="AS394" i="2"/>
  <c r="B394" i="9" s="1"/>
  <c r="AR394" i="2"/>
  <c r="A394" i="9" s="1"/>
  <c r="BA393" i="2"/>
  <c r="J393" i="9" s="1"/>
  <c r="AZ393" i="2"/>
  <c r="I393" i="9" s="1"/>
  <c r="AY393" i="2"/>
  <c r="H393" i="9" s="1"/>
  <c r="AX393" i="2"/>
  <c r="G393" i="9" s="1"/>
  <c r="AW393" i="2"/>
  <c r="F393" i="9" s="1"/>
  <c r="AV393" i="2"/>
  <c r="E393" i="9" s="1"/>
  <c r="AU393" i="2"/>
  <c r="D393" i="9" s="1"/>
  <c r="AT393" i="2"/>
  <c r="C393" i="9" s="1"/>
  <c r="AS393" i="2"/>
  <c r="B393" i="9" s="1"/>
  <c r="AR393" i="2"/>
  <c r="A393" i="9" s="1"/>
  <c r="BA392" i="2"/>
  <c r="J392" i="9" s="1"/>
  <c r="AZ392" i="2"/>
  <c r="I392" i="9" s="1"/>
  <c r="AY392" i="2"/>
  <c r="H392" i="9" s="1"/>
  <c r="AX392" i="2"/>
  <c r="G392" i="9" s="1"/>
  <c r="AW392" i="2"/>
  <c r="F392" i="9" s="1"/>
  <c r="AV392" i="2"/>
  <c r="E392" i="9" s="1"/>
  <c r="AU392" i="2"/>
  <c r="D392" i="9" s="1"/>
  <c r="AT392" i="2"/>
  <c r="C392" i="9" s="1"/>
  <c r="AS392" i="2"/>
  <c r="B392" i="9" s="1"/>
  <c r="AR392" i="2"/>
  <c r="A392" i="9" s="1"/>
  <c r="BA391" i="2"/>
  <c r="J391" i="9" s="1"/>
  <c r="AZ391" i="2"/>
  <c r="I391" i="9" s="1"/>
  <c r="AY391" i="2"/>
  <c r="H391" i="9" s="1"/>
  <c r="AX391" i="2"/>
  <c r="G391" i="9" s="1"/>
  <c r="AW391" i="2"/>
  <c r="F391" i="9" s="1"/>
  <c r="AV391" i="2"/>
  <c r="E391" i="9" s="1"/>
  <c r="AU391" i="2"/>
  <c r="D391" i="9" s="1"/>
  <c r="AT391" i="2"/>
  <c r="C391" i="9" s="1"/>
  <c r="AS391" i="2"/>
  <c r="B391" i="9" s="1"/>
  <c r="AR391" i="2"/>
  <c r="A391" i="9" s="1"/>
  <c r="BA390" i="2"/>
  <c r="J390" i="9" s="1"/>
  <c r="AZ390" i="2"/>
  <c r="I390" i="9" s="1"/>
  <c r="AY390" i="2"/>
  <c r="H390" i="9" s="1"/>
  <c r="AX390" i="2"/>
  <c r="G390" i="9" s="1"/>
  <c r="AW390" i="2"/>
  <c r="F390" i="9" s="1"/>
  <c r="AV390" i="2"/>
  <c r="E390" i="9" s="1"/>
  <c r="AU390" i="2"/>
  <c r="D390" i="9" s="1"/>
  <c r="AT390" i="2"/>
  <c r="C390" i="9" s="1"/>
  <c r="AS390" i="2"/>
  <c r="B390" i="9" s="1"/>
  <c r="AR390" i="2"/>
  <c r="A390" i="9" s="1"/>
  <c r="BA389" i="2"/>
  <c r="J389" i="9" s="1"/>
  <c r="AZ389" i="2"/>
  <c r="I389" i="9" s="1"/>
  <c r="AY389" i="2"/>
  <c r="H389" i="9" s="1"/>
  <c r="AX389" i="2"/>
  <c r="G389" i="9" s="1"/>
  <c r="AW389" i="2"/>
  <c r="F389" i="9" s="1"/>
  <c r="AV389" i="2"/>
  <c r="E389" i="9" s="1"/>
  <c r="AU389" i="2"/>
  <c r="D389" i="9" s="1"/>
  <c r="AT389" i="2"/>
  <c r="C389" i="9" s="1"/>
  <c r="AS389" i="2"/>
  <c r="B389" i="9" s="1"/>
  <c r="AR389" i="2"/>
  <c r="A389" i="9" s="1"/>
  <c r="BA388" i="2"/>
  <c r="J388" i="9" s="1"/>
  <c r="AZ388" i="2"/>
  <c r="I388" i="9" s="1"/>
  <c r="AY388" i="2"/>
  <c r="H388" i="9" s="1"/>
  <c r="AX388" i="2"/>
  <c r="G388" i="9" s="1"/>
  <c r="AW388" i="2"/>
  <c r="F388" i="9" s="1"/>
  <c r="AV388" i="2"/>
  <c r="E388" i="9" s="1"/>
  <c r="AU388" i="2"/>
  <c r="D388" i="9" s="1"/>
  <c r="AT388" i="2"/>
  <c r="C388" i="9" s="1"/>
  <c r="AS388" i="2"/>
  <c r="B388" i="9" s="1"/>
  <c r="AR388" i="2"/>
  <c r="A388" i="9" s="1"/>
  <c r="BA387" i="2"/>
  <c r="J387" i="9" s="1"/>
  <c r="AZ387" i="2"/>
  <c r="I387" i="9" s="1"/>
  <c r="AY387" i="2"/>
  <c r="H387" i="9" s="1"/>
  <c r="AX387" i="2"/>
  <c r="G387" i="9" s="1"/>
  <c r="AW387" i="2"/>
  <c r="F387" i="9" s="1"/>
  <c r="AV387" i="2"/>
  <c r="E387" i="9" s="1"/>
  <c r="AU387" i="2"/>
  <c r="D387" i="9" s="1"/>
  <c r="AT387" i="2"/>
  <c r="C387" i="9" s="1"/>
  <c r="AS387" i="2"/>
  <c r="B387" i="9" s="1"/>
  <c r="AR387" i="2"/>
  <c r="A387" i="9" s="1"/>
  <c r="BA386" i="2"/>
  <c r="J386" i="9" s="1"/>
  <c r="AZ386" i="2"/>
  <c r="I386" i="9" s="1"/>
  <c r="AY386" i="2"/>
  <c r="H386" i="9" s="1"/>
  <c r="AX386" i="2"/>
  <c r="G386" i="9" s="1"/>
  <c r="AW386" i="2"/>
  <c r="F386" i="9" s="1"/>
  <c r="AV386" i="2"/>
  <c r="E386" i="9" s="1"/>
  <c r="AU386" i="2"/>
  <c r="D386" i="9" s="1"/>
  <c r="AT386" i="2"/>
  <c r="C386" i="9" s="1"/>
  <c r="AS386" i="2"/>
  <c r="B386" i="9" s="1"/>
  <c r="AR386" i="2"/>
  <c r="A386" i="9" s="1"/>
  <c r="BA385" i="2"/>
  <c r="J385" i="9" s="1"/>
  <c r="AZ385" i="2"/>
  <c r="I385" i="9" s="1"/>
  <c r="AY385" i="2"/>
  <c r="H385" i="9" s="1"/>
  <c r="AX385" i="2"/>
  <c r="G385" i="9" s="1"/>
  <c r="AW385" i="2"/>
  <c r="F385" i="9" s="1"/>
  <c r="AV385" i="2"/>
  <c r="E385" i="9" s="1"/>
  <c r="AU385" i="2"/>
  <c r="D385" i="9" s="1"/>
  <c r="AT385" i="2"/>
  <c r="C385" i="9" s="1"/>
  <c r="AS385" i="2"/>
  <c r="B385" i="9" s="1"/>
  <c r="AR385" i="2"/>
  <c r="A385" i="9" s="1"/>
  <c r="BA384" i="2"/>
  <c r="J384" i="9" s="1"/>
  <c r="AZ384" i="2"/>
  <c r="I384" i="9" s="1"/>
  <c r="AY384" i="2"/>
  <c r="H384" i="9" s="1"/>
  <c r="AX384" i="2"/>
  <c r="G384" i="9" s="1"/>
  <c r="AW384" i="2"/>
  <c r="F384" i="9" s="1"/>
  <c r="AV384" i="2"/>
  <c r="E384" i="9" s="1"/>
  <c r="AU384" i="2"/>
  <c r="D384" i="9" s="1"/>
  <c r="AT384" i="2"/>
  <c r="C384" i="9" s="1"/>
  <c r="AS384" i="2"/>
  <c r="B384" i="9" s="1"/>
  <c r="AR384" i="2"/>
  <c r="A384" i="9" s="1"/>
  <c r="BA383" i="2"/>
  <c r="J383" i="9" s="1"/>
  <c r="AZ383" i="2"/>
  <c r="I383" i="9" s="1"/>
  <c r="AY383" i="2"/>
  <c r="H383" i="9" s="1"/>
  <c r="AX383" i="2"/>
  <c r="G383" i="9" s="1"/>
  <c r="AW383" i="2"/>
  <c r="F383" i="9" s="1"/>
  <c r="AV383" i="2"/>
  <c r="E383" i="9" s="1"/>
  <c r="AU383" i="2"/>
  <c r="D383" i="9" s="1"/>
  <c r="AT383" i="2"/>
  <c r="C383" i="9" s="1"/>
  <c r="AS383" i="2"/>
  <c r="B383" i="9" s="1"/>
  <c r="AR383" i="2"/>
  <c r="A383" i="9" s="1"/>
  <c r="BA382" i="2"/>
  <c r="J382" i="9" s="1"/>
  <c r="AZ382" i="2"/>
  <c r="I382" i="9" s="1"/>
  <c r="AY382" i="2"/>
  <c r="H382" i="9" s="1"/>
  <c r="AX382" i="2"/>
  <c r="G382" i="9" s="1"/>
  <c r="AW382" i="2"/>
  <c r="F382" i="9" s="1"/>
  <c r="AV382" i="2"/>
  <c r="E382" i="9" s="1"/>
  <c r="AU382" i="2"/>
  <c r="D382" i="9" s="1"/>
  <c r="AT382" i="2"/>
  <c r="C382" i="9" s="1"/>
  <c r="AS382" i="2"/>
  <c r="B382" i="9" s="1"/>
  <c r="AR382" i="2"/>
  <c r="A382" i="9" s="1"/>
  <c r="BA381" i="2"/>
  <c r="J381" i="9" s="1"/>
  <c r="AZ381" i="2"/>
  <c r="I381" i="9" s="1"/>
  <c r="AY381" i="2"/>
  <c r="H381" i="9" s="1"/>
  <c r="AX381" i="2"/>
  <c r="G381" i="9" s="1"/>
  <c r="AW381" i="2"/>
  <c r="F381" i="9" s="1"/>
  <c r="AV381" i="2"/>
  <c r="E381" i="9" s="1"/>
  <c r="AU381" i="2"/>
  <c r="D381" i="9" s="1"/>
  <c r="AT381" i="2"/>
  <c r="C381" i="9" s="1"/>
  <c r="AS381" i="2"/>
  <c r="B381" i="9" s="1"/>
  <c r="AR381" i="2"/>
  <c r="A381" i="9" s="1"/>
  <c r="BA380" i="2"/>
  <c r="J380" i="9" s="1"/>
  <c r="AZ380" i="2"/>
  <c r="I380" i="9" s="1"/>
  <c r="AY380" i="2"/>
  <c r="H380" i="9" s="1"/>
  <c r="AX380" i="2"/>
  <c r="G380" i="9" s="1"/>
  <c r="AW380" i="2"/>
  <c r="F380" i="9" s="1"/>
  <c r="AV380" i="2"/>
  <c r="E380" i="9" s="1"/>
  <c r="AU380" i="2"/>
  <c r="D380" i="9" s="1"/>
  <c r="AT380" i="2"/>
  <c r="C380" i="9" s="1"/>
  <c r="AS380" i="2"/>
  <c r="B380" i="9" s="1"/>
  <c r="AR380" i="2"/>
  <c r="A380" i="9" s="1"/>
  <c r="BA379" i="2"/>
  <c r="J379" i="9" s="1"/>
  <c r="AZ379" i="2"/>
  <c r="I379" i="9" s="1"/>
  <c r="AY379" i="2"/>
  <c r="H379" i="9" s="1"/>
  <c r="AX379" i="2"/>
  <c r="G379" i="9" s="1"/>
  <c r="AW379" i="2"/>
  <c r="F379" i="9" s="1"/>
  <c r="AV379" i="2"/>
  <c r="E379" i="9" s="1"/>
  <c r="AU379" i="2"/>
  <c r="D379" i="9" s="1"/>
  <c r="AT379" i="2"/>
  <c r="C379" i="9" s="1"/>
  <c r="AS379" i="2"/>
  <c r="B379" i="9" s="1"/>
  <c r="AR379" i="2"/>
  <c r="A379" i="9" s="1"/>
  <c r="BA378" i="2"/>
  <c r="J378" i="9" s="1"/>
  <c r="AZ378" i="2"/>
  <c r="I378" i="9" s="1"/>
  <c r="AY378" i="2"/>
  <c r="H378" i="9" s="1"/>
  <c r="AX378" i="2"/>
  <c r="G378" i="9" s="1"/>
  <c r="AW378" i="2"/>
  <c r="F378" i="9" s="1"/>
  <c r="AV378" i="2"/>
  <c r="E378" i="9" s="1"/>
  <c r="AU378" i="2"/>
  <c r="D378" i="9" s="1"/>
  <c r="AT378" i="2"/>
  <c r="C378" i="9" s="1"/>
  <c r="AS378" i="2"/>
  <c r="B378" i="9" s="1"/>
  <c r="AR378" i="2"/>
  <c r="A378" i="9" s="1"/>
  <c r="BA377" i="2"/>
  <c r="J377" i="9" s="1"/>
  <c r="AZ377" i="2"/>
  <c r="I377" i="9" s="1"/>
  <c r="AY377" i="2"/>
  <c r="H377" i="9" s="1"/>
  <c r="AX377" i="2"/>
  <c r="G377" i="9" s="1"/>
  <c r="AW377" i="2"/>
  <c r="F377" i="9" s="1"/>
  <c r="AV377" i="2"/>
  <c r="E377" i="9" s="1"/>
  <c r="AU377" i="2"/>
  <c r="D377" i="9" s="1"/>
  <c r="AT377" i="2"/>
  <c r="C377" i="9" s="1"/>
  <c r="AS377" i="2"/>
  <c r="B377" i="9" s="1"/>
  <c r="AR377" i="2"/>
  <c r="A377" i="9" s="1"/>
  <c r="BA376" i="2"/>
  <c r="J376" i="9" s="1"/>
  <c r="AZ376" i="2"/>
  <c r="I376" i="9" s="1"/>
  <c r="AY376" i="2"/>
  <c r="H376" i="9" s="1"/>
  <c r="AX376" i="2"/>
  <c r="G376" i="9" s="1"/>
  <c r="AW376" i="2"/>
  <c r="F376" i="9" s="1"/>
  <c r="AV376" i="2"/>
  <c r="E376" i="9" s="1"/>
  <c r="AU376" i="2"/>
  <c r="D376" i="9" s="1"/>
  <c r="AT376" i="2"/>
  <c r="C376" i="9" s="1"/>
  <c r="AS376" i="2"/>
  <c r="B376" i="9" s="1"/>
  <c r="AR376" i="2"/>
  <c r="A376" i="9" s="1"/>
  <c r="BA375" i="2"/>
  <c r="J375" i="9" s="1"/>
  <c r="AZ375" i="2"/>
  <c r="I375" i="9" s="1"/>
  <c r="AY375" i="2"/>
  <c r="H375" i="9" s="1"/>
  <c r="AX375" i="2"/>
  <c r="G375" i="9" s="1"/>
  <c r="AW375" i="2"/>
  <c r="F375" i="9" s="1"/>
  <c r="AV375" i="2"/>
  <c r="E375" i="9" s="1"/>
  <c r="AU375" i="2"/>
  <c r="D375" i="9" s="1"/>
  <c r="AT375" i="2"/>
  <c r="C375" i="9" s="1"/>
  <c r="AS375" i="2"/>
  <c r="B375" i="9" s="1"/>
  <c r="AR375" i="2"/>
  <c r="A375" i="9" s="1"/>
  <c r="BA374" i="2"/>
  <c r="J374" i="9" s="1"/>
  <c r="AZ374" i="2"/>
  <c r="I374" i="9" s="1"/>
  <c r="AY374" i="2"/>
  <c r="H374" i="9" s="1"/>
  <c r="AX374" i="2"/>
  <c r="G374" i="9" s="1"/>
  <c r="AW374" i="2"/>
  <c r="F374" i="9" s="1"/>
  <c r="AV374" i="2"/>
  <c r="E374" i="9" s="1"/>
  <c r="AU374" i="2"/>
  <c r="D374" i="9" s="1"/>
  <c r="AT374" i="2"/>
  <c r="C374" i="9" s="1"/>
  <c r="AS374" i="2"/>
  <c r="B374" i="9" s="1"/>
  <c r="AR374" i="2"/>
  <c r="A374" i="9" s="1"/>
  <c r="BA373" i="2"/>
  <c r="J373" i="9" s="1"/>
  <c r="AZ373" i="2"/>
  <c r="I373" i="9" s="1"/>
  <c r="AY373" i="2"/>
  <c r="H373" i="9" s="1"/>
  <c r="AX373" i="2"/>
  <c r="G373" i="9" s="1"/>
  <c r="AW373" i="2"/>
  <c r="F373" i="9" s="1"/>
  <c r="AV373" i="2"/>
  <c r="E373" i="9" s="1"/>
  <c r="AU373" i="2"/>
  <c r="D373" i="9" s="1"/>
  <c r="AT373" i="2"/>
  <c r="C373" i="9" s="1"/>
  <c r="AS373" i="2"/>
  <c r="B373" i="9" s="1"/>
  <c r="AR373" i="2"/>
  <c r="A373" i="9" s="1"/>
  <c r="BA372" i="2"/>
  <c r="J372" i="9" s="1"/>
  <c r="AZ372" i="2"/>
  <c r="I372" i="9" s="1"/>
  <c r="AY372" i="2"/>
  <c r="H372" i="9" s="1"/>
  <c r="AX372" i="2"/>
  <c r="G372" i="9" s="1"/>
  <c r="AW372" i="2"/>
  <c r="F372" i="9" s="1"/>
  <c r="AV372" i="2"/>
  <c r="E372" i="9" s="1"/>
  <c r="AU372" i="2"/>
  <c r="D372" i="9" s="1"/>
  <c r="AT372" i="2"/>
  <c r="C372" i="9" s="1"/>
  <c r="AS372" i="2"/>
  <c r="B372" i="9" s="1"/>
  <c r="AR372" i="2"/>
  <c r="A372" i="9" s="1"/>
  <c r="BA371" i="2"/>
  <c r="J371" i="9" s="1"/>
  <c r="AZ371" i="2"/>
  <c r="I371" i="9" s="1"/>
  <c r="AY371" i="2"/>
  <c r="H371" i="9" s="1"/>
  <c r="AX371" i="2"/>
  <c r="G371" i="9" s="1"/>
  <c r="AW371" i="2"/>
  <c r="F371" i="9" s="1"/>
  <c r="AV371" i="2"/>
  <c r="E371" i="9" s="1"/>
  <c r="AU371" i="2"/>
  <c r="D371" i="9" s="1"/>
  <c r="AT371" i="2"/>
  <c r="C371" i="9" s="1"/>
  <c r="AS371" i="2"/>
  <c r="B371" i="9" s="1"/>
  <c r="AR371" i="2"/>
  <c r="A371" i="9" s="1"/>
  <c r="BA370" i="2"/>
  <c r="J370" i="9" s="1"/>
  <c r="AZ370" i="2"/>
  <c r="I370" i="9" s="1"/>
  <c r="AY370" i="2"/>
  <c r="H370" i="9" s="1"/>
  <c r="AX370" i="2"/>
  <c r="G370" i="9" s="1"/>
  <c r="AW370" i="2"/>
  <c r="F370" i="9" s="1"/>
  <c r="AV370" i="2"/>
  <c r="E370" i="9" s="1"/>
  <c r="AU370" i="2"/>
  <c r="D370" i="9" s="1"/>
  <c r="AT370" i="2"/>
  <c r="C370" i="9" s="1"/>
  <c r="AS370" i="2"/>
  <c r="B370" i="9" s="1"/>
  <c r="AR370" i="2"/>
  <c r="A370" i="9" s="1"/>
  <c r="BA369" i="2"/>
  <c r="J369" i="9" s="1"/>
  <c r="AZ369" i="2"/>
  <c r="I369" i="9" s="1"/>
  <c r="AY369" i="2"/>
  <c r="H369" i="9" s="1"/>
  <c r="AX369" i="2"/>
  <c r="G369" i="9" s="1"/>
  <c r="AW369" i="2"/>
  <c r="F369" i="9" s="1"/>
  <c r="AV369" i="2"/>
  <c r="E369" i="9" s="1"/>
  <c r="AU369" i="2"/>
  <c r="D369" i="9" s="1"/>
  <c r="AT369" i="2"/>
  <c r="C369" i="9" s="1"/>
  <c r="AS369" i="2"/>
  <c r="B369" i="9" s="1"/>
  <c r="AR369" i="2"/>
  <c r="A369" i="9" s="1"/>
  <c r="BA368" i="2"/>
  <c r="J368" i="9" s="1"/>
  <c r="AZ368" i="2"/>
  <c r="I368" i="9" s="1"/>
  <c r="AY368" i="2"/>
  <c r="H368" i="9" s="1"/>
  <c r="AX368" i="2"/>
  <c r="G368" i="9" s="1"/>
  <c r="AW368" i="2"/>
  <c r="F368" i="9" s="1"/>
  <c r="AV368" i="2"/>
  <c r="E368" i="9" s="1"/>
  <c r="AU368" i="2"/>
  <c r="D368" i="9" s="1"/>
  <c r="AT368" i="2"/>
  <c r="C368" i="9" s="1"/>
  <c r="AS368" i="2"/>
  <c r="B368" i="9" s="1"/>
  <c r="AR368" i="2"/>
  <c r="A368" i="9" s="1"/>
  <c r="BA367" i="2"/>
  <c r="J367" i="9" s="1"/>
  <c r="AZ367" i="2"/>
  <c r="I367" i="9" s="1"/>
  <c r="AY367" i="2"/>
  <c r="H367" i="9" s="1"/>
  <c r="AX367" i="2"/>
  <c r="G367" i="9" s="1"/>
  <c r="AW367" i="2"/>
  <c r="F367" i="9" s="1"/>
  <c r="AV367" i="2"/>
  <c r="E367" i="9" s="1"/>
  <c r="AU367" i="2"/>
  <c r="D367" i="9" s="1"/>
  <c r="AT367" i="2"/>
  <c r="C367" i="9" s="1"/>
  <c r="AS367" i="2"/>
  <c r="B367" i="9" s="1"/>
  <c r="AR367" i="2"/>
  <c r="A367" i="9" s="1"/>
  <c r="BA366" i="2"/>
  <c r="J366" i="9" s="1"/>
  <c r="AZ366" i="2"/>
  <c r="I366" i="9" s="1"/>
  <c r="AY366" i="2"/>
  <c r="H366" i="9" s="1"/>
  <c r="AX366" i="2"/>
  <c r="G366" i="9" s="1"/>
  <c r="AW366" i="2"/>
  <c r="F366" i="9" s="1"/>
  <c r="AV366" i="2"/>
  <c r="E366" i="9" s="1"/>
  <c r="AU366" i="2"/>
  <c r="D366" i="9" s="1"/>
  <c r="AT366" i="2"/>
  <c r="C366" i="9" s="1"/>
  <c r="AS366" i="2"/>
  <c r="B366" i="9" s="1"/>
  <c r="AR366" i="2"/>
  <c r="A366" i="9" s="1"/>
  <c r="BA365" i="2"/>
  <c r="J365" i="9" s="1"/>
  <c r="AZ365" i="2"/>
  <c r="I365" i="9" s="1"/>
  <c r="AY365" i="2"/>
  <c r="H365" i="9" s="1"/>
  <c r="AX365" i="2"/>
  <c r="G365" i="9" s="1"/>
  <c r="AW365" i="2"/>
  <c r="F365" i="9" s="1"/>
  <c r="AV365" i="2"/>
  <c r="E365" i="9" s="1"/>
  <c r="AU365" i="2"/>
  <c r="D365" i="9" s="1"/>
  <c r="AT365" i="2"/>
  <c r="C365" i="9" s="1"/>
  <c r="AS365" i="2"/>
  <c r="B365" i="9" s="1"/>
  <c r="AR365" i="2"/>
  <c r="A365" i="9" s="1"/>
  <c r="BA364" i="2"/>
  <c r="J364" i="9" s="1"/>
  <c r="AZ364" i="2"/>
  <c r="I364" i="9" s="1"/>
  <c r="AY364" i="2"/>
  <c r="H364" i="9" s="1"/>
  <c r="AX364" i="2"/>
  <c r="G364" i="9" s="1"/>
  <c r="AW364" i="2"/>
  <c r="F364" i="9" s="1"/>
  <c r="AV364" i="2"/>
  <c r="E364" i="9" s="1"/>
  <c r="AU364" i="2"/>
  <c r="D364" i="9" s="1"/>
  <c r="AT364" i="2"/>
  <c r="C364" i="9" s="1"/>
  <c r="AS364" i="2"/>
  <c r="B364" i="9" s="1"/>
  <c r="AR364" i="2"/>
  <c r="A364" i="9" s="1"/>
  <c r="BA363" i="2"/>
  <c r="J363" i="9" s="1"/>
  <c r="AZ363" i="2"/>
  <c r="I363" i="9" s="1"/>
  <c r="AY363" i="2"/>
  <c r="H363" i="9" s="1"/>
  <c r="AX363" i="2"/>
  <c r="G363" i="9" s="1"/>
  <c r="AW363" i="2"/>
  <c r="F363" i="9" s="1"/>
  <c r="AV363" i="2"/>
  <c r="E363" i="9" s="1"/>
  <c r="AU363" i="2"/>
  <c r="D363" i="9" s="1"/>
  <c r="AT363" i="2"/>
  <c r="C363" i="9" s="1"/>
  <c r="AS363" i="2"/>
  <c r="B363" i="9" s="1"/>
  <c r="AR363" i="2"/>
  <c r="A363" i="9" s="1"/>
  <c r="BA362" i="2"/>
  <c r="J362" i="9" s="1"/>
  <c r="AZ362" i="2"/>
  <c r="I362" i="9" s="1"/>
  <c r="AY362" i="2"/>
  <c r="H362" i="9" s="1"/>
  <c r="AX362" i="2"/>
  <c r="G362" i="9" s="1"/>
  <c r="AW362" i="2"/>
  <c r="F362" i="9" s="1"/>
  <c r="AV362" i="2"/>
  <c r="E362" i="9" s="1"/>
  <c r="AU362" i="2"/>
  <c r="D362" i="9" s="1"/>
  <c r="AT362" i="2"/>
  <c r="C362" i="9" s="1"/>
  <c r="AS362" i="2"/>
  <c r="B362" i="9" s="1"/>
  <c r="AR362" i="2"/>
  <c r="A362" i="9" s="1"/>
  <c r="BA361" i="2"/>
  <c r="J361" i="9" s="1"/>
  <c r="AZ361" i="2"/>
  <c r="I361" i="9" s="1"/>
  <c r="AY361" i="2"/>
  <c r="H361" i="9" s="1"/>
  <c r="AX361" i="2"/>
  <c r="G361" i="9" s="1"/>
  <c r="AW361" i="2"/>
  <c r="F361" i="9" s="1"/>
  <c r="AV361" i="2"/>
  <c r="E361" i="9" s="1"/>
  <c r="AU361" i="2"/>
  <c r="D361" i="9" s="1"/>
  <c r="AT361" i="2"/>
  <c r="C361" i="9" s="1"/>
  <c r="AS361" i="2"/>
  <c r="B361" i="9" s="1"/>
  <c r="AR361" i="2"/>
  <c r="A361" i="9" s="1"/>
  <c r="BA360" i="2"/>
  <c r="J360" i="9" s="1"/>
  <c r="AZ360" i="2"/>
  <c r="I360" i="9" s="1"/>
  <c r="AY360" i="2"/>
  <c r="H360" i="9" s="1"/>
  <c r="AX360" i="2"/>
  <c r="G360" i="9" s="1"/>
  <c r="AW360" i="2"/>
  <c r="F360" i="9" s="1"/>
  <c r="AV360" i="2"/>
  <c r="E360" i="9" s="1"/>
  <c r="AU360" i="2"/>
  <c r="D360" i="9" s="1"/>
  <c r="AT360" i="2"/>
  <c r="C360" i="9" s="1"/>
  <c r="AS360" i="2"/>
  <c r="B360" i="9" s="1"/>
  <c r="AR360" i="2"/>
  <c r="A360" i="9" s="1"/>
  <c r="BA359" i="2"/>
  <c r="J359" i="9" s="1"/>
  <c r="AZ359" i="2"/>
  <c r="I359" i="9" s="1"/>
  <c r="AY359" i="2"/>
  <c r="H359" i="9" s="1"/>
  <c r="AX359" i="2"/>
  <c r="G359" i="9" s="1"/>
  <c r="AW359" i="2"/>
  <c r="F359" i="9" s="1"/>
  <c r="AV359" i="2"/>
  <c r="E359" i="9" s="1"/>
  <c r="AU359" i="2"/>
  <c r="D359" i="9" s="1"/>
  <c r="AT359" i="2"/>
  <c r="C359" i="9" s="1"/>
  <c r="AS359" i="2"/>
  <c r="B359" i="9" s="1"/>
  <c r="AR359" i="2"/>
  <c r="A359" i="9" s="1"/>
  <c r="BA358" i="2"/>
  <c r="J358" i="9" s="1"/>
  <c r="AZ358" i="2"/>
  <c r="I358" i="9" s="1"/>
  <c r="AY358" i="2"/>
  <c r="H358" i="9" s="1"/>
  <c r="AX358" i="2"/>
  <c r="G358" i="9" s="1"/>
  <c r="AW358" i="2"/>
  <c r="F358" i="9" s="1"/>
  <c r="AV358" i="2"/>
  <c r="E358" i="9" s="1"/>
  <c r="AU358" i="2"/>
  <c r="D358" i="9" s="1"/>
  <c r="AT358" i="2"/>
  <c r="C358" i="9" s="1"/>
  <c r="AS358" i="2"/>
  <c r="B358" i="9" s="1"/>
  <c r="AR358" i="2"/>
  <c r="A358" i="9" s="1"/>
  <c r="BA357" i="2"/>
  <c r="J357" i="9" s="1"/>
  <c r="AZ357" i="2"/>
  <c r="I357" i="9" s="1"/>
  <c r="AY357" i="2"/>
  <c r="H357" i="9" s="1"/>
  <c r="AX357" i="2"/>
  <c r="G357" i="9" s="1"/>
  <c r="AW357" i="2"/>
  <c r="F357" i="9" s="1"/>
  <c r="AV357" i="2"/>
  <c r="E357" i="9" s="1"/>
  <c r="AU357" i="2"/>
  <c r="D357" i="9" s="1"/>
  <c r="AT357" i="2"/>
  <c r="C357" i="9" s="1"/>
  <c r="AS357" i="2"/>
  <c r="B357" i="9" s="1"/>
  <c r="AR357" i="2"/>
  <c r="A357" i="9" s="1"/>
  <c r="BA356" i="2"/>
  <c r="J356" i="9" s="1"/>
  <c r="AZ356" i="2"/>
  <c r="I356" i="9" s="1"/>
  <c r="AY356" i="2"/>
  <c r="H356" i="9" s="1"/>
  <c r="AX356" i="2"/>
  <c r="G356" i="9" s="1"/>
  <c r="AW356" i="2"/>
  <c r="F356" i="9" s="1"/>
  <c r="AV356" i="2"/>
  <c r="E356" i="9" s="1"/>
  <c r="AU356" i="2"/>
  <c r="D356" i="9" s="1"/>
  <c r="AT356" i="2"/>
  <c r="C356" i="9" s="1"/>
  <c r="AS356" i="2"/>
  <c r="B356" i="9" s="1"/>
  <c r="AR356" i="2"/>
  <c r="A356" i="9" s="1"/>
  <c r="BA355" i="2"/>
  <c r="J355" i="9" s="1"/>
  <c r="AZ355" i="2"/>
  <c r="I355" i="9" s="1"/>
  <c r="AY355" i="2"/>
  <c r="H355" i="9" s="1"/>
  <c r="AX355" i="2"/>
  <c r="G355" i="9" s="1"/>
  <c r="AW355" i="2"/>
  <c r="F355" i="9" s="1"/>
  <c r="AV355" i="2"/>
  <c r="E355" i="9" s="1"/>
  <c r="AU355" i="2"/>
  <c r="D355" i="9" s="1"/>
  <c r="AT355" i="2"/>
  <c r="C355" i="9" s="1"/>
  <c r="AS355" i="2"/>
  <c r="B355" i="9" s="1"/>
  <c r="AR355" i="2"/>
  <c r="A355" i="9" s="1"/>
  <c r="BA354" i="2"/>
  <c r="J354" i="9" s="1"/>
  <c r="AZ354" i="2"/>
  <c r="I354" i="9" s="1"/>
  <c r="AY354" i="2"/>
  <c r="H354" i="9" s="1"/>
  <c r="AX354" i="2"/>
  <c r="G354" i="9" s="1"/>
  <c r="AW354" i="2"/>
  <c r="F354" i="9" s="1"/>
  <c r="AV354" i="2"/>
  <c r="E354" i="9" s="1"/>
  <c r="AU354" i="2"/>
  <c r="D354" i="9" s="1"/>
  <c r="AT354" i="2"/>
  <c r="C354" i="9" s="1"/>
  <c r="AS354" i="2"/>
  <c r="B354" i="9" s="1"/>
  <c r="AR354" i="2"/>
  <c r="A354" i="9" s="1"/>
  <c r="BA353" i="2"/>
  <c r="J353" i="9" s="1"/>
  <c r="AZ353" i="2"/>
  <c r="I353" i="9" s="1"/>
  <c r="AY353" i="2"/>
  <c r="H353" i="9" s="1"/>
  <c r="AX353" i="2"/>
  <c r="G353" i="9" s="1"/>
  <c r="AW353" i="2"/>
  <c r="F353" i="9" s="1"/>
  <c r="AV353" i="2"/>
  <c r="E353" i="9" s="1"/>
  <c r="AU353" i="2"/>
  <c r="D353" i="9" s="1"/>
  <c r="AT353" i="2"/>
  <c r="C353" i="9" s="1"/>
  <c r="AS353" i="2"/>
  <c r="B353" i="9" s="1"/>
  <c r="AR353" i="2"/>
  <c r="A353" i="9" s="1"/>
  <c r="BA352" i="2"/>
  <c r="J352" i="9" s="1"/>
  <c r="AZ352" i="2"/>
  <c r="I352" i="9" s="1"/>
  <c r="AY352" i="2"/>
  <c r="H352" i="9" s="1"/>
  <c r="AX352" i="2"/>
  <c r="G352" i="9" s="1"/>
  <c r="AW352" i="2"/>
  <c r="F352" i="9" s="1"/>
  <c r="AV352" i="2"/>
  <c r="E352" i="9" s="1"/>
  <c r="AU352" i="2"/>
  <c r="D352" i="9" s="1"/>
  <c r="AT352" i="2"/>
  <c r="C352" i="9" s="1"/>
  <c r="AS352" i="2"/>
  <c r="B352" i="9" s="1"/>
  <c r="AR352" i="2"/>
  <c r="A352" i="9" s="1"/>
  <c r="BA351" i="2"/>
  <c r="J351" i="9" s="1"/>
  <c r="AZ351" i="2"/>
  <c r="I351" i="9" s="1"/>
  <c r="AY351" i="2"/>
  <c r="H351" i="9" s="1"/>
  <c r="AX351" i="2"/>
  <c r="G351" i="9" s="1"/>
  <c r="AW351" i="2"/>
  <c r="F351" i="9" s="1"/>
  <c r="AV351" i="2"/>
  <c r="E351" i="9" s="1"/>
  <c r="AU351" i="2"/>
  <c r="D351" i="9" s="1"/>
  <c r="AT351" i="2"/>
  <c r="C351" i="9" s="1"/>
  <c r="AS351" i="2"/>
  <c r="B351" i="9" s="1"/>
  <c r="AR351" i="2"/>
  <c r="A351" i="9" s="1"/>
  <c r="BA350" i="2"/>
  <c r="J350" i="9" s="1"/>
  <c r="AZ350" i="2"/>
  <c r="I350" i="9" s="1"/>
  <c r="AY350" i="2"/>
  <c r="H350" i="9" s="1"/>
  <c r="AX350" i="2"/>
  <c r="G350" i="9" s="1"/>
  <c r="AW350" i="2"/>
  <c r="F350" i="9" s="1"/>
  <c r="AV350" i="2"/>
  <c r="E350" i="9" s="1"/>
  <c r="AU350" i="2"/>
  <c r="D350" i="9" s="1"/>
  <c r="AT350" i="2"/>
  <c r="C350" i="9" s="1"/>
  <c r="AS350" i="2"/>
  <c r="B350" i="9" s="1"/>
  <c r="AR350" i="2"/>
  <c r="A350" i="9" s="1"/>
  <c r="BA349" i="2"/>
  <c r="J349" i="9" s="1"/>
  <c r="AZ349" i="2"/>
  <c r="I349" i="9" s="1"/>
  <c r="AY349" i="2"/>
  <c r="H349" i="9" s="1"/>
  <c r="AX349" i="2"/>
  <c r="G349" i="9" s="1"/>
  <c r="AW349" i="2"/>
  <c r="F349" i="9" s="1"/>
  <c r="AV349" i="2"/>
  <c r="E349" i="9" s="1"/>
  <c r="AU349" i="2"/>
  <c r="D349" i="9" s="1"/>
  <c r="AT349" i="2"/>
  <c r="C349" i="9" s="1"/>
  <c r="AS349" i="2"/>
  <c r="B349" i="9" s="1"/>
  <c r="AR349" i="2"/>
  <c r="A349" i="9" s="1"/>
  <c r="BA348" i="2"/>
  <c r="J348" i="9" s="1"/>
  <c r="AZ348" i="2"/>
  <c r="I348" i="9" s="1"/>
  <c r="AY348" i="2"/>
  <c r="H348" i="9" s="1"/>
  <c r="AX348" i="2"/>
  <c r="G348" i="9" s="1"/>
  <c r="AW348" i="2"/>
  <c r="F348" i="9" s="1"/>
  <c r="AV348" i="2"/>
  <c r="E348" i="9" s="1"/>
  <c r="AU348" i="2"/>
  <c r="D348" i="9" s="1"/>
  <c r="AT348" i="2"/>
  <c r="C348" i="9" s="1"/>
  <c r="AS348" i="2"/>
  <c r="B348" i="9" s="1"/>
  <c r="AR348" i="2"/>
  <c r="A348" i="9" s="1"/>
  <c r="BA347" i="2"/>
  <c r="J347" i="9" s="1"/>
  <c r="AZ347" i="2"/>
  <c r="I347" i="9" s="1"/>
  <c r="AY347" i="2"/>
  <c r="H347" i="9" s="1"/>
  <c r="AX347" i="2"/>
  <c r="G347" i="9" s="1"/>
  <c r="AW347" i="2"/>
  <c r="F347" i="9" s="1"/>
  <c r="AV347" i="2"/>
  <c r="E347" i="9" s="1"/>
  <c r="AU347" i="2"/>
  <c r="D347" i="9" s="1"/>
  <c r="AT347" i="2"/>
  <c r="C347" i="9" s="1"/>
  <c r="AS347" i="2"/>
  <c r="B347" i="9" s="1"/>
  <c r="AR347" i="2"/>
  <c r="A347" i="9" s="1"/>
  <c r="BA346" i="2"/>
  <c r="J346" i="9" s="1"/>
  <c r="AZ346" i="2"/>
  <c r="I346" i="9" s="1"/>
  <c r="AY346" i="2"/>
  <c r="H346" i="9" s="1"/>
  <c r="AX346" i="2"/>
  <c r="G346" i="9" s="1"/>
  <c r="AW346" i="2"/>
  <c r="F346" i="9" s="1"/>
  <c r="AV346" i="2"/>
  <c r="E346" i="9" s="1"/>
  <c r="AU346" i="2"/>
  <c r="D346" i="9" s="1"/>
  <c r="AT346" i="2"/>
  <c r="C346" i="9" s="1"/>
  <c r="AS346" i="2"/>
  <c r="B346" i="9" s="1"/>
  <c r="AR346" i="2"/>
  <c r="A346" i="9" s="1"/>
  <c r="BA345" i="2"/>
  <c r="J345" i="9" s="1"/>
  <c r="AZ345" i="2"/>
  <c r="I345" i="9" s="1"/>
  <c r="AY345" i="2"/>
  <c r="H345" i="9" s="1"/>
  <c r="AX345" i="2"/>
  <c r="G345" i="9" s="1"/>
  <c r="AW345" i="2"/>
  <c r="F345" i="9" s="1"/>
  <c r="AV345" i="2"/>
  <c r="E345" i="9" s="1"/>
  <c r="AU345" i="2"/>
  <c r="D345" i="9" s="1"/>
  <c r="AT345" i="2"/>
  <c r="C345" i="9" s="1"/>
  <c r="AS345" i="2"/>
  <c r="B345" i="9" s="1"/>
  <c r="AR345" i="2"/>
  <c r="A345" i="9" s="1"/>
  <c r="BA344" i="2"/>
  <c r="J344" i="9" s="1"/>
  <c r="AZ344" i="2"/>
  <c r="I344" i="9" s="1"/>
  <c r="AY344" i="2"/>
  <c r="H344" i="9" s="1"/>
  <c r="AX344" i="2"/>
  <c r="G344" i="9" s="1"/>
  <c r="AW344" i="2"/>
  <c r="F344" i="9" s="1"/>
  <c r="AV344" i="2"/>
  <c r="E344" i="9" s="1"/>
  <c r="AU344" i="2"/>
  <c r="D344" i="9" s="1"/>
  <c r="AT344" i="2"/>
  <c r="C344" i="9" s="1"/>
  <c r="AS344" i="2"/>
  <c r="B344" i="9" s="1"/>
  <c r="AR344" i="2"/>
  <c r="A344" i="9" s="1"/>
  <c r="BA343" i="2"/>
  <c r="J343" i="9" s="1"/>
  <c r="AZ343" i="2"/>
  <c r="I343" i="9" s="1"/>
  <c r="AY343" i="2"/>
  <c r="H343" i="9" s="1"/>
  <c r="AX343" i="2"/>
  <c r="G343" i="9" s="1"/>
  <c r="AW343" i="2"/>
  <c r="F343" i="9" s="1"/>
  <c r="AV343" i="2"/>
  <c r="E343" i="9" s="1"/>
  <c r="AU343" i="2"/>
  <c r="D343" i="9" s="1"/>
  <c r="AT343" i="2"/>
  <c r="C343" i="9" s="1"/>
  <c r="AS343" i="2"/>
  <c r="B343" i="9" s="1"/>
  <c r="AR343" i="2"/>
  <c r="A343" i="9" s="1"/>
  <c r="BA342" i="2"/>
  <c r="J342" i="9" s="1"/>
  <c r="AZ342" i="2"/>
  <c r="I342" i="9" s="1"/>
  <c r="AY342" i="2"/>
  <c r="H342" i="9" s="1"/>
  <c r="AX342" i="2"/>
  <c r="G342" i="9" s="1"/>
  <c r="AW342" i="2"/>
  <c r="F342" i="9" s="1"/>
  <c r="AV342" i="2"/>
  <c r="E342" i="9" s="1"/>
  <c r="AU342" i="2"/>
  <c r="D342" i="9" s="1"/>
  <c r="AT342" i="2"/>
  <c r="C342" i="9" s="1"/>
  <c r="AS342" i="2"/>
  <c r="B342" i="9" s="1"/>
  <c r="AR342" i="2"/>
  <c r="A342" i="9" s="1"/>
  <c r="BA341" i="2"/>
  <c r="J341" i="9" s="1"/>
  <c r="AZ341" i="2"/>
  <c r="I341" i="9" s="1"/>
  <c r="AY341" i="2"/>
  <c r="H341" i="9" s="1"/>
  <c r="AX341" i="2"/>
  <c r="G341" i="9" s="1"/>
  <c r="AW341" i="2"/>
  <c r="F341" i="9" s="1"/>
  <c r="AV341" i="2"/>
  <c r="E341" i="9" s="1"/>
  <c r="AU341" i="2"/>
  <c r="D341" i="9" s="1"/>
  <c r="AT341" i="2"/>
  <c r="C341" i="9" s="1"/>
  <c r="AS341" i="2"/>
  <c r="B341" i="9" s="1"/>
  <c r="AR341" i="2"/>
  <c r="A341" i="9" s="1"/>
  <c r="BA340" i="2"/>
  <c r="J340" i="9" s="1"/>
  <c r="AZ340" i="2"/>
  <c r="I340" i="9" s="1"/>
  <c r="AY340" i="2"/>
  <c r="H340" i="9" s="1"/>
  <c r="AX340" i="2"/>
  <c r="G340" i="9" s="1"/>
  <c r="AW340" i="2"/>
  <c r="F340" i="9" s="1"/>
  <c r="AV340" i="2"/>
  <c r="E340" i="9" s="1"/>
  <c r="AU340" i="2"/>
  <c r="D340" i="9" s="1"/>
  <c r="AT340" i="2"/>
  <c r="C340" i="9" s="1"/>
  <c r="AS340" i="2"/>
  <c r="B340" i="9" s="1"/>
  <c r="AR340" i="2"/>
  <c r="A340" i="9" s="1"/>
  <c r="BA339" i="2"/>
  <c r="J339" i="9" s="1"/>
  <c r="AZ339" i="2"/>
  <c r="I339" i="9" s="1"/>
  <c r="AY339" i="2"/>
  <c r="H339" i="9" s="1"/>
  <c r="AX339" i="2"/>
  <c r="G339" i="9" s="1"/>
  <c r="AW339" i="2"/>
  <c r="F339" i="9" s="1"/>
  <c r="AV339" i="2"/>
  <c r="E339" i="9" s="1"/>
  <c r="AU339" i="2"/>
  <c r="D339" i="9" s="1"/>
  <c r="AT339" i="2"/>
  <c r="C339" i="9" s="1"/>
  <c r="AS339" i="2"/>
  <c r="B339" i="9" s="1"/>
  <c r="AR339" i="2"/>
  <c r="A339" i="9" s="1"/>
  <c r="BA338" i="2"/>
  <c r="J338" i="9" s="1"/>
  <c r="AZ338" i="2"/>
  <c r="I338" i="9" s="1"/>
  <c r="AY338" i="2"/>
  <c r="H338" i="9" s="1"/>
  <c r="AX338" i="2"/>
  <c r="G338" i="9" s="1"/>
  <c r="AW338" i="2"/>
  <c r="F338" i="9" s="1"/>
  <c r="AV338" i="2"/>
  <c r="E338" i="9" s="1"/>
  <c r="AU338" i="2"/>
  <c r="D338" i="9" s="1"/>
  <c r="AT338" i="2"/>
  <c r="C338" i="9" s="1"/>
  <c r="AS338" i="2"/>
  <c r="B338" i="9" s="1"/>
  <c r="AR338" i="2"/>
  <c r="A338" i="9" s="1"/>
  <c r="BA337" i="2"/>
  <c r="J337" i="9" s="1"/>
  <c r="AZ337" i="2"/>
  <c r="I337" i="9" s="1"/>
  <c r="AY337" i="2"/>
  <c r="H337" i="9" s="1"/>
  <c r="AX337" i="2"/>
  <c r="G337" i="9" s="1"/>
  <c r="AW337" i="2"/>
  <c r="F337" i="9" s="1"/>
  <c r="AV337" i="2"/>
  <c r="E337" i="9" s="1"/>
  <c r="AU337" i="2"/>
  <c r="D337" i="9" s="1"/>
  <c r="AT337" i="2"/>
  <c r="C337" i="9" s="1"/>
  <c r="AS337" i="2"/>
  <c r="B337" i="9" s="1"/>
  <c r="AR337" i="2"/>
  <c r="A337" i="9" s="1"/>
  <c r="BA336" i="2"/>
  <c r="J336" i="9" s="1"/>
  <c r="AZ336" i="2"/>
  <c r="I336" i="9" s="1"/>
  <c r="AY336" i="2"/>
  <c r="H336" i="9" s="1"/>
  <c r="AX336" i="2"/>
  <c r="G336" i="9" s="1"/>
  <c r="AW336" i="2"/>
  <c r="F336" i="9" s="1"/>
  <c r="AV336" i="2"/>
  <c r="E336" i="9" s="1"/>
  <c r="AU336" i="2"/>
  <c r="D336" i="9" s="1"/>
  <c r="AT336" i="2"/>
  <c r="C336" i="9" s="1"/>
  <c r="AS336" i="2"/>
  <c r="B336" i="9" s="1"/>
  <c r="AR336" i="2"/>
  <c r="A336" i="9" s="1"/>
  <c r="BA335" i="2"/>
  <c r="J335" i="9" s="1"/>
  <c r="AZ335" i="2"/>
  <c r="I335" i="9" s="1"/>
  <c r="AY335" i="2"/>
  <c r="H335" i="9" s="1"/>
  <c r="AX335" i="2"/>
  <c r="G335" i="9" s="1"/>
  <c r="AW335" i="2"/>
  <c r="F335" i="9" s="1"/>
  <c r="AV335" i="2"/>
  <c r="E335" i="9" s="1"/>
  <c r="AU335" i="2"/>
  <c r="D335" i="9" s="1"/>
  <c r="AT335" i="2"/>
  <c r="C335" i="9" s="1"/>
  <c r="AS335" i="2"/>
  <c r="B335" i="9" s="1"/>
  <c r="AR335" i="2"/>
  <c r="A335" i="9" s="1"/>
  <c r="BA334" i="2"/>
  <c r="J334" i="9" s="1"/>
  <c r="AZ334" i="2"/>
  <c r="I334" i="9" s="1"/>
  <c r="AY334" i="2"/>
  <c r="H334" i="9" s="1"/>
  <c r="AX334" i="2"/>
  <c r="G334" i="9" s="1"/>
  <c r="AW334" i="2"/>
  <c r="F334" i="9" s="1"/>
  <c r="AV334" i="2"/>
  <c r="E334" i="9" s="1"/>
  <c r="AU334" i="2"/>
  <c r="D334" i="9" s="1"/>
  <c r="AT334" i="2"/>
  <c r="C334" i="9" s="1"/>
  <c r="AS334" i="2"/>
  <c r="B334" i="9" s="1"/>
  <c r="AR334" i="2"/>
  <c r="A334" i="9" s="1"/>
  <c r="BA333" i="2"/>
  <c r="J333" i="9" s="1"/>
  <c r="AZ333" i="2"/>
  <c r="I333" i="9" s="1"/>
  <c r="AY333" i="2"/>
  <c r="H333" i="9" s="1"/>
  <c r="AX333" i="2"/>
  <c r="G333" i="9" s="1"/>
  <c r="AW333" i="2"/>
  <c r="F333" i="9" s="1"/>
  <c r="AV333" i="2"/>
  <c r="E333" i="9" s="1"/>
  <c r="AU333" i="2"/>
  <c r="D333" i="9" s="1"/>
  <c r="AT333" i="2"/>
  <c r="C333" i="9" s="1"/>
  <c r="AS333" i="2"/>
  <c r="B333" i="9" s="1"/>
  <c r="AR333" i="2"/>
  <c r="A333" i="9" s="1"/>
  <c r="BA332" i="2"/>
  <c r="J332" i="9" s="1"/>
  <c r="AZ332" i="2"/>
  <c r="I332" i="9" s="1"/>
  <c r="AY332" i="2"/>
  <c r="H332" i="9" s="1"/>
  <c r="AX332" i="2"/>
  <c r="G332" i="9" s="1"/>
  <c r="AW332" i="2"/>
  <c r="F332" i="9" s="1"/>
  <c r="AV332" i="2"/>
  <c r="E332" i="9" s="1"/>
  <c r="AU332" i="2"/>
  <c r="D332" i="9" s="1"/>
  <c r="AT332" i="2"/>
  <c r="C332" i="9" s="1"/>
  <c r="AS332" i="2"/>
  <c r="B332" i="9" s="1"/>
  <c r="AR332" i="2"/>
  <c r="A332" i="9" s="1"/>
  <c r="BA331" i="2"/>
  <c r="J331" i="9" s="1"/>
  <c r="AZ331" i="2"/>
  <c r="I331" i="9" s="1"/>
  <c r="AY331" i="2"/>
  <c r="H331" i="9" s="1"/>
  <c r="AX331" i="2"/>
  <c r="G331" i="9" s="1"/>
  <c r="AW331" i="2"/>
  <c r="F331" i="9" s="1"/>
  <c r="AV331" i="2"/>
  <c r="E331" i="9" s="1"/>
  <c r="AU331" i="2"/>
  <c r="D331" i="9" s="1"/>
  <c r="AT331" i="2"/>
  <c r="C331" i="9" s="1"/>
  <c r="AS331" i="2"/>
  <c r="B331" i="9" s="1"/>
  <c r="AR331" i="2"/>
  <c r="A331" i="9" s="1"/>
  <c r="BA330" i="2"/>
  <c r="J330" i="9" s="1"/>
  <c r="AZ330" i="2"/>
  <c r="I330" i="9" s="1"/>
  <c r="AY330" i="2"/>
  <c r="H330" i="9" s="1"/>
  <c r="AX330" i="2"/>
  <c r="G330" i="9" s="1"/>
  <c r="AW330" i="2"/>
  <c r="F330" i="9" s="1"/>
  <c r="AV330" i="2"/>
  <c r="E330" i="9" s="1"/>
  <c r="AU330" i="2"/>
  <c r="D330" i="9" s="1"/>
  <c r="AT330" i="2"/>
  <c r="C330" i="9" s="1"/>
  <c r="AS330" i="2"/>
  <c r="B330" i="9" s="1"/>
  <c r="AR330" i="2"/>
  <c r="A330" i="9" s="1"/>
  <c r="BA329" i="2"/>
  <c r="J329" i="9" s="1"/>
  <c r="AZ329" i="2"/>
  <c r="I329" i="9" s="1"/>
  <c r="AY329" i="2"/>
  <c r="H329" i="9" s="1"/>
  <c r="AX329" i="2"/>
  <c r="G329" i="9" s="1"/>
  <c r="AW329" i="2"/>
  <c r="F329" i="9" s="1"/>
  <c r="AV329" i="2"/>
  <c r="E329" i="9" s="1"/>
  <c r="AU329" i="2"/>
  <c r="D329" i="9" s="1"/>
  <c r="AT329" i="2"/>
  <c r="C329" i="9" s="1"/>
  <c r="AS329" i="2"/>
  <c r="B329" i="9" s="1"/>
  <c r="AR329" i="2"/>
  <c r="A329" i="9" s="1"/>
  <c r="BA328" i="2"/>
  <c r="J328" i="9" s="1"/>
  <c r="AZ328" i="2"/>
  <c r="I328" i="9" s="1"/>
  <c r="AY328" i="2"/>
  <c r="H328" i="9" s="1"/>
  <c r="AX328" i="2"/>
  <c r="G328" i="9" s="1"/>
  <c r="AW328" i="2"/>
  <c r="F328" i="9" s="1"/>
  <c r="AV328" i="2"/>
  <c r="E328" i="9" s="1"/>
  <c r="AU328" i="2"/>
  <c r="D328" i="9" s="1"/>
  <c r="AT328" i="2"/>
  <c r="C328" i="9" s="1"/>
  <c r="AS328" i="2"/>
  <c r="B328" i="9" s="1"/>
  <c r="AR328" i="2"/>
  <c r="A328" i="9" s="1"/>
  <c r="BA327" i="2"/>
  <c r="J327" i="9" s="1"/>
  <c r="AZ327" i="2"/>
  <c r="I327" i="9" s="1"/>
  <c r="AY327" i="2"/>
  <c r="H327" i="9" s="1"/>
  <c r="AX327" i="2"/>
  <c r="G327" i="9" s="1"/>
  <c r="AW327" i="2"/>
  <c r="F327" i="9" s="1"/>
  <c r="AV327" i="2"/>
  <c r="E327" i="9" s="1"/>
  <c r="AU327" i="2"/>
  <c r="D327" i="9" s="1"/>
  <c r="AT327" i="2"/>
  <c r="C327" i="9" s="1"/>
  <c r="AS327" i="2"/>
  <c r="B327" i="9" s="1"/>
  <c r="AR327" i="2"/>
  <c r="A327" i="9" s="1"/>
  <c r="BA326" i="2"/>
  <c r="J326" i="9" s="1"/>
  <c r="AZ326" i="2"/>
  <c r="I326" i="9" s="1"/>
  <c r="AY326" i="2"/>
  <c r="H326" i="9" s="1"/>
  <c r="AX326" i="2"/>
  <c r="G326" i="9" s="1"/>
  <c r="AW326" i="2"/>
  <c r="F326" i="9" s="1"/>
  <c r="AV326" i="2"/>
  <c r="E326" i="9" s="1"/>
  <c r="AU326" i="2"/>
  <c r="D326" i="9" s="1"/>
  <c r="AT326" i="2"/>
  <c r="C326" i="9" s="1"/>
  <c r="AS326" i="2"/>
  <c r="B326" i="9" s="1"/>
  <c r="AR326" i="2"/>
  <c r="A326" i="9" s="1"/>
  <c r="BA325" i="2"/>
  <c r="J325" i="9" s="1"/>
  <c r="AZ325" i="2"/>
  <c r="I325" i="9" s="1"/>
  <c r="AY325" i="2"/>
  <c r="H325" i="9" s="1"/>
  <c r="AX325" i="2"/>
  <c r="G325" i="9" s="1"/>
  <c r="AW325" i="2"/>
  <c r="F325" i="9" s="1"/>
  <c r="AV325" i="2"/>
  <c r="E325" i="9" s="1"/>
  <c r="AU325" i="2"/>
  <c r="D325" i="9" s="1"/>
  <c r="AT325" i="2"/>
  <c r="C325" i="9" s="1"/>
  <c r="AS325" i="2"/>
  <c r="B325" i="9" s="1"/>
  <c r="AR325" i="2"/>
  <c r="A325" i="9" s="1"/>
  <c r="BA324" i="2"/>
  <c r="J324" i="9" s="1"/>
  <c r="AZ324" i="2"/>
  <c r="I324" i="9" s="1"/>
  <c r="AY324" i="2"/>
  <c r="H324" i="9" s="1"/>
  <c r="AX324" i="2"/>
  <c r="G324" i="9" s="1"/>
  <c r="AW324" i="2"/>
  <c r="F324" i="9" s="1"/>
  <c r="AV324" i="2"/>
  <c r="E324" i="9" s="1"/>
  <c r="AU324" i="2"/>
  <c r="D324" i="9" s="1"/>
  <c r="AT324" i="2"/>
  <c r="C324" i="9" s="1"/>
  <c r="AS324" i="2"/>
  <c r="B324" i="9" s="1"/>
  <c r="AR324" i="2"/>
  <c r="A324" i="9" s="1"/>
  <c r="BA323" i="2"/>
  <c r="J323" i="9" s="1"/>
  <c r="AZ323" i="2"/>
  <c r="I323" i="9" s="1"/>
  <c r="AY323" i="2"/>
  <c r="H323" i="9" s="1"/>
  <c r="AX323" i="2"/>
  <c r="G323" i="9" s="1"/>
  <c r="AW323" i="2"/>
  <c r="F323" i="9" s="1"/>
  <c r="AV323" i="2"/>
  <c r="E323" i="9" s="1"/>
  <c r="AU323" i="2"/>
  <c r="D323" i="9" s="1"/>
  <c r="AT323" i="2"/>
  <c r="C323" i="9" s="1"/>
  <c r="AS323" i="2"/>
  <c r="B323" i="9" s="1"/>
  <c r="AR323" i="2"/>
  <c r="A323" i="9" s="1"/>
  <c r="BA322" i="2"/>
  <c r="J322" i="9" s="1"/>
  <c r="AZ322" i="2"/>
  <c r="I322" i="9" s="1"/>
  <c r="AY322" i="2"/>
  <c r="H322" i="9" s="1"/>
  <c r="AX322" i="2"/>
  <c r="G322" i="9" s="1"/>
  <c r="AW322" i="2"/>
  <c r="F322" i="9" s="1"/>
  <c r="AV322" i="2"/>
  <c r="E322" i="9" s="1"/>
  <c r="AU322" i="2"/>
  <c r="D322" i="9" s="1"/>
  <c r="AT322" i="2"/>
  <c r="C322" i="9" s="1"/>
  <c r="AS322" i="2"/>
  <c r="B322" i="9" s="1"/>
  <c r="AR322" i="2"/>
  <c r="A322" i="9" s="1"/>
  <c r="BA321" i="2"/>
  <c r="J321" i="9" s="1"/>
  <c r="AZ321" i="2"/>
  <c r="I321" i="9" s="1"/>
  <c r="AY321" i="2"/>
  <c r="H321" i="9" s="1"/>
  <c r="AX321" i="2"/>
  <c r="G321" i="9" s="1"/>
  <c r="AW321" i="2"/>
  <c r="F321" i="9" s="1"/>
  <c r="AV321" i="2"/>
  <c r="E321" i="9" s="1"/>
  <c r="AU321" i="2"/>
  <c r="D321" i="9" s="1"/>
  <c r="AT321" i="2"/>
  <c r="C321" i="9" s="1"/>
  <c r="AS321" i="2"/>
  <c r="B321" i="9" s="1"/>
  <c r="AR321" i="2"/>
  <c r="A321" i="9" s="1"/>
  <c r="BA320" i="2"/>
  <c r="J320" i="9" s="1"/>
  <c r="AZ320" i="2"/>
  <c r="I320" i="9" s="1"/>
  <c r="AY320" i="2"/>
  <c r="H320" i="9" s="1"/>
  <c r="AX320" i="2"/>
  <c r="G320" i="9" s="1"/>
  <c r="AW320" i="2"/>
  <c r="F320" i="9" s="1"/>
  <c r="AV320" i="2"/>
  <c r="E320" i="9" s="1"/>
  <c r="AU320" i="2"/>
  <c r="D320" i="9" s="1"/>
  <c r="AT320" i="2"/>
  <c r="C320" i="9" s="1"/>
  <c r="AS320" i="2"/>
  <c r="B320" i="9" s="1"/>
  <c r="AR320" i="2"/>
  <c r="A320" i="9" s="1"/>
  <c r="BA319" i="2"/>
  <c r="J319" i="9" s="1"/>
  <c r="AZ319" i="2"/>
  <c r="I319" i="9" s="1"/>
  <c r="AY319" i="2"/>
  <c r="H319" i="9" s="1"/>
  <c r="AX319" i="2"/>
  <c r="G319" i="9" s="1"/>
  <c r="AW319" i="2"/>
  <c r="F319" i="9" s="1"/>
  <c r="AV319" i="2"/>
  <c r="E319" i="9" s="1"/>
  <c r="AU319" i="2"/>
  <c r="D319" i="9" s="1"/>
  <c r="AT319" i="2"/>
  <c r="C319" i="9" s="1"/>
  <c r="AS319" i="2"/>
  <c r="B319" i="9" s="1"/>
  <c r="AR319" i="2"/>
  <c r="A319" i="9" s="1"/>
  <c r="BA318" i="2"/>
  <c r="J318" i="9" s="1"/>
  <c r="AZ318" i="2"/>
  <c r="I318" i="9" s="1"/>
  <c r="AY318" i="2"/>
  <c r="H318" i="9" s="1"/>
  <c r="AX318" i="2"/>
  <c r="G318" i="9" s="1"/>
  <c r="AW318" i="2"/>
  <c r="F318" i="9" s="1"/>
  <c r="AV318" i="2"/>
  <c r="E318" i="9" s="1"/>
  <c r="AU318" i="2"/>
  <c r="D318" i="9" s="1"/>
  <c r="AT318" i="2"/>
  <c r="C318" i="9" s="1"/>
  <c r="AS318" i="2"/>
  <c r="B318" i="9" s="1"/>
  <c r="AR318" i="2"/>
  <c r="A318" i="9" s="1"/>
  <c r="BA317" i="2"/>
  <c r="J317" i="9" s="1"/>
  <c r="AZ317" i="2"/>
  <c r="I317" i="9" s="1"/>
  <c r="AY317" i="2"/>
  <c r="H317" i="9" s="1"/>
  <c r="AX317" i="2"/>
  <c r="G317" i="9" s="1"/>
  <c r="AW317" i="2"/>
  <c r="F317" i="9" s="1"/>
  <c r="AV317" i="2"/>
  <c r="E317" i="9" s="1"/>
  <c r="AU317" i="2"/>
  <c r="D317" i="9" s="1"/>
  <c r="AT317" i="2"/>
  <c r="C317" i="9" s="1"/>
  <c r="AS317" i="2"/>
  <c r="B317" i="9" s="1"/>
  <c r="AR317" i="2"/>
  <c r="A317" i="9" s="1"/>
  <c r="BA316" i="2"/>
  <c r="J316" i="9" s="1"/>
  <c r="AZ316" i="2"/>
  <c r="I316" i="9" s="1"/>
  <c r="AY316" i="2"/>
  <c r="H316" i="9" s="1"/>
  <c r="AX316" i="2"/>
  <c r="G316" i="9" s="1"/>
  <c r="AW316" i="2"/>
  <c r="F316" i="9" s="1"/>
  <c r="AV316" i="2"/>
  <c r="E316" i="9" s="1"/>
  <c r="AU316" i="2"/>
  <c r="D316" i="9" s="1"/>
  <c r="AT316" i="2"/>
  <c r="C316" i="9" s="1"/>
  <c r="AS316" i="2"/>
  <c r="B316" i="9" s="1"/>
  <c r="AR316" i="2"/>
  <c r="A316" i="9" s="1"/>
  <c r="BA315" i="2"/>
  <c r="J315" i="9" s="1"/>
  <c r="AZ315" i="2"/>
  <c r="I315" i="9" s="1"/>
  <c r="AY315" i="2"/>
  <c r="H315" i="9" s="1"/>
  <c r="AX315" i="2"/>
  <c r="G315" i="9" s="1"/>
  <c r="AW315" i="2"/>
  <c r="F315" i="9" s="1"/>
  <c r="AV315" i="2"/>
  <c r="E315" i="9" s="1"/>
  <c r="AU315" i="2"/>
  <c r="D315" i="9" s="1"/>
  <c r="AT315" i="2"/>
  <c r="C315" i="9" s="1"/>
  <c r="AS315" i="2"/>
  <c r="B315" i="9" s="1"/>
  <c r="AR315" i="2"/>
  <c r="A315" i="9" s="1"/>
  <c r="BA314" i="2"/>
  <c r="J314" i="9" s="1"/>
  <c r="AZ314" i="2"/>
  <c r="I314" i="9" s="1"/>
  <c r="AY314" i="2"/>
  <c r="H314" i="9" s="1"/>
  <c r="AX314" i="2"/>
  <c r="G314" i="9" s="1"/>
  <c r="AW314" i="2"/>
  <c r="F314" i="9" s="1"/>
  <c r="AV314" i="2"/>
  <c r="E314" i="9" s="1"/>
  <c r="AU314" i="2"/>
  <c r="D314" i="9" s="1"/>
  <c r="AT314" i="2"/>
  <c r="C314" i="9" s="1"/>
  <c r="AS314" i="2"/>
  <c r="B314" i="9" s="1"/>
  <c r="AR314" i="2"/>
  <c r="A314" i="9" s="1"/>
  <c r="BA313" i="2"/>
  <c r="J313" i="9" s="1"/>
  <c r="AZ313" i="2"/>
  <c r="I313" i="9" s="1"/>
  <c r="AY313" i="2"/>
  <c r="H313" i="9" s="1"/>
  <c r="AX313" i="2"/>
  <c r="G313" i="9" s="1"/>
  <c r="AW313" i="2"/>
  <c r="F313" i="9" s="1"/>
  <c r="AV313" i="2"/>
  <c r="E313" i="9" s="1"/>
  <c r="AU313" i="2"/>
  <c r="D313" i="9" s="1"/>
  <c r="AT313" i="2"/>
  <c r="C313" i="9" s="1"/>
  <c r="AS313" i="2"/>
  <c r="B313" i="9" s="1"/>
  <c r="AR313" i="2"/>
  <c r="A313" i="9" s="1"/>
  <c r="BA312" i="2"/>
  <c r="J312" i="9" s="1"/>
  <c r="AZ312" i="2"/>
  <c r="I312" i="9" s="1"/>
  <c r="AY312" i="2"/>
  <c r="H312" i="9" s="1"/>
  <c r="AX312" i="2"/>
  <c r="G312" i="9" s="1"/>
  <c r="AW312" i="2"/>
  <c r="F312" i="9" s="1"/>
  <c r="AV312" i="2"/>
  <c r="E312" i="9" s="1"/>
  <c r="AU312" i="2"/>
  <c r="D312" i="9" s="1"/>
  <c r="AT312" i="2"/>
  <c r="C312" i="9" s="1"/>
  <c r="AS312" i="2"/>
  <c r="B312" i="9" s="1"/>
  <c r="AR312" i="2"/>
  <c r="A312" i="9" s="1"/>
  <c r="BA311" i="2"/>
  <c r="J311" i="9" s="1"/>
  <c r="AZ311" i="2"/>
  <c r="I311" i="9" s="1"/>
  <c r="AY311" i="2"/>
  <c r="H311" i="9" s="1"/>
  <c r="AX311" i="2"/>
  <c r="G311" i="9" s="1"/>
  <c r="AW311" i="2"/>
  <c r="F311" i="9" s="1"/>
  <c r="AV311" i="2"/>
  <c r="E311" i="9" s="1"/>
  <c r="AU311" i="2"/>
  <c r="D311" i="9" s="1"/>
  <c r="AT311" i="2"/>
  <c r="C311" i="9" s="1"/>
  <c r="AS311" i="2"/>
  <c r="B311" i="9" s="1"/>
  <c r="AR311" i="2"/>
  <c r="A311" i="9" s="1"/>
  <c r="BA310" i="2"/>
  <c r="J310" i="9" s="1"/>
  <c r="AZ310" i="2"/>
  <c r="I310" i="9" s="1"/>
  <c r="AY310" i="2"/>
  <c r="H310" i="9" s="1"/>
  <c r="AX310" i="2"/>
  <c r="G310" i="9" s="1"/>
  <c r="AW310" i="2"/>
  <c r="F310" i="9" s="1"/>
  <c r="AV310" i="2"/>
  <c r="E310" i="9" s="1"/>
  <c r="AU310" i="2"/>
  <c r="D310" i="9" s="1"/>
  <c r="AT310" i="2"/>
  <c r="C310" i="9" s="1"/>
  <c r="AS310" i="2"/>
  <c r="B310" i="9" s="1"/>
  <c r="AR310" i="2"/>
  <c r="A310" i="9" s="1"/>
  <c r="BA309" i="2"/>
  <c r="J309" i="9" s="1"/>
  <c r="AZ309" i="2"/>
  <c r="I309" i="9" s="1"/>
  <c r="AY309" i="2"/>
  <c r="H309" i="9" s="1"/>
  <c r="AX309" i="2"/>
  <c r="G309" i="9" s="1"/>
  <c r="AW309" i="2"/>
  <c r="F309" i="9" s="1"/>
  <c r="AV309" i="2"/>
  <c r="E309" i="9" s="1"/>
  <c r="AU309" i="2"/>
  <c r="D309" i="9" s="1"/>
  <c r="AT309" i="2"/>
  <c r="C309" i="9" s="1"/>
  <c r="AS309" i="2"/>
  <c r="B309" i="9" s="1"/>
  <c r="AR309" i="2"/>
  <c r="A309" i="9" s="1"/>
  <c r="BA308" i="2"/>
  <c r="J308" i="9" s="1"/>
  <c r="AZ308" i="2"/>
  <c r="I308" i="9" s="1"/>
  <c r="AY308" i="2"/>
  <c r="H308" i="9" s="1"/>
  <c r="AX308" i="2"/>
  <c r="G308" i="9" s="1"/>
  <c r="AW308" i="2"/>
  <c r="F308" i="9" s="1"/>
  <c r="AV308" i="2"/>
  <c r="E308" i="9" s="1"/>
  <c r="AU308" i="2"/>
  <c r="D308" i="9" s="1"/>
  <c r="AT308" i="2"/>
  <c r="C308" i="9" s="1"/>
  <c r="AS308" i="2"/>
  <c r="B308" i="9" s="1"/>
  <c r="AR308" i="2"/>
  <c r="A308" i="9" s="1"/>
  <c r="BA307" i="2"/>
  <c r="J307" i="9" s="1"/>
  <c r="AZ307" i="2"/>
  <c r="I307" i="9" s="1"/>
  <c r="AY307" i="2"/>
  <c r="H307" i="9" s="1"/>
  <c r="AX307" i="2"/>
  <c r="G307" i="9" s="1"/>
  <c r="AW307" i="2"/>
  <c r="F307" i="9" s="1"/>
  <c r="AV307" i="2"/>
  <c r="E307" i="9" s="1"/>
  <c r="AU307" i="2"/>
  <c r="D307" i="9" s="1"/>
  <c r="AT307" i="2"/>
  <c r="C307" i="9" s="1"/>
  <c r="AS307" i="2"/>
  <c r="B307" i="9" s="1"/>
  <c r="AR307" i="2"/>
  <c r="A307" i="9" s="1"/>
  <c r="BA306" i="2"/>
  <c r="J306" i="9" s="1"/>
  <c r="AZ306" i="2"/>
  <c r="I306" i="9" s="1"/>
  <c r="AY306" i="2"/>
  <c r="H306" i="9" s="1"/>
  <c r="AX306" i="2"/>
  <c r="G306" i="9" s="1"/>
  <c r="AW306" i="2"/>
  <c r="F306" i="9" s="1"/>
  <c r="AV306" i="2"/>
  <c r="E306" i="9" s="1"/>
  <c r="AU306" i="2"/>
  <c r="D306" i="9" s="1"/>
  <c r="AT306" i="2"/>
  <c r="C306" i="9" s="1"/>
  <c r="AS306" i="2"/>
  <c r="B306" i="9" s="1"/>
  <c r="AR306" i="2"/>
  <c r="A306" i="9" s="1"/>
  <c r="BA305" i="2"/>
  <c r="J305" i="9" s="1"/>
  <c r="AZ305" i="2"/>
  <c r="I305" i="9" s="1"/>
  <c r="AY305" i="2"/>
  <c r="H305" i="9" s="1"/>
  <c r="AX305" i="2"/>
  <c r="G305" i="9" s="1"/>
  <c r="AW305" i="2"/>
  <c r="F305" i="9" s="1"/>
  <c r="AV305" i="2"/>
  <c r="E305" i="9" s="1"/>
  <c r="AU305" i="2"/>
  <c r="D305" i="9" s="1"/>
  <c r="AT305" i="2"/>
  <c r="C305" i="9" s="1"/>
  <c r="AS305" i="2"/>
  <c r="B305" i="9" s="1"/>
  <c r="AR305" i="2"/>
  <c r="A305" i="9" s="1"/>
  <c r="BA304" i="2"/>
  <c r="J304" i="9" s="1"/>
  <c r="AZ304" i="2"/>
  <c r="I304" i="9" s="1"/>
  <c r="AY304" i="2"/>
  <c r="H304" i="9" s="1"/>
  <c r="AX304" i="2"/>
  <c r="G304" i="9" s="1"/>
  <c r="AW304" i="2"/>
  <c r="F304" i="9" s="1"/>
  <c r="AV304" i="2"/>
  <c r="E304" i="9" s="1"/>
  <c r="AU304" i="2"/>
  <c r="D304" i="9" s="1"/>
  <c r="AT304" i="2"/>
  <c r="C304" i="9" s="1"/>
  <c r="AS304" i="2"/>
  <c r="B304" i="9" s="1"/>
  <c r="AR304" i="2"/>
  <c r="A304" i="9" s="1"/>
  <c r="BA303" i="2"/>
  <c r="J303" i="9" s="1"/>
  <c r="AZ303" i="2"/>
  <c r="I303" i="9" s="1"/>
  <c r="AY303" i="2"/>
  <c r="H303" i="9" s="1"/>
  <c r="AX303" i="2"/>
  <c r="G303" i="9" s="1"/>
  <c r="AW303" i="2"/>
  <c r="F303" i="9" s="1"/>
  <c r="AV303" i="2"/>
  <c r="E303" i="9" s="1"/>
  <c r="AU303" i="2"/>
  <c r="D303" i="9" s="1"/>
  <c r="AT303" i="2"/>
  <c r="C303" i="9" s="1"/>
  <c r="AS303" i="2"/>
  <c r="B303" i="9" s="1"/>
  <c r="AR303" i="2"/>
  <c r="A303" i="9" s="1"/>
  <c r="BA302" i="2"/>
  <c r="J302" i="9" s="1"/>
  <c r="AZ302" i="2"/>
  <c r="I302" i="9" s="1"/>
  <c r="AY302" i="2"/>
  <c r="H302" i="9" s="1"/>
  <c r="AX302" i="2"/>
  <c r="G302" i="9" s="1"/>
  <c r="AW302" i="2"/>
  <c r="F302" i="9" s="1"/>
  <c r="AV302" i="2"/>
  <c r="E302" i="9" s="1"/>
  <c r="AU302" i="2"/>
  <c r="D302" i="9" s="1"/>
  <c r="AT302" i="2"/>
  <c r="C302" i="9" s="1"/>
  <c r="AS302" i="2"/>
  <c r="B302" i="9" s="1"/>
  <c r="AR302" i="2"/>
  <c r="A302" i="9" s="1"/>
  <c r="BA301" i="2"/>
  <c r="J301" i="9" s="1"/>
  <c r="AZ301" i="2"/>
  <c r="I301" i="9" s="1"/>
  <c r="AY301" i="2"/>
  <c r="H301" i="9" s="1"/>
  <c r="AX301" i="2"/>
  <c r="G301" i="9" s="1"/>
  <c r="AW301" i="2"/>
  <c r="F301" i="9" s="1"/>
  <c r="AV301" i="2"/>
  <c r="E301" i="9" s="1"/>
  <c r="AU301" i="2"/>
  <c r="D301" i="9" s="1"/>
  <c r="AT301" i="2"/>
  <c r="C301" i="9" s="1"/>
  <c r="AS301" i="2"/>
  <c r="B301" i="9" s="1"/>
  <c r="AR301" i="2"/>
  <c r="A301" i="9" s="1"/>
  <c r="BA300" i="2"/>
  <c r="J300" i="9" s="1"/>
  <c r="AZ300" i="2"/>
  <c r="I300" i="9" s="1"/>
  <c r="AY300" i="2"/>
  <c r="H300" i="9" s="1"/>
  <c r="AX300" i="2"/>
  <c r="G300" i="9" s="1"/>
  <c r="AW300" i="2"/>
  <c r="F300" i="9" s="1"/>
  <c r="AV300" i="2"/>
  <c r="E300" i="9" s="1"/>
  <c r="AU300" i="2"/>
  <c r="D300" i="9" s="1"/>
  <c r="AT300" i="2"/>
  <c r="C300" i="9" s="1"/>
  <c r="AS300" i="2"/>
  <c r="B300" i="9" s="1"/>
  <c r="AR300" i="2"/>
  <c r="A300" i="9" s="1"/>
  <c r="BA299" i="2"/>
  <c r="J299" i="9" s="1"/>
  <c r="AZ299" i="2"/>
  <c r="I299" i="9" s="1"/>
  <c r="AY299" i="2"/>
  <c r="H299" i="9" s="1"/>
  <c r="AX299" i="2"/>
  <c r="G299" i="9" s="1"/>
  <c r="AW299" i="2"/>
  <c r="F299" i="9" s="1"/>
  <c r="AV299" i="2"/>
  <c r="E299" i="9" s="1"/>
  <c r="AU299" i="2"/>
  <c r="D299" i="9" s="1"/>
  <c r="AT299" i="2"/>
  <c r="C299" i="9" s="1"/>
  <c r="AS299" i="2"/>
  <c r="B299" i="9" s="1"/>
  <c r="AR299" i="2"/>
  <c r="A299" i="9" s="1"/>
  <c r="BA298" i="2"/>
  <c r="J298" i="9" s="1"/>
  <c r="AZ298" i="2"/>
  <c r="I298" i="9" s="1"/>
  <c r="AY298" i="2"/>
  <c r="H298" i="9" s="1"/>
  <c r="AX298" i="2"/>
  <c r="G298" i="9" s="1"/>
  <c r="AW298" i="2"/>
  <c r="F298" i="9" s="1"/>
  <c r="AV298" i="2"/>
  <c r="E298" i="9" s="1"/>
  <c r="AU298" i="2"/>
  <c r="D298" i="9" s="1"/>
  <c r="AT298" i="2"/>
  <c r="C298" i="9" s="1"/>
  <c r="AS298" i="2"/>
  <c r="B298" i="9" s="1"/>
  <c r="AR298" i="2"/>
  <c r="A298" i="9" s="1"/>
  <c r="BA297" i="2"/>
  <c r="J297" i="9" s="1"/>
  <c r="AZ297" i="2"/>
  <c r="I297" i="9" s="1"/>
  <c r="AY297" i="2"/>
  <c r="H297" i="9" s="1"/>
  <c r="AX297" i="2"/>
  <c r="G297" i="9" s="1"/>
  <c r="AW297" i="2"/>
  <c r="F297" i="9" s="1"/>
  <c r="AV297" i="2"/>
  <c r="E297" i="9" s="1"/>
  <c r="AU297" i="2"/>
  <c r="D297" i="9" s="1"/>
  <c r="AT297" i="2"/>
  <c r="C297" i="9" s="1"/>
  <c r="AS297" i="2"/>
  <c r="B297" i="9" s="1"/>
  <c r="AR297" i="2"/>
  <c r="A297" i="9" s="1"/>
  <c r="BA296" i="2"/>
  <c r="J296" i="9" s="1"/>
  <c r="AZ296" i="2"/>
  <c r="I296" i="9" s="1"/>
  <c r="AY296" i="2"/>
  <c r="H296" i="9" s="1"/>
  <c r="AX296" i="2"/>
  <c r="G296" i="9" s="1"/>
  <c r="AW296" i="2"/>
  <c r="F296" i="9" s="1"/>
  <c r="AV296" i="2"/>
  <c r="E296" i="9" s="1"/>
  <c r="AU296" i="2"/>
  <c r="D296" i="9" s="1"/>
  <c r="AT296" i="2"/>
  <c r="C296" i="9" s="1"/>
  <c r="AS296" i="2"/>
  <c r="B296" i="9" s="1"/>
  <c r="AR296" i="2"/>
  <c r="A296" i="9" s="1"/>
  <c r="BA295" i="2"/>
  <c r="J295" i="9" s="1"/>
  <c r="AZ295" i="2"/>
  <c r="I295" i="9" s="1"/>
  <c r="AY295" i="2"/>
  <c r="H295" i="9" s="1"/>
  <c r="AX295" i="2"/>
  <c r="G295" i="9" s="1"/>
  <c r="AW295" i="2"/>
  <c r="F295" i="9" s="1"/>
  <c r="AV295" i="2"/>
  <c r="E295" i="9" s="1"/>
  <c r="AU295" i="2"/>
  <c r="D295" i="9" s="1"/>
  <c r="AT295" i="2"/>
  <c r="C295" i="9" s="1"/>
  <c r="AS295" i="2"/>
  <c r="B295" i="9" s="1"/>
  <c r="AR295" i="2"/>
  <c r="A295" i="9" s="1"/>
  <c r="BA294" i="2"/>
  <c r="J294" i="9" s="1"/>
  <c r="AZ294" i="2"/>
  <c r="I294" i="9" s="1"/>
  <c r="AY294" i="2"/>
  <c r="H294" i="9" s="1"/>
  <c r="AX294" i="2"/>
  <c r="G294" i="9" s="1"/>
  <c r="AW294" i="2"/>
  <c r="F294" i="9" s="1"/>
  <c r="AV294" i="2"/>
  <c r="E294" i="9" s="1"/>
  <c r="AU294" i="2"/>
  <c r="D294" i="9" s="1"/>
  <c r="AT294" i="2"/>
  <c r="C294" i="9" s="1"/>
  <c r="AS294" i="2"/>
  <c r="B294" i="9" s="1"/>
  <c r="AR294" i="2"/>
  <c r="A294" i="9" s="1"/>
  <c r="BA293" i="2"/>
  <c r="J293" i="9" s="1"/>
  <c r="AZ293" i="2"/>
  <c r="I293" i="9" s="1"/>
  <c r="AY293" i="2"/>
  <c r="H293" i="9" s="1"/>
  <c r="AX293" i="2"/>
  <c r="G293" i="9" s="1"/>
  <c r="AW293" i="2"/>
  <c r="F293" i="9" s="1"/>
  <c r="AV293" i="2"/>
  <c r="E293" i="9" s="1"/>
  <c r="AU293" i="2"/>
  <c r="D293" i="9" s="1"/>
  <c r="AT293" i="2"/>
  <c r="C293" i="9" s="1"/>
  <c r="AS293" i="2"/>
  <c r="B293" i="9" s="1"/>
  <c r="AR293" i="2"/>
  <c r="A293" i="9" s="1"/>
  <c r="BA292" i="2"/>
  <c r="J292" i="9" s="1"/>
  <c r="AZ292" i="2"/>
  <c r="I292" i="9" s="1"/>
  <c r="AY292" i="2"/>
  <c r="H292" i="9" s="1"/>
  <c r="AX292" i="2"/>
  <c r="G292" i="9" s="1"/>
  <c r="AW292" i="2"/>
  <c r="F292" i="9" s="1"/>
  <c r="AV292" i="2"/>
  <c r="E292" i="9" s="1"/>
  <c r="AU292" i="2"/>
  <c r="D292" i="9" s="1"/>
  <c r="AT292" i="2"/>
  <c r="C292" i="9" s="1"/>
  <c r="AS292" i="2"/>
  <c r="B292" i="9" s="1"/>
  <c r="AR292" i="2"/>
  <c r="A292" i="9" s="1"/>
  <c r="BA291" i="2"/>
  <c r="J291" i="9" s="1"/>
  <c r="AZ291" i="2"/>
  <c r="I291" i="9" s="1"/>
  <c r="AY291" i="2"/>
  <c r="H291" i="9" s="1"/>
  <c r="AX291" i="2"/>
  <c r="G291" i="9" s="1"/>
  <c r="AW291" i="2"/>
  <c r="F291" i="9" s="1"/>
  <c r="AV291" i="2"/>
  <c r="E291" i="9" s="1"/>
  <c r="AU291" i="2"/>
  <c r="D291" i="9" s="1"/>
  <c r="AT291" i="2"/>
  <c r="C291" i="9" s="1"/>
  <c r="AS291" i="2"/>
  <c r="B291" i="9" s="1"/>
  <c r="AR291" i="2"/>
  <c r="A291" i="9" s="1"/>
  <c r="BA290" i="2"/>
  <c r="J290" i="9" s="1"/>
  <c r="AZ290" i="2"/>
  <c r="I290" i="9" s="1"/>
  <c r="AY290" i="2"/>
  <c r="H290" i="9" s="1"/>
  <c r="AX290" i="2"/>
  <c r="G290" i="9" s="1"/>
  <c r="AW290" i="2"/>
  <c r="F290" i="9" s="1"/>
  <c r="AV290" i="2"/>
  <c r="E290" i="9" s="1"/>
  <c r="AU290" i="2"/>
  <c r="D290" i="9" s="1"/>
  <c r="AT290" i="2"/>
  <c r="C290" i="9" s="1"/>
  <c r="AS290" i="2"/>
  <c r="B290" i="9" s="1"/>
  <c r="AR290" i="2"/>
  <c r="A290" i="9" s="1"/>
  <c r="BA289" i="2"/>
  <c r="J289" i="9" s="1"/>
  <c r="AZ289" i="2"/>
  <c r="I289" i="9" s="1"/>
  <c r="AY289" i="2"/>
  <c r="H289" i="9" s="1"/>
  <c r="AX289" i="2"/>
  <c r="G289" i="9" s="1"/>
  <c r="AW289" i="2"/>
  <c r="F289" i="9" s="1"/>
  <c r="AV289" i="2"/>
  <c r="E289" i="9" s="1"/>
  <c r="AU289" i="2"/>
  <c r="D289" i="9" s="1"/>
  <c r="AT289" i="2"/>
  <c r="C289" i="9" s="1"/>
  <c r="AS289" i="2"/>
  <c r="B289" i="9" s="1"/>
  <c r="AR289" i="2"/>
  <c r="A289" i="9" s="1"/>
  <c r="BA288" i="2"/>
  <c r="J288" i="9" s="1"/>
  <c r="AZ288" i="2"/>
  <c r="I288" i="9" s="1"/>
  <c r="AY288" i="2"/>
  <c r="H288" i="9" s="1"/>
  <c r="AX288" i="2"/>
  <c r="G288" i="9" s="1"/>
  <c r="AW288" i="2"/>
  <c r="F288" i="9" s="1"/>
  <c r="AV288" i="2"/>
  <c r="E288" i="9" s="1"/>
  <c r="AU288" i="2"/>
  <c r="D288" i="9" s="1"/>
  <c r="AT288" i="2"/>
  <c r="C288" i="9" s="1"/>
  <c r="AS288" i="2"/>
  <c r="B288" i="9" s="1"/>
  <c r="AR288" i="2"/>
  <c r="A288" i="9" s="1"/>
  <c r="BA287" i="2"/>
  <c r="J287" i="9" s="1"/>
  <c r="AZ287" i="2"/>
  <c r="I287" i="9" s="1"/>
  <c r="AY287" i="2"/>
  <c r="H287" i="9" s="1"/>
  <c r="AX287" i="2"/>
  <c r="G287" i="9" s="1"/>
  <c r="AW287" i="2"/>
  <c r="F287" i="9" s="1"/>
  <c r="AV287" i="2"/>
  <c r="E287" i="9" s="1"/>
  <c r="AU287" i="2"/>
  <c r="D287" i="9" s="1"/>
  <c r="AT287" i="2"/>
  <c r="C287" i="9" s="1"/>
  <c r="AS287" i="2"/>
  <c r="B287" i="9" s="1"/>
  <c r="AR287" i="2"/>
  <c r="A287" i="9" s="1"/>
  <c r="BA286" i="2"/>
  <c r="J286" i="9" s="1"/>
  <c r="AZ286" i="2"/>
  <c r="I286" i="9" s="1"/>
  <c r="AY286" i="2"/>
  <c r="H286" i="9" s="1"/>
  <c r="AX286" i="2"/>
  <c r="G286" i="9" s="1"/>
  <c r="AW286" i="2"/>
  <c r="F286" i="9" s="1"/>
  <c r="AV286" i="2"/>
  <c r="E286" i="9" s="1"/>
  <c r="AU286" i="2"/>
  <c r="D286" i="9" s="1"/>
  <c r="AT286" i="2"/>
  <c r="C286" i="9" s="1"/>
  <c r="AS286" i="2"/>
  <c r="B286" i="9" s="1"/>
  <c r="AR286" i="2"/>
  <c r="A286" i="9" s="1"/>
  <c r="BA285" i="2"/>
  <c r="J285" i="9" s="1"/>
  <c r="AZ285" i="2"/>
  <c r="I285" i="9" s="1"/>
  <c r="AY285" i="2"/>
  <c r="H285" i="9" s="1"/>
  <c r="AX285" i="2"/>
  <c r="G285" i="9" s="1"/>
  <c r="AW285" i="2"/>
  <c r="F285" i="9" s="1"/>
  <c r="AV285" i="2"/>
  <c r="E285" i="9" s="1"/>
  <c r="AU285" i="2"/>
  <c r="D285" i="9" s="1"/>
  <c r="AT285" i="2"/>
  <c r="C285" i="9" s="1"/>
  <c r="AS285" i="2"/>
  <c r="B285" i="9" s="1"/>
  <c r="AR285" i="2"/>
  <c r="A285" i="9" s="1"/>
  <c r="BA284" i="2"/>
  <c r="J284" i="9" s="1"/>
  <c r="AZ284" i="2"/>
  <c r="I284" i="9" s="1"/>
  <c r="AY284" i="2"/>
  <c r="H284" i="9" s="1"/>
  <c r="AX284" i="2"/>
  <c r="G284" i="9" s="1"/>
  <c r="AW284" i="2"/>
  <c r="F284" i="9" s="1"/>
  <c r="AV284" i="2"/>
  <c r="E284" i="9" s="1"/>
  <c r="AU284" i="2"/>
  <c r="D284" i="9" s="1"/>
  <c r="AT284" i="2"/>
  <c r="C284" i="9" s="1"/>
  <c r="AS284" i="2"/>
  <c r="B284" i="9" s="1"/>
  <c r="AR284" i="2"/>
  <c r="A284" i="9" s="1"/>
  <c r="BA283" i="2"/>
  <c r="J283" i="9" s="1"/>
  <c r="AZ283" i="2"/>
  <c r="I283" i="9" s="1"/>
  <c r="AY283" i="2"/>
  <c r="H283" i="9" s="1"/>
  <c r="AX283" i="2"/>
  <c r="G283" i="9" s="1"/>
  <c r="AW283" i="2"/>
  <c r="F283" i="9" s="1"/>
  <c r="AV283" i="2"/>
  <c r="E283" i="9" s="1"/>
  <c r="AU283" i="2"/>
  <c r="D283" i="9" s="1"/>
  <c r="AT283" i="2"/>
  <c r="C283" i="9" s="1"/>
  <c r="AS283" i="2"/>
  <c r="B283" i="9" s="1"/>
  <c r="AR283" i="2"/>
  <c r="A283" i="9" s="1"/>
  <c r="BA282" i="2"/>
  <c r="J282" i="9" s="1"/>
  <c r="AZ282" i="2"/>
  <c r="I282" i="9" s="1"/>
  <c r="AY282" i="2"/>
  <c r="H282" i="9" s="1"/>
  <c r="AX282" i="2"/>
  <c r="G282" i="9" s="1"/>
  <c r="AW282" i="2"/>
  <c r="F282" i="9" s="1"/>
  <c r="AV282" i="2"/>
  <c r="E282" i="9" s="1"/>
  <c r="AU282" i="2"/>
  <c r="D282" i="9" s="1"/>
  <c r="AT282" i="2"/>
  <c r="C282" i="9" s="1"/>
  <c r="AS282" i="2"/>
  <c r="B282" i="9" s="1"/>
  <c r="AR282" i="2"/>
  <c r="A282" i="9" s="1"/>
  <c r="BA281" i="2"/>
  <c r="J281" i="9" s="1"/>
  <c r="AZ281" i="2"/>
  <c r="I281" i="9" s="1"/>
  <c r="AY281" i="2"/>
  <c r="H281" i="9" s="1"/>
  <c r="AX281" i="2"/>
  <c r="G281" i="9" s="1"/>
  <c r="AW281" i="2"/>
  <c r="F281" i="9" s="1"/>
  <c r="AV281" i="2"/>
  <c r="E281" i="9" s="1"/>
  <c r="AU281" i="2"/>
  <c r="D281" i="9" s="1"/>
  <c r="AT281" i="2"/>
  <c r="C281" i="9" s="1"/>
  <c r="AS281" i="2"/>
  <c r="B281" i="9" s="1"/>
  <c r="AR281" i="2"/>
  <c r="A281" i="9" s="1"/>
  <c r="BA280" i="2"/>
  <c r="J280" i="9" s="1"/>
  <c r="AZ280" i="2"/>
  <c r="I280" i="9" s="1"/>
  <c r="AY280" i="2"/>
  <c r="H280" i="9" s="1"/>
  <c r="AX280" i="2"/>
  <c r="G280" i="9" s="1"/>
  <c r="AW280" i="2"/>
  <c r="F280" i="9" s="1"/>
  <c r="AV280" i="2"/>
  <c r="E280" i="9" s="1"/>
  <c r="AU280" i="2"/>
  <c r="D280" i="9" s="1"/>
  <c r="AT280" i="2"/>
  <c r="C280" i="9" s="1"/>
  <c r="AS280" i="2"/>
  <c r="B280" i="9" s="1"/>
  <c r="AR280" i="2"/>
  <c r="A280" i="9" s="1"/>
  <c r="BA279" i="2"/>
  <c r="J279" i="9" s="1"/>
  <c r="AZ279" i="2"/>
  <c r="I279" i="9" s="1"/>
  <c r="AY279" i="2"/>
  <c r="H279" i="9" s="1"/>
  <c r="AX279" i="2"/>
  <c r="G279" i="9" s="1"/>
  <c r="AW279" i="2"/>
  <c r="F279" i="9" s="1"/>
  <c r="AV279" i="2"/>
  <c r="E279" i="9" s="1"/>
  <c r="AU279" i="2"/>
  <c r="D279" i="9" s="1"/>
  <c r="AT279" i="2"/>
  <c r="C279" i="9" s="1"/>
  <c r="AS279" i="2"/>
  <c r="B279" i="9" s="1"/>
  <c r="AR279" i="2"/>
  <c r="A279" i="9" s="1"/>
  <c r="BA278" i="2"/>
  <c r="J278" i="9" s="1"/>
  <c r="AZ278" i="2"/>
  <c r="I278" i="9" s="1"/>
  <c r="AY278" i="2"/>
  <c r="H278" i="9" s="1"/>
  <c r="AX278" i="2"/>
  <c r="G278" i="9" s="1"/>
  <c r="AW278" i="2"/>
  <c r="F278" i="9" s="1"/>
  <c r="AV278" i="2"/>
  <c r="E278" i="9" s="1"/>
  <c r="AU278" i="2"/>
  <c r="D278" i="9" s="1"/>
  <c r="AT278" i="2"/>
  <c r="C278" i="9" s="1"/>
  <c r="AS278" i="2"/>
  <c r="B278" i="9" s="1"/>
  <c r="AR278" i="2"/>
  <c r="A278" i="9" s="1"/>
  <c r="BA277" i="2"/>
  <c r="J277" i="9" s="1"/>
  <c r="AZ277" i="2"/>
  <c r="I277" i="9" s="1"/>
  <c r="AY277" i="2"/>
  <c r="H277" i="9" s="1"/>
  <c r="AX277" i="2"/>
  <c r="G277" i="9" s="1"/>
  <c r="AW277" i="2"/>
  <c r="F277" i="9" s="1"/>
  <c r="AV277" i="2"/>
  <c r="E277" i="9" s="1"/>
  <c r="AU277" i="2"/>
  <c r="D277" i="9" s="1"/>
  <c r="AT277" i="2"/>
  <c r="C277" i="9" s="1"/>
  <c r="AS277" i="2"/>
  <c r="B277" i="9" s="1"/>
  <c r="AR277" i="2"/>
  <c r="A277" i="9" s="1"/>
  <c r="BA276" i="2"/>
  <c r="J276" i="9" s="1"/>
  <c r="AZ276" i="2"/>
  <c r="I276" i="9" s="1"/>
  <c r="AY276" i="2"/>
  <c r="H276" i="9" s="1"/>
  <c r="AX276" i="2"/>
  <c r="G276" i="9" s="1"/>
  <c r="AW276" i="2"/>
  <c r="F276" i="9" s="1"/>
  <c r="AV276" i="2"/>
  <c r="E276" i="9" s="1"/>
  <c r="AU276" i="2"/>
  <c r="D276" i="9" s="1"/>
  <c r="AT276" i="2"/>
  <c r="C276" i="9" s="1"/>
  <c r="AS276" i="2"/>
  <c r="B276" i="9" s="1"/>
  <c r="AR276" i="2"/>
  <c r="A276" i="9" s="1"/>
  <c r="BA275" i="2"/>
  <c r="J275" i="9" s="1"/>
  <c r="AZ275" i="2"/>
  <c r="I275" i="9" s="1"/>
  <c r="AY275" i="2"/>
  <c r="H275" i="9" s="1"/>
  <c r="AX275" i="2"/>
  <c r="G275" i="9" s="1"/>
  <c r="AW275" i="2"/>
  <c r="F275" i="9" s="1"/>
  <c r="AV275" i="2"/>
  <c r="E275" i="9" s="1"/>
  <c r="AU275" i="2"/>
  <c r="D275" i="9" s="1"/>
  <c r="AT275" i="2"/>
  <c r="C275" i="9" s="1"/>
  <c r="AS275" i="2"/>
  <c r="B275" i="9" s="1"/>
  <c r="AR275" i="2"/>
  <c r="A275" i="9" s="1"/>
  <c r="BA274" i="2"/>
  <c r="J274" i="9" s="1"/>
  <c r="AZ274" i="2"/>
  <c r="I274" i="9" s="1"/>
  <c r="AY274" i="2"/>
  <c r="H274" i="9" s="1"/>
  <c r="AX274" i="2"/>
  <c r="G274" i="9" s="1"/>
  <c r="AW274" i="2"/>
  <c r="F274" i="9" s="1"/>
  <c r="AV274" i="2"/>
  <c r="E274" i="9" s="1"/>
  <c r="AU274" i="2"/>
  <c r="D274" i="9" s="1"/>
  <c r="AT274" i="2"/>
  <c r="C274" i="9" s="1"/>
  <c r="AS274" i="2"/>
  <c r="B274" i="9" s="1"/>
  <c r="AR274" i="2"/>
  <c r="A274" i="9" s="1"/>
  <c r="BA273" i="2"/>
  <c r="J273" i="9" s="1"/>
  <c r="AZ273" i="2"/>
  <c r="I273" i="9" s="1"/>
  <c r="AY273" i="2"/>
  <c r="H273" i="9" s="1"/>
  <c r="AX273" i="2"/>
  <c r="G273" i="9" s="1"/>
  <c r="AW273" i="2"/>
  <c r="F273" i="9" s="1"/>
  <c r="AV273" i="2"/>
  <c r="E273" i="9" s="1"/>
  <c r="AU273" i="2"/>
  <c r="D273" i="9" s="1"/>
  <c r="AT273" i="2"/>
  <c r="C273" i="9" s="1"/>
  <c r="AS273" i="2"/>
  <c r="B273" i="9" s="1"/>
  <c r="AR273" i="2"/>
  <c r="A273" i="9" s="1"/>
  <c r="BA272" i="2"/>
  <c r="J272" i="9" s="1"/>
  <c r="AZ272" i="2"/>
  <c r="I272" i="9" s="1"/>
  <c r="AY272" i="2"/>
  <c r="H272" i="9" s="1"/>
  <c r="AX272" i="2"/>
  <c r="G272" i="9" s="1"/>
  <c r="AW272" i="2"/>
  <c r="F272" i="9" s="1"/>
  <c r="AV272" i="2"/>
  <c r="E272" i="9" s="1"/>
  <c r="AU272" i="2"/>
  <c r="D272" i="9" s="1"/>
  <c r="AT272" i="2"/>
  <c r="C272" i="9" s="1"/>
  <c r="AS272" i="2"/>
  <c r="B272" i="9" s="1"/>
  <c r="AR272" i="2"/>
  <c r="A272" i="9" s="1"/>
  <c r="BA271" i="2"/>
  <c r="J271" i="9" s="1"/>
  <c r="AZ271" i="2"/>
  <c r="I271" i="9" s="1"/>
  <c r="AY271" i="2"/>
  <c r="H271" i="9" s="1"/>
  <c r="AX271" i="2"/>
  <c r="G271" i="9" s="1"/>
  <c r="AW271" i="2"/>
  <c r="F271" i="9" s="1"/>
  <c r="AV271" i="2"/>
  <c r="E271" i="9" s="1"/>
  <c r="AU271" i="2"/>
  <c r="D271" i="9" s="1"/>
  <c r="AT271" i="2"/>
  <c r="C271" i="9" s="1"/>
  <c r="AS271" i="2"/>
  <c r="B271" i="9" s="1"/>
  <c r="AR271" i="2"/>
  <c r="A271" i="9" s="1"/>
  <c r="BA270" i="2"/>
  <c r="J270" i="9" s="1"/>
  <c r="AZ270" i="2"/>
  <c r="I270" i="9" s="1"/>
  <c r="AY270" i="2"/>
  <c r="H270" i="9" s="1"/>
  <c r="AX270" i="2"/>
  <c r="G270" i="9" s="1"/>
  <c r="AW270" i="2"/>
  <c r="F270" i="9" s="1"/>
  <c r="AV270" i="2"/>
  <c r="E270" i="9" s="1"/>
  <c r="AU270" i="2"/>
  <c r="D270" i="9" s="1"/>
  <c r="AT270" i="2"/>
  <c r="C270" i="9" s="1"/>
  <c r="AS270" i="2"/>
  <c r="B270" i="9" s="1"/>
  <c r="AR270" i="2"/>
  <c r="A270" i="9" s="1"/>
  <c r="BA269" i="2"/>
  <c r="J269" i="9" s="1"/>
  <c r="AZ269" i="2"/>
  <c r="I269" i="9" s="1"/>
  <c r="AY269" i="2"/>
  <c r="H269" i="9" s="1"/>
  <c r="AX269" i="2"/>
  <c r="G269" i="9" s="1"/>
  <c r="AW269" i="2"/>
  <c r="F269" i="9" s="1"/>
  <c r="AV269" i="2"/>
  <c r="E269" i="9" s="1"/>
  <c r="AU269" i="2"/>
  <c r="D269" i="9" s="1"/>
  <c r="AT269" i="2"/>
  <c r="C269" i="9" s="1"/>
  <c r="AS269" i="2"/>
  <c r="B269" i="9" s="1"/>
  <c r="AR269" i="2"/>
  <c r="A269" i="9" s="1"/>
  <c r="BA268" i="2"/>
  <c r="J268" i="9" s="1"/>
  <c r="AZ268" i="2"/>
  <c r="I268" i="9" s="1"/>
  <c r="AY268" i="2"/>
  <c r="H268" i="9" s="1"/>
  <c r="AX268" i="2"/>
  <c r="G268" i="9" s="1"/>
  <c r="AW268" i="2"/>
  <c r="F268" i="9" s="1"/>
  <c r="AV268" i="2"/>
  <c r="E268" i="9" s="1"/>
  <c r="AU268" i="2"/>
  <c r="D268" i="9" s="1"/>
  <c r="AT268" i="2"/>
  <c r="C268" i="9" s="1"/>
  <c r="AS268" i="2"/>
  <c r="B268" i="9" s="1"/>
  <c r="AR268" i="2"/>
  <c r="A268" i="9" s="1"/>
  <c r="BA267" i="2"/>
  <c r="J267" i="9" s="1"/>
  <c r="AZ267" i="2"/>
  <c r="I267" i="9" s="1"/>
  <c r="AY267" i="2"/>
  <c r="H267" i="9" s="1"/>
  <c r="AX267" i="2"/>
  <c r="G267" i="9" s="1"/>
  <c r="AW267" i="2"/>
  <c r="F267" i="9" s="1"/>
  <c r="AV267" i="2"/>
  <c r="E267" i="9" s="1"/>
  <c r="AU267" i="2"/>
  <c r="D267" i="9" s="1"/>
  <c r="AT267" i="2"/>
  <c r="C267" i="9" s="1"/>
  <c r="AS267" i="2"/>
  <c r="B267" i="9" s="1"/>
  <c r="AR267" i="2"/>
  <c r="A267" i="9" s="1"/>
  <c r="BA266" i="2"/>
  <c r="J266" i="9" s="1"/>
  <c r="AZ266" i="2"/>
  <c r="I266" i="9" s="1"/>
  <c r="AY266" i="2"/>
  <c r="H266" i="9" s="1"/>
  <c r="AX266" i="2"/>
  <c r="G266" i="9" s="1"/>
  <c r="AW266" i="2"/>
  <c r="F266" i="9" s="1"/>
  <c r="AV266" i="2"/>
  <c r="E266" i="9" s="1"/>
  <c r="AU266" i="2"/>
  <c r="D266" i="9" s="1"/>
  <c r="AT266" i="2"/>
  <c r="C266" i="9" s="1"/>
  <c r="AS266" i="2"/>
  <c r="B266" i="9" s="1"/>
  <c r="AR266" i="2"/>
  <c r="A266" i="9" s="1"/>
  <c r="BA265" i="2"/>
  <c r="J265" i="9" s="1"/>
  <c r="AZ265" i="2"/>
  <c r="I265" i="9" s="1"/>
  <c r="AY265" i="2"/>
  <c r="H265" i="9" s="1"/>
  <c r="AX265" i="2"/>
  <c r="G265" i="9" s="1"/>
  <c r="AW265" i="2"/>
  <c r="F265" i="9" s="1"/>
  <c r="AV265" i="2"/>
  <c r="E265" i="9" s="1"/>
  <c r="AU265" i="2"/>
  <c r="D265" i="9" s="1"/>
  <c r="AT265" i="2"/>
  <c r="C265" i="9" s="1"/>
  <c r="AS265" i="2"/>
  <c r="B265" i="9" s="1"/>
  <c r="AR265" i="2"/>
  <c r="A265" i="9" s="1"/>
  <c r="BA264" i="2"/>
  <c r="J264" i="9" s="1"/>
  <c r="AZ264" i="2"/>
  <c r="I264" i="9" s="1"/>
  <c r="AY264" i="2"/>
  <c r="H264" i="9" s="1"/>
  <c r="AX264" i="2"/>
  <c r="G264" i="9" s="1"/>
  <c r="AW264" i="2"/>
  <c r="F264" i="9" s="1"/>
  <c r="AV264" i="2"/>
  <c r="E264" i="9" s="1"/>
  <c r="AU264" i="2"/>
  <c r="D264" i="9" s="1"/>
  <c r="AT264" i="2"/>
  <c r="C264" i="9" s="1"/>
  <c r="AS264" i="2"/>
  <c r="B264" i="9" s="1"/>
  <c r="AR264" i="2"/>
  <c r="A264" i="9" s="1"/>
  <c r="BA263" i="2"/>
  <c r="J263" i="9" s="1"/>
  <c r="AZ263" i="2"/>
  <c r="I263" i="9" s="1"/>
  <c r="AY263" i="2"/>
  <c r="H263" i="9" s="1"/>
  <c r="AX263" i="2"/>
  <c r="G263" i="9" s="1"/>
  <c r="AW263" i="2"/>
  <c r="F263" i="9" s="1"/>
  <c r="AV263" i="2"/>
  <c r="E263" i="9" s="1"/>
  <c r="AU263" i="2"/>
  <c r="D263" i="9" s="1"/>
  <c r="AT263" i="2"/>
  <c r="C263" i="9" s="1"/>
  <c r="AS263" i="2"/>
  <c r="B263" i="9" s="1"/>
  <c r="AR263" i="2"/>
  <c r="A263" i="9" s="1"/>
  <c r="BA262" i="2"/>
  <c r="J262" i="9" s="1"/>
  <c r="AZ262" i="2"/>
  <c r="I262" i="9" s="1"/>
  <c r="AY262" i="2"/>
  <c r="H262" i="9" s="1"/>
  <c r="AX262" i="2"/>
  <c r="G262" i="9" s="1"/>
  <c r="AW262" i="2"/>
  <c r="F262" i="9" s="1"/>
  <c r="AV262" i="2"/>
  <c r="E262" i="9" s="1"/>
  <c r="AU262" i="2"/>
  <c r="D262" i="9" s="1"/>
  <c r="AT262" i="2"/>
  <c r="C262" i="9" s="1"/>
  <c r="AS262" i="2"/>
  <c r="B262" i="9" s="1"/>
  <c r="AR262" i="2"/>
  <c r="A262" i="9" s="1"/>
  <c r="BA261" i="2"/>
  <c r="J261" i="9" s="1"/>
  <c r="AZ261" i="2"/>
  <c r="I261" i="9" s="1"/>
  <c r="AY261" i="2"/>
  <c r="H261" i="9" s="1"/>
  <c r="AX261" i="2"/>
  <c r="G261" i="9" s="1"/>
  <c r="AW261" i="2"/>
  <c r="F261" i="9" s="1"/>
  <c r="AV261" i="2"/>
  <c r="E261" i="9" s="1"/>
  <c r="AU261" i="2"/>
  <c r="D261" i="9" s="1"/>
  <c r="AT261" i="2"/>
  <c r="C261" i="9" s="1"/>
  <c r="AS261" i="2"/>
  <c r="B261" i="9" s="1"/>
  <c r="AR261" i="2"/>
  <c r="A261" i="9" s="1"/>
  <c r="BA260" i="2"/>
  <c r="J260" i="9" s="1"/>
  <c r="AZ260" i="2"/>
  <c r="I260" i="9" s="1"/>
  <c r="AY260" i="2"/>
  <c r="H260" i="9" s="1"/>
  <c r="AX260" i="2"/>
  <c r="G260" i="9" s="1"/>
  <c r="AW260" i="2"/>
  <c r="F260" i="9" s="1"/>
  <c r="AV260" i="2"/>
  <c r="E260" i="9" s="1"/>
  <c r="AU260" i="2"/>
  <c r="D260" i="9" s="1"/>
  <c r="AT260" i="2"/>
  <c r="C260" i="9" s="1"/>
  <c r="AS260" i="2"/>
  <c r="B260" i="9" s="1"/>
  <c r="AR260" i="2"/>
  <c r="A260" i="9" s="1"/>
  <c r="BA259" i="2"/>
  <c r="J259" i="9" s="1"/>
  <c r="AZ259" i="2"/>
  <c r="I259" i="9" s="1"/>
  <c r="AY259" i="2"/>
  <c r="H259" i="9" s="1"/>
  <c r="AX259" i="2"/>
  <c r="G259" i="9" s="1"/>
  <c r="AW259" i="2"/>
  <c r="F259" i="9" s="1"/>
  <c r="AV259" i="2"/>
  <c r="E259" i="9" s="1"/>
  <c r="AU259" i="2"/>
  <c r="D259" i="9" s="1"/>
  <c r="AT259" i="2"/>
  <c r="C259" i="9" s="1"/>
  <c r="AS259" i="2"/>
  <c r="B259" i="9" s="1"/>
  <c r="AR259" i="2"/>
  <c r="A259" i="9" s="1"/>
  <c r="BA258" i="2"/>
  <c r="J258" i="9" s="1"/>
  <c r="AZ258" i="2"/>
  <c r="I258" i="9" s="1"/>
  <c r="AY258" i="2"/>
  <c r="H258" i="9" s="1"/>
  <c r="AX258" i="2"/>
  <c r="G258" i="9" s="1"/>
  <c r="AW258" i="2"/>
  <c r="F258" i="9" s="1"/>
  <c r="AV258" i="2"/>
  <c r="E258" i="9" s="1"/>
  <c r="AU258" i="2"/>
  <c r="D258" i="9" s="1"/>
  <c r="AT258" i="2"/>
  <c r="C258" i="9" s="1"/>
  <c r="AS258" i="2"/>
  <c r="B258" i="9" s="1"/>
  <c r="AR258" i="2"/>
  <c r="A258" i="9" s="1"/>
  <c r="BA257" i="2"/>
  <c r="J257" i="9" s="1"/>
  <c r="AZ257" i="2"/>
  <c r="I257" i="9" s="1"/>
  <c r="AY257" i="2"/>
  <c r="H257" i="9" s="1"/>
  <c r="AX257" i="2"/>
  <c r="G257" i="9" s="1"/>
  <c r="AW257" i="2"/>
  <c r="F257" i="9" s="1"/>
  <c r="AV257" i="2"/>
  <c r="E257" i="9" s="1"/>
  <c r="AU257" i="2"/>
  <c r="D257" i="9" s="1"/>
  <c r="AT257" i="2"/>
  <c r="C257" i="9" s="1"/>
  <c r="AS257" i="2"/>
  <c r="B257" i="9" s="1"/>
  <c r="AR257" i="2"/>
  <c r="A257" i="9" s="1"/>
  <c r="BA256" i="2"/>
  <c r="J256" i="9" s="1"/>
  <c r="AZ256" i="2"/>
  <c r="I256" i="9" s="1"/>
  <c r="AY256" i="2"/>
  <c r="H256" i="9" s="1"/>
  <c r="AX256" i="2"/>
  <c r="G256" i="9" s="1"/>
  <c r="AW256" i="2"/>
  <c r="F256" i="9" s="1"/>
  <c r="AV256" i="2"/>
  <c r="E256" i="9" s="1"/>
  <c r="AU256" i="2"/>
  <c r="D256" i="9" s="1"/>
  <c r="AT256" i="2"/>
  <c r="C256" i="9" s="1"/>
  <c r="AS256" i="2"/>
  <c r="B256" i="9" s="1"/>
  <c r="AR256" i="2"/>
  <c r="A256" i="9" s="1"/>
  <c r="BA255" i="2"/>
  <c r="J255" i="9" s="1"/>
  <c r="AZ255" i="2"/>
  <c r="I255" i="9" s="1"/>
  <c r="AY255" i="2"/>
  <c r="H255" i="9" s="1"/>
  <c r="AX255" i="2"/>
  <c r="G255" i="9" s="1"/>
  <c r="AW255" i="2"/>
  <c r="F255" i="9" s="1"/>
  <c r="AV255" i="2"/>
  <c r="E255" i="9" s="1"/>
  <c r="AU255" i="2"/>
  <c r="D255" i="9" s="1"/>
  <c r="AT255" i="2"/>
  <c r="C255" i="9" s="1"/>
  <c r="AS255" i="2"/>
  <c r="B255" i="9" s="1"/>
  <c r="AR255" i="2"/>
  <c r="A255" i="9" s="1"/>
  <c r="BA254" i="2"/>
  <c r="J254" i="9" s="1"/>
  <c r="AZ254" i="2"/>
  <c r="I254" i="9" s="1"/>
  <c r="AY254" i="2"/>
  <c r="H254" i="9" s="1"/>
  <c r="AX254" i="2"/>
  <c r="G254" i="9" s="1"/>
  <c r="AW254" i="2"/>
  <c r="F254" i="9" s="1"/>
  <c r="AV254" i="2"/>
  <c r="E254" i="9" s="1"/>
  <c r="AU254" i="2"/>
  <c r="D254" i="9" s="1"/>
  <c r="AT254" i="2"/>
  <c r="C254" i="9" s="1"/>
  <c r="AS254" i="2"/>
  <c r="B254" i="9" s="1"/>
  <c r="AR254" i="2"/>
  <c r="A254" i="9" s="1"/>
  <c r="BA253" i="2"/>
  <c r="J253" i="9" s="1"/>
  <c r="AZ253" i="2"/>
  <c r="I253" i="9" s="1"/>
  <c r="AY253" i="2"/>
  <c r="H253" i="9" s="1"/>
  <c r="AX253" i="2"/>
  <c r="G253" i="9" s="1"/>
  <c r="AW253" i="2"/>
  <c r="F253" i="9" s="1"/>
  <c r="AV253" i="2"/>
  <c r="E253" i="9" s="1"/>
  <c r="AU253" i="2"/>
  <c r="D253" i="9" s="1"/>
  <c r="AT253" i="2"/>
  <c r="C253" i="9" s="1"/>
  <c r="AS253" i="2"/>
  <c r="B253" i="9" s="1"/>
  <c r="AR253" i="2"/>
  <c r="A253" i="9" s="1"/>
  <c r="BA252" i="2"/>
  <c r="J252" i="9" s="1"/>
  <c r="AZ252" i="2"/>
  <c r="I252" i="9" s="1"/>
  <c r="AY252" i="2"/>
  <c r="H252" i="9" s="1"/>
  <c r="AX252" i="2"/>
  <c r="G252" i="9" s="1"/>
  <c r="AW252" i="2"/>
  <c r="F252" i="9" s="1"/>
  <c r="AV252" i="2"/>
  <c r="E252" i="9" s="1"/>
  <c r="AU252" i="2"/>
  <c r="D252" i="9" s="1"/>
  <c r="AT252" i="2"/>
  <c r="C252" i="9" s="1"/>
  <c r="AS252" i="2"/>
  <c r="B252" i="9" s="1"/>
  <c r="AR252" i="2"/>
  <c r="A252" i="9" s="1"/>
  <c r="BA251" i="2"/>
  <c r="J251" i="9" s="1"/>
  <c r="AZ251" i="2"/>
  <c r="I251" i="9" s="1"/>
  <c r="AY251" i="2"/>
  <c r="H251" i="9" s="1"/>
  <c r="AX251" i="2"/>
  <c r="G251" i="9" s="1"/>
  <c r="AW251" i="2"/>
  <c r="F251" i="9" s="1"/>
  <c r="AV251" i="2"/>
  <c r="E251" i="9" s="1"/>
  <c r="AU251" i="2"/>
  <c r="D251" i="9" s="1"/>
  <c r="AT251" i="2"/>
  <c r="C251" i="9" s="1"/>
  <c r="AS251" i="2"/>
  <c r="B251" i="9" s="1"/>
  <c r="AR251" i="2"/>
  <c r="A251" i="9" s="1"/>
  <c r="BA250" i="2"/>
  <c r="J250" i="9" s="1"/>
  <c r="AZ250" i="2"/>
  <c r="I250" i="9" s="1"/>
  <c r="AY250" i="2"/>
  <c r="H250" i="9" s="1"/>
  <c r="AX250" i="2"/>
  <c r="G250" i="9" s="1"/>
  <c r="AW250" i="2"/>
  <c r="F250" i="9" s="1"/>
  <c r="AV250" i="2"/>
  <c r="E250" i="9" s="1"/>
  <c r="AU250" i="2"/>
  <c r="D250" i="9" s="1"/>
  <c r="AT250" i="2"/>
  <c r="C250" i="9" s="1"/>
  <c r="AS250" i="2"/>
  <c r="B250" i="9" s="1"/>
  <c r="AR250" i="2"/>
  <c r="A250" i="9" s="1"/>
  <c r="BA249" i="2"/>
  <c r="J249" i="9" s="1"/>
  <c r="AZ249" i="2"/>
  <c r="I249" i="9" s="1"/>
  <c r="AY249" i="2"/>
  <c r="H249" i="9" s="1"/>
  <c r="AX249" i="2"/>
  <c r="G249" i="9" s="1"/>
  <c r="AW249" i="2"/>
  <c r="F249" i="9" s="1"/>
  <c r="AV249" i="2"/>
  <c r="E249" i="9" s="1"/>
  <c r="AU249" i="2"/>
  <c r="D249" i="9" s="1"/>
  <c r="AT249" i="2"/>
  <c r="C249" i="9" s="1"/>
  <c r="AS249" i="2"/>
  <c r="B249" i="9" s="1"/>
  <c r="AR249" i="2"/>
  <c r="A249" i="9" s="1"/>
  <c r="BA248" i="2"/>
  <c r="J248" i="9" s="1"/>
  <c r="AZ248" i="2"/>
  <c r="I248" i="9" s="1"/>
  <c r="AY248" i="2"/>
  <c r="H248" i="9" s="1"/>
  <c r="AX248" i="2"/>
  <c r="G248" i="9" s="1"/>
  <c r="AW248" i="2"/>
  <c r="F248" i="9" s="1"/>
  <c r="AV248" i="2"/>
  <c r="E248" i="9" s="1"/>
  <c r="AU248" i="2"/>
  <c r="D248" i="9" s="1"/>
  <c r="AT248" i="2"/>
  <c r="C248" i="9" s="1"/>
  <c r="AS248" i="2"/>
  <c r="B248" i="9" s="1"/>
  <c r="AR248" i="2"/>
  <c r="A248" i="9" s="1"/>
  <c r="BA247" i="2"/>
  <c r="J247" i="9" s="1"/>
  <c r="AZ247" i="2"/>
  <c r="I247" i="9" s="1"/>
  <c r="AY247" i="2"/>
  <c r="H247" i="9" s="1"/>
  <c r="AX247" i="2"/>
  <c r="G247" i="9" s="1"/>
  <c r="AW247" i="2"/>
  <c r="F247" i="9" s="1"/>
  <c r="AV247" i="2"/>
  <c r="E247" i="9" s="1"/>
  <c r="AU247" i="2"/>
  <c r="D247" i="9" s="1"/>
  <c r="AT247" i="2"/>
  <c r="C247" i="9" s="1"/>
  <c r="AS247" i="2"/>
  <c r="B247" i="9" s="1"/>
  <c r="AR247" i="2"/>
  <c r="A247" i="9" s="1"/>
  <c r="BA246" i="2"/>
  <c r="J246" i="9" s="1"/>
  <c r="AZ246" i="2"/>
  <c r="I246" i="9" s="1"/>
  <c r="AY246" i="2"/>
  <c r="H246" i="9" s="1"/>
  <c r="AX246" i="2"/>
  <c r="G246" i="9" s="1"/>
  <c r="AW246" i="2"/>
  <c r="F246" i="9" s="1"/>
  <c r="AV246" i="2"/>
  <c r="E246" i="9" s="1"/>
  <c r="AU246" i="2"/>
  <c r="D246" i="9" s="1"/>
  <c r="AT246" i="2"/>
  <c r="C246" i="9" s="1"/>
  <c r="AS246" i="2"/>
  <c r="B246" i="9" s="1"/>
  <c r="AR246" i="2"/>
  <c r="A246" i="9" s="1"/>
  <c r="BA245" i="2"/>
  <c r="J245" i="9" s="1"/>
  <c r="AZ245" i="2"/>
  <c r="I245" i="9" s="1"/>
  <c r="AY245" i="2"/>
  <c r="H245" i="9" s="1"/>
  <c r="AX245" i="2"/>
  <c r="G245" i="9" s="1"/>
  <c r="AW245" i="2"/>
  <c r="F245" i="9" s="1"/>
  <c r="AV245" i="2"/>
  <c r="E245" i="9" s="1"/>
  <c r="AU245" i="2"/>
  <c r="D245" i="9" s="1"/>
  <c r="AT245" i="2"/>
  <c r="C245" i="9" s="1"/>
  <c r="AS245" i="2"/>
  <c r="B245" i="9" s="1"/>
  <c r="AR245" i="2"/>
  <c r="A245" i="9" s="1"/>
  <c r="BA244" i="2"/>
  <c r="J244" i="9" s="1"/>
  <c r="AZ244" i="2"/>
  <c r="I244" i="9" s="1"/>
  <c r="AY244" i="2"/>
  <c r="H244" i="9" s="1"/>
  <c r="AX244" i="2"/>
  <c r="G244" i="9" s="1"/>
  <c r="AW244" i="2"/>
  <c r="F244" i="9" s="1"/>
  <c r="AV244" i="2"/>
  <c r="E244" i="9" s="1"/>
  <c r="AU244" i="2"/>
  <c r="D244" i="9" s="1"/>
  <c r="AT244" i="2"/>
  <c r="C244" i="9" s="1"/>
  <c r="AS244" i="2"/>
  <c r="B244" i="9" s="1"/>
  <c r="AR244" i="2"/>
  <c r="A244" i="9" s="1"/>
  <c r="BA243" i="2"/>
  <c r="J243" i="9" s="1"/>
  <c r="AZ243" i="2"/>
  <c r="I243" i="9" s="1"/>
  <c r="AY243" i="2"/>
  <c r="H243" i="9" s="1"/>
  <c r="AX243" i="2"/>
  <c r="G243" i="9" s="1"/>
  <c r="AW243" i="2"/>
  <c r="F243" i="9" s="1"/>
  <c r="AV243" i="2"/>
  <c r="E243" i="9" s="1"/>
  <c r="AU243" i="2"/>
  <c r="D243" i="9" s="1"/>
  <c r="AT243" i="2"/>
  <c r="C243" i="9" s="1"/>
  <c r="AS243" i="2"/>
  <c r="B243" i="9" s="1"/>
  <c r="AR243" i="2"/>
  <c r="A243" i="9" s="1"/>
  <c r="BA242" i="2"/>
  <c r="J242" i="9" s="1"/>
  <c r="AZ242" i="2"/>
  <c r="I242" i="9" s="1"/>
  <c r="AY242" i="2"/>
  <c r="H242" i="9" s="1"/>
  <c r="AX242" i="2"/>
  <c r="G242" i="9" s="1"/>
  <c r="AW242" i="2"/>
  <c r="F242" i="9" s="1"/>
  <c r="AV242" i="2"/>
  <c r="E242" i="9" s="1"/>
  <c r="AU242" i="2"/>
  <c r="D242" i="9" s="1"/>
  <c r="AT242" i="2"/>
  <c r="C242" i="9" s="1"/>
  <c r="AS242" i="2"/>
  <c r="B242" i="9" s="1"/>
  <c r="AR242" i="2"/>
  <c r="A242" i="9" s="1"/>
  <c r="BA241" i="2"/>
  <c r="J241" i="9" s="1"/>
  <c r="AZ241" i="2"/>
  <c r="I241" i="9" s="1"/>
  <c r="AY241" i="2"/>
  <c r="H241" i="9" s="1"/>
  <c r="AX241" i="2"/>
  <c r="G241" i="9" s="1"/>
  <c r="AW241" i="2"/>
  <c r="F241" i="9" s="1"/>
  <c r="AV241" i="2"/>
  <c r="E241" i="9" s="1"/>
  <c r="AU241" i="2"/>
  <c r="D241" i="9" s="1"/>
  <c r="AT241" i="2"/>
  <c r="C241" i="9" s="1"/>
  <c r="AS241" i="2"/>
  <c r="B241" i="9" s="1"/>
  <c r="AR241" i="2"/>
  <c r="A241" i="9" s="1"/>
  <c r="BA240" i="2"/>
  <c r="J240" i="9" s="1"/>
  <c r="AZ240" i="2"/>
  <c r="I240" i="9" s="1"/>
  <c r="AY240" i="2"/>
  <c r="H240" i="9" s="1"/>
  <c r="AX240" i="2"/>
  <c r="G240" i="9" s="1"/>
  <c r="AW240" i="2"/>
  <c r="F240" i="9" s="1"/>
  <c r="AV240" i="2"/>
  <c r="E240" i="9" s="1"/>
  <c r="AU240" i="2"/>
  <c r="D240" i="9" s="1"/>
  <c r="AT240" i="2"/>
  <c r="C240" i="9" s="1"/>
  <c r="AS240" i="2"/>
  <c r="B240" i="9" s="1"/>
  <c r="AR240" i="2"/>
  <c r="A240" i="9" s="1"/>
  <c r="BA239" i="2"/>
  <c r="J239" i="9" s="1"/>
  <c r="AZ239" i="2"/>
  <c r="I239" i="9" s="1"/>
  <c r="AY239" i="2"/>
  <c r="H239" i="9" s="1"/>
  <c r="AX239" i="2"/>
  <c r="G239" i="9" s="1"/>
  <c r="AW239" i="2"/>
  <c r="F239" i="9" s="1"/>
  <c r="AV239" i="2"/>
  <c r="E239" i="9" s="1"/>
  <c r="AU239" i="2"/>
  <c r="D239" i="9" s="1"/>
  <c r="AT239" i="2"/>
  <c r="C239" i="9" s="1"/>
  <c r="AS239" i="2"/>
  <c r="B239" i="9" s="1"/>
  <c r="AR239" i="2"/>
  <c r="A239" i="9" s="1"/>
  <c r="BA238" i="2"/>
  <c r="J238" i="9" s="1"/>
  <c r="AZ238" i="2"/>
  <c r="I238" i="9" s="1"/>
  <c r="AY238" i="2"/>
  <c r="H238" i="9" s="1"/>
  <c r="AX238" i="2"/>
  <c r="G238" i="9" s="1"/>
  <c r="AW238" i="2"/>
  <c r="F238" i="9" s="1"/>
  <c r="AV238" i="2"/>
  <c r="E238" i="9" s="1"/>
  <c r="AU238" i="2"/>
  <c r="D238" i="9" s="1"/>
  <c r="AT238" i="2"/>
  <c r="C238" i="9" s="1"/>
  <c r="AS238" i="2"/>
  <c r="B238" i="9" s="1"/>
  <c r="AR238" i="2"/>
  <c r="A238" i="9" s="1"/>
  <c r="BA237" i="2"/>
  <c r="J237" i="9" s="1"/>
  <c r="AZ237" i="2"/>
  <c r="I237" i="9" s="1"/>
  <c r="AY237" i="2"/>
  <c r="H237" i="9" s="1"/>
  <c r="AX237" i="2"/>
  <c r="G237" i="9" s="1"/>
  <c r="AW237" i="2"/>
  <c r="F237" i="9" s="1"/>
  <c r="AV237" i="2"/>
  <c r="E237" i="9" s="1"/>
  <c r="AU237" i="2"/>
  <c r="D237" i="9" s="1"/>
  <c r="AT237" i="2"/>
  <c r="C237" i="9" s="1"/>
  <c r="AS237" i="2"/>
  <c r="B237" i="9" s="1"/>
  <c r="AR237" i="2"/>
  <c r="A237" i="9" s="1"/>
  <c r="BA236" i="2"/>
  <c r="J236" i="9" s="1"/>
  <c r="AZ236" i="2"/>
  <c r="I236" i="9" s="1"/>
  <c r="AY236" i="2"/>
  <c r="H236" i="9" s="1"/>
  <c r="AX236" i="2"/>
  <c r="G236" i="9" s="1"/>
  <c r="AW236" i="2"/>
  <c r="F236" i="9" s="1"/>
  <c r="AV236" i="2"/>
  <c r="E236" i="9" s="1"/>
  <c r="AU236" i="2"/>
  <c r="D236" i="9" s="1"/>
  <c r="AT236" i="2"/>
  <c r="C236" i="9" s="1"/>
  <c r="AS236" i="2"/>
  <c r="B236" i="9" s="1"/>
  <c r="AR236" i="2"/>
  <c r="A236" i="9" s="1"/>
  <c r="BA235" i="2"/>
  <c r="J235" i="9" s="1"/>
  <c r="AZ235" i="2"/>
  <c r="I235" i="9" s="1"/>
  <c r="AY235" i="2"/>
  <c r="H235" i="9" s="1"/>
  <c r="AX235" i="2"/>
  <c r="G235" i="9" s="1"/>
  <c r="AW235" i="2"/>
  <c r="F235" i="9" s="1"/>
  <c r="AV235" i="2"/>
  <c r="E235" i="9" s="1"/>
  <c r="AU235" i="2"/>
  <c r="D235" i="9" s="1"/>
  <c r="AT235" i="2"/>
  <c r="C235" i="9" s="1"/>
  <c r="AS235" i="2"/>
  <c r="B235" i="9" s="1"/>
  <c r="AR235" i="2"/>
  <c r="A235" i="9" s="1"/>
  <c r="BA234" i="2"/>
  <c r="J234" i="9" s="1"/>
  <c r="AZ234" i="2"/>
  <c r="I234" i="9" s="1"/>
  <c r="AY234" i="2"/>
  <c r="H234" i="9" s="1"/>
  <c r="AX234" i="2"/>
  <c r="G234" i="9" s="1"/>
  <c r="AW234" i="2"/>
  <c r="F234" i="9" s="1"/>
  <c r="AV234" i="2"/>
  <c r="E234" i="9" s="1"/>
  <c r="AU234" i="2"/>
  <c r="D234" i="9" s="1"/>
  <c r="AT234" i="2"/>
  <c r="C234" i="9" s="1"/>
  <c r="AS234" i="2"/>
  <c r="B234" i="9" s="1"/>
  <c r="AR234" i="2"/>
  <c r="A234" i="9" s="1"/>
  <c r="BA233" i="2"/>
  <c r="J233" i="9" s="1"/>
  <c r="AZ233" i="2"/>
  <c r="I233" i="9" s="1"/>
  <c r="AY233" i="2"/>
  <c r="H233" i="9" s="1"/>
  <c r="AX233" i="2"/>
  <c r="G233" i="9" s="1"/>
  <c r="AW233" i="2"/>
  <c r="F233" i="9" s="1"/>
  <c r="AV233" i="2"/>
  <c r="E233" i="9" s="1"/>
  <c r="AU233" i="2"/>
  <c r="D233" i="9" s="1"/>
  <c r="AT233" i="2"/>
  <c r="C233" i="9" s="1"/>
  <c r="AS233" i="2"/>
  <c r="B233" i="9" s="1"/>
  <c r="AR233" i="2"/>
  <c r="A233" i="9" s="1"/>
  <c r="BA232" i="2"/>
  <c r="J232" i="9" s="1"/>
  <c r="AZ232" i="2"/>
  <c r="I232" i="9" s="1"/>
  <c r="AY232" i="2"/>
  <c r="H232" i="9" s="1"/>
  <c r="AX232" i="2"/>
  <c r="G232" i="9" s="1"/>
  <c r="AW232" i="2"/>
  <c r="F232" i="9" s="1"/>
  <c r="AV232" i="2"/>
  <c r="E232" i="9" s="1"/>
  <c r="AU232" i="2"/>
  <c r="D232" i="9" s="1"/>
  <c r="AT232" i="2"/>
  <c r="C232" i="9" s="1"/>
  <c r="AS232" i="2"/>
  <c r="B232" i="9" s="1"/>
  <c r="AR232" i="2"/>
  <c r="A232" i="9" s="1"/>
  <c r="BA231" i="2"/>
  <c r="J231" i="9" s="1"/>
  <c r="AZ231" i="2"/>
  <c r="I231" i="9" s="1"/>
  <c r="AY231" i="2"/>
  <c r="H231" i="9" s="1"/>
  <c r="AX231" i="2"/>
  <c r="G231" i="9" s="1"/>
  <c r="AW231" i="2"/>
  <c r="F231" i="9" s="1"/>
  <c r="AV231" i="2"/>
  <c r="E231" i="9" s="1"/>
  <c r="AU231" i="2"/>
  <c r="D231" i="9" s="1"/>
  <c r="AT231" i="2"/>
  <c r="C231" i="9" s="1"/>
  <c r="AS231" i="2"/>
  <c r="B231" i="9" s="1"/>
  <c r="AR231" i="2"/>
  <c r="A231" i="9" s="1"/>
  <c r="BA230" i="2"/>
  <c r="J230" i="9" s="1"/>
  <c r="AZ230" i="2"/>
  <c r="I230" i="9" s="1"/>
  <c r="AY230" i="2"/>
  <c r="H230" i="9" s="1"/>
  <c r="AX230" i="2"/>
  <c r="G230" i="9" s="1"/>
  <c r="AW230" i="2"/>
  <c r="F230" i="9" s="1"/>
  <c r="AV230" i="2"/>
  <c r="E230" i="9" s="1"/>
  <c r="AU230" i="2"/>
  <c r="D230" i="9" s="1"/>
  <c r="AT230" i="2"/>
  <c r="C230" i="9" s="1"/>
  <c r="AS230" i="2"/>
  <c r="B230" i="9" s="1"/>
  <c r="AR230" i="2"/>
  <c r="A230" i="9" s="1"/>
  <c r="BA229" i="2"/>
  <c r="J229" i="9" s="1"/>
  <c r="AZ229" i="2"/>
  <c r="I229" i="9" s="1"/>
  <c r="AY229" i="2"/>
  <c r="H229" i="9" s="1"/>
  <c r="AX229" i="2"/>
  <c r="G229" i="9" s="1"/>
  <c r="AW229" i="2"/>
  <c r="F229" i="9" s="1"/>
  <c r="AV229" i="2"/>
  <c r="E229" i="9" s="1"/>
  <c r="AU229" i="2"/>
  <c r="D229" i="9" s="1"/>
  <c r="AT229" i="2"/>
  <c r="C229" i="9" s="1"/>
  <c r="AS229" i="2"/>
  <c r="B229" i="9" s="1"/>
  <c r="AR229" i="2"/>
  <c r="A229" i="9" s="1"/>
  <c r="BA228" i="2"/>
  <c r="J228" i="9" s="1"/>
  <c r="AZ228" i="2"/>
  <c r="I228" i="9" s="1"/>
  <c r="AY228" i="2"/>
  <c r="H228" i="9" s="1"/>
  <c r="AX228" i="2"/>
  <c r="G228" i="9" s="1"/>
  <c r="AW228" i="2"/>
  <c r="F228" i="9" s="1"/>
  <c r="AV228" i="2"/>
  <c r="E228" i="9" s="1"/>
  <c r="AU228" i="2"/>
  <c r="D228" i="9" s="1"/>
  <c r="AT228" i="2"/>
  <c r="C228" i="9" s="1"/>
  <c r="AS228" i="2"/>
  <c r="B228" i="9" s="1"/>
  <c r="AR228" i="2"/>
  <c r="A228" i="9" s="1"/>
  <c r="BA227" i="2"/>
  <c r="J227" i="9" s="1"/>
  <c r="AZ227" i="2"/>
  <c r="I227" i="9" s="1"/>
  <c r="AY227" i="2"/>
  <c r="H227" i="9" s="1"/>
  <c r="AX227" i="2"/>
  <c r="G227" i="9" s="1"/>
  <c r="AW227" i="2"/>
  <c r="F227" i="9" s="1"/>
  <c r="AV227" i="2"/>
  <c r="E227" i="9" s="1"/>
  <c r="AU227" i="2"/>
  <c r="D227" i="9" s="1"/>
  <c r="AT227" i="2"/>
  <c r="C227" i="9" s="1"/>
  <c r="AS227" i="2"/>
  <c r="B227" i="9" s="1"/>
  <c r="AR227" i="2"/>
  <c r="A227" i="9" s="1"/>
  <c r="BA226" i="2"/>
  <c r="J226" i="9" s="1"/>
  <c r="AZ226" i="2"/>
  <c r="I226" i="9" s="1"/>
  <c r="AY226" i="2"/>
  <c r="H226" i="9" s="1"/>
  <c r="AX226" i="2"/>
  <c r="G226" i="9" s="1"/>
  <c r="AW226" i="2"/>
  <c r="F226" i="9" s="1"/>
  <c r="AV226" i="2"/>
  <c r="E226" i="9" s="1"/>
  <c r="AU226" i="2"/>
  <c r="D226" i="9" s="1"/>
  <c r="AT226" i="2"/>
  <c r="C226" i="9" s="1"/>
  <c r="AS226" i="2"/>
  <c r="B226" i="9" s="1"/>
  <c r="AR226" i="2"/>
  <c r="A226" i="9" s="1"/>
  <c r="BA225" i="2"/>
  <c r="J225" i="9" s="1"/>
  <c r="AZ225" i="2"/>
  <c r="I225" i="9" s="1"/>
  <c r="AY225" i="2"/>
  <c r="H225" i="9" s="1"/>
  <c r="AX225" i="2"/>
  <c r="G225" i="9" s="1"/>
  <c r="AW225" i="2"/>
  <c r="F225" i="9" s="1"/>
  <c r="AV225" i="2"/>
  <c r="E225" i="9" s="1"/>
  <c r="AU225" i="2"/>
  <c r="D225" i="9" s="1"/>
  <c r="AT225" i="2"/>
  <c r="C225" i="9" s="1"/>
  <c r="AS225" i="2"/>
  <c r="B225" i="9" s="1"/>
  <c r="AR225" i="2"/>
  <c r="A225" i="9" s="1"/>
  <c r="BA224" i="2"/>
  <c r="J224" i="9" s="1"/>
  <c r="AZ224" i="2"/>
  <c r="I224" i="9" s="1"/>
  <c r="AY224" i="2"/>
  <c r="H224" i="9" s="1"/>
  <c r="AX224" i="2"/>
  <c r="G224" i="9" s="1"/>
  <c r="AW224" i="2"/>
  <c r="F224" i="9" s="1"/>
  <c r="AV224" i="2"/>
  <c r="E224" i="9" s="1"/>
  <c r="AU224" i="2"/>
  <c r="D224" i="9" s="1"/>
  <c r="AT224" i="2"/>
  <c r="C224" i="9" s="1"/>
  <c r="AS224" i="2"/>
  <c r="B224" i="9" s="1"/>
  <c r="AR224" i="2"/>
  <c r="A224" i="9" s="1"/>
  <c r="BA223" i="2"/>
  <c r="J223" i="9" s="1"/>
  <c r="AZ223" i="2"/>
  <c r="I223" i="9" s="1"/>
  <c r="AY223" i="2"/>
  <c r="H223" i="9" s="1"/>
  <c r="AX223" i="2"/>
  <c r="G223" i="9" s="1"/>
  <c r="AW223" i="2"/>
  <c r="F223" i="9" s="1"/>
  <c r="AV223" i="2"/>
  <c r="E223" i="9" s="1"/>
  <c r="AU223" i="2"/>
  <c r="D223" i="9" s="1"/>
  <c r="AT223" i="2"/>
  <c r="C223" i="9" s="1"/>
  <c r="AS223" i="2"/>
  <c r="B223" i="9" s="1"/>
  <c r="AR223" i="2"/>
  <c r="A223" i="9" s="1"/>
  <c r="BA222" i="2"/>
  <c r="J222" i="9" s="1"/>
  <c r="AZ222" i="2"/>
  <c r="I222" i="9" s="1"/>
  <c r="AY222" i="2"/>
  <c r="H222" i="9" s="1"/>
  <c r="AX222" i="2"/>
  <c r="G222" i="9" s="1"/>
  <c r="AW222" i="2"/>
  <c r="F222" i="9" s="1"/>
  <c r="AV222" i="2"/>
  <c r="E222" i="9" s="1"/>
  <c r="AU222" i="2"/>
  <c r="D222" i="9" s="1"/>
  <c r="AT222" i="2"/>
  <c r="C222" i="9" s="1"/>
  <c r="AS222" i="2"/>
  <c r="B222" i="9" s="1"/>
  <c r="AR222" i="2"/>
  <c r="A222" i="9" s="1"/>
  <c r="BA221" i="2"/>
  <c r="J221" i="9" s="1"/>
  <c r="AZ221" i="2"/>
  <c r="I221" i="9" s="1"/>
  <c r="AY221" i="2"/>
  <c r="H221" i="9" s="1"/>
  <c r="AX221" i="2"/>
  <c r="G221" i="9" s="1"/>
  <c r="AW221" i="2"/>
  <c r="F221" i="9" s="1"/>
  <c r="AV221" i="2"/>
  <c r="E221" i="9" s="1"/>
  <c r="AU221" i="2"/>
  <c r="D221" i="9" s="1"/>
  <c r="AT221" i="2"/>
  <c r="C221" i="9" s="1"/>
  <c r="AS221" i="2"/>
  <c r="B221" i="9" s="1"/>
  <c r="AR221" i="2"/>
  <c r="A221" i="9" s="1"/>
  <c r="BA220" i="2"/>
  <c r="J220" i="9" s="1"/>
  <c r="AZ220" i="2"/>
  <c r="I220" i="9" s="1"/>
  <c r="AY220" i="2"/>
  <c r="H220" i="9" s="1"/>
  <c r="AX220" i="2"/>
  <c r="G220" i="9" s="1"/>
  <c r="AW220" i="2"/>
  <c r="F220" i="9" s="1"/>
  <c r="AV220" i="2"/>
  <c r="E220" i="9" s="1"/>
  <c r="AU220" i="2"/>
  <c r="D220" i="9" s="1"/>
  <c r="AT220" i="2"/>
  <c r="C220" i="9" s="1"/>
  <c r="AS220" i="2"/>
  <c r="B220" i="9" s="1"/>
  <c r="AR220" i="2"/>
  <c r="A220" i="9" s="1"/>
  <c r="BA219" i="2"/>
  <c r="J219" i="9" s="1"/>
  <c r="AZ219" i="2"/>
  <c r="I219" i="9" s="1"/>
  <c r="AY219" i="2"/>
  <c r="H219" i="9" s="1"/>
  <c r="AX219" i="2"/>
  <c r="G219" i="9" s="1"/>
  <c r="AW219" i="2"/>
  <c r="F219" i="9" s="1"/>
  <c r="AV219" i="2"/>
  <c r="E219" i="9" s="1"/>
  <c r="AU219" i="2"/>
  <c r="D219" i="9" s="1"/>
  <c r="AT219" i="2"/>
  <c r="C219" i="9" s="1"/>
  <c r="AS219" i="2"/>
  <c r="B219" i="9" s="1"/>
  <c r="AR219" i="2"/>
  <c r="A219" i="9" s="1"/>
  <c r="BA218" i="2"/>
  <c r="J218" i="9" s="1"/>
  <c r="AZ218" i="2"/>
  <c r="I218" i="9" s="1"/>
  <c r="AY218" i="2"/>
  <c r="H218" i="9" s="1"/>
  <c r="AX218" i="2"/>
  <c r="G218" i="9" s="1"/>
  <c r="AW218" i="2"/>
  <c r="F218" i="9" s="1"/>
  <c r="AV218" i="2"/>
  <c r="E218" i="9" s="1"/>
  <c r="AU218" i="2"/>
  <c r="D218" i="9" s="1"/>
  <c r="AT218" i="2"/>
  <c r="C218" i="9" s="1"/>
  <c r="AS218" i="2"/>
  <c r="B218" i="9" s="1"/>
  <c r="AR218" i="2"/>
  <c r="A218" i="9" s="1"/>
  <c r="BA217" i="2"/>
  <c r="J217" i="9" s="1"/>
  <c r="AZ217" i="2"/>
  <c r="I217" i="9" s="1"/>
  <c r="AY217" i="2"/>
  <c r="H217" i="9" s="1"/>
  <c r="AX217" i="2"/>
  <c r="G217" i="9" s="1"/>
  <c r="AW217" i="2"/>
  <c r="F217" i="9" s="1"/>
  <c r="AV217" i="2"/>
  <c r="E217" i="9" s="1"/>
  <c r="AU217" i="2"/>
  <c r="D217" i="9" s="1"/>
  <c r="AT217" i="2"/>
  <c r="C217" i="9" s="1"/>
  <c r="AS217" i="2"/>
  <c r="B217" i="9" s="1"/>
  <c r="AR217" i="2"/>
  <c r="A217" i="9" s="1"/>
  <c r="BA216" i="2"/>
  <c r="J216" i="9" s="1"/>
  <c r="AZ216" i="2"/>
  <c r="I216" i="9" s="1"/>
  <c r="AY216" i="2"/>
  <c r="H216" i="9" s="1"/>
  <c r="AX216" i="2"/>
  <c r="G216" i="9" s="1"/>
  <c r="AW216" i="2"/>
  <c r="F216" i="9" s="1"/>
  <c r="AV216" i="2"/>
  <c r="E216" i="9" s="1"/>
  <c r="AU216" i="2"/>
  <c r="D216" i="9" s="1"/>
  <c r="AT216" i="2"/>
  <c r="C216" i="9" s="1"/>
  <c r="AS216" i="2"/>
  <c r="B216" i="9" s="1"/>
  <c r="AR216" i="2"/>
  <c r="A216" i="9" s="1"/>
  <c r="BA215" i="2"/>
  <c r="J215" i="9" s="1"/>
  <c r="AZ215" i="2"/>
  <c r="I215" i="9" s="1"/>
  <c r="AY215" i="2"/>
  <c r="H215" i="9" s="1"/>
  <c r="AX215" i="2"/>
  <c r="G215" i="9" s="1"/>
  <c r="AW215" i="2"/>
  <c r="F215" i="9" s="1"/>
  <c r="AV215" i="2"/>
  <c r="E215" i="9" s="1"/>
  <c r="AU215" i="2"/>
  <c r="D215" i="9" s="1"/>
  <c r="AT215" i="2"/>
  <c r="C215" i="9" s="1"/>
  <c r="AS215" i="2"/>
  <c r="B215" i="9" s="1"/>
  <c r="AR215" i="2"/>
  <c r="A215" i="9" s="1"/>
  <c r="BA214" i="2"/>
  <c r="J214" i="9" s="1"/>
  <c r="AZ214" i="2"/>
  <c r="I214" i="9" s="1"/>
  <c r="AY214" i="2"/>
  <c r="H214" i="9" s="1"/>
  <c r="AX214" i="2"/>
  <c r="G214" i="9" s="1"/>
  <c r="AW214" i="2"/>
  <c r="F214" i="9" s="1"/>
  <c r="AV214" i="2"/>
  <c r="E214" i="9" s="1"/>
  <c r="AU214" i="2"/>
  <c r="D214" i="9" s="1"/>
  <c r="AT214" i="2"/>
  <c r="C214" i="9" s="1"/>
  <c r="AS214" i="2"/>
  <c r="B214" i="9" s="1"/>
  <c r="AR214" i="2"/>
  <c r="A214" i="9" s="1"/>
  <c r="BA213" i="2"/>
  <c r="J213" i="9" s="1"/>
  <c r="AZ213" i="2"/>
  <c r="I213" i="9" s="1"/>
  <c r="AY213" i="2"/>
  <c r="H213" i="9" s="1"/>
  <c r="AX213" i="2"/>
  <c r="G213" i="9" s="1"/>
  <c r="AW213" i="2"/>
  <c r="F213" i="9" s="1"/>
  <c r="AV213" i="2"/>
  <c r="E213" i="9" s="1"/>
  <c r="AU213" i="2"/>
  <c r="D213" i="9" s="1"/>
  <c r="AT213" i="2"/>
  <c r="C213" i="9" s="1"/>
  <c r="AS213" i="2"/>
  <c r="B213" i="9" s="1"/>
  <c r="AR213" i="2"/>
  <c r="A213" i="9" s="1"/>
  <c r="BA212" i="2"/>
  <c r="J212" i="9" s="1"/>
  <c r="AZ212" i="2"/>
  <c r="I212" i="9" s="1"/>
  <c r="AY212" i="2"/>
  <c r="H212" i="9" s="1"/>
  <c r="AX212" i="2"/>
  <c r="G212" i="9" s="1"/>
  <c r="AW212" i="2"/>
  <c r="F212" i="9" s="1"/>
  <c r="AV212" i="2"/>
  <c r="E212" i="9" s="1"/>
  <c r="AU212" i="2"/>
  <c r="D212" i="9" s="1"/>
  <c r="AT212" i="2"/>
  <c r="C212" i="9" s="1"/>
  <c r="AS212" i="2"/>
  <c r="B212" i="9" s="1"/>
  <c r="AR212" i="2"/>
  <c r="A212" i="9" s="1"/>
  <c r="BA211" i="2"/>
  <c r="J211" i="9" s="1"/>
  <c r="AZ211" i="2"/>
  <c r="I211" i="9" s="1"/>
  <c r="AY211" i="2"/>
  <c r="H211" i="9" s="1"/>
  <c r="AX211" i="2"/>
  <c r="G211" i="9" s="1"/>
  <c r="AW211" i="2"/>
  <c r="F211" i="9" s="1"/>
  <c r="AV211" i="2"/>
  <c r="E211" i="9" s="1"/>
  <c r="AU211" i="2"/>
  <c r="D211" i="9" s="1"/>
  <c r="AT211" i="2"/>
  <c r="C211" i="9" s="1"/>
  <c r="AS211" i="2"/>
  <c r="B211" i="9" s="1"/>
  <c r="AR211" i="2"/>
  <c r="A211" i="9" s="1"/>
  <c r="BA210" i="2"/>
  <c r="J210" i="9" s="1"/>
  <c r="AZ210" i="2"/>
  <c r="I210" i="9" s="1"/>
  <c r="AY210" i="2"/>
  <c r="H210" i="9" s="1"/>
  <c r="AX210" i="2"/>
  <c r="G210" i="9" s="1"/>
  <c r="AW210" i="2"/>
  <c r="F210" i="9" s="1"/>
  <c r="AV210" i="2"/>
  <c r="E210" i="9" s="1"/>
  <c r="AU210" i="2"/>
  <c r="D210" i="9" s="1"/>
  <c r="AT210" i="2"/>
  <c r="C210" i="9" s="1"/>
  <c r="AS210" i="2"/>
  <c r="B210" i="9" s="1"/>
  <c r="AR210" i="2"/>
  <c r="A210" i="9" s="1"/>
  <c r="BA209" i="2"/>
  <c r="J209" i="9" s="1"/>
  <c r="AZ209" i="2"/>
  <c r="I209" i="9" s="1"/>
  <c r="AY209" i="2"/>
  <c r="H209" i="9" s="1"/>
  <c r="AX209" i="2"/>
  <c r="G209" i="9" s="1"/>
  <c r="AW209" i="2"/>
  <c r="F209" i="9" s="1"/>
  <c r="AV209" i="2"/>
  <c r="E209" i="9" s="1"/>
  <c r="AU209" i="2"/>
  <c r="D209" i="9" s="1"/>
  <c r="AT209" i="2"/>
  <c r="C209" i="9" s="1"/>
  <c r="AS209" i="2"/>
  <c r="B209" i="9" s="1"/>
  <c r="AR209" i="2"/>
  <c r="A209" i="9" s="1"/>
  <c r="BA208" i="2"/>
  <c r="J208" i="9" s="1"/>
  <c r="AZ208" i="2"/>
  <c r="I208" i="9" s="1"/>
  <c r="AY208" i="2"/>
  <c r="H208" i="9" s="1"/>
  <c r="AX208" i="2"/>
  <c r="G208" i="9" s="1"/>
  <c r="AW208" i="2"/>
  <c r="F208" i="9" s="1"/>
  <c r="AV208" i="2"/>
  <c r="E208" i="9" s="1"/>
  <c r="AU208" i="2"/>
  <c r="D208" i="9" s="1"/>
  <c r="AT208" i="2"/>
  <c r="C208" i="9" s="1"/>
  <c r="AS208" i="2"/>
  <c r="B208" i="9" s="1"/>
  <c r="AR208" i="2"/>
  <c r="A208" i="9" s="1"/>
  <c r="BA207" i="2"/>
  <c r="J207" i="9" s="1"/>
  <c r="AZ207" i="2"/>
  <c r="I207" i="9" s="1"/>
  <c r="AY207" i="2"/>
  <c r="H207" i="9" s="1"/>
  <c r="AX207" i="2"/>
  <c r="G207" i="9" s="1"/>
  <c r="AW207" i="2"/>
  <c r="F207" i="9" s="1"/>
  <c r="AV207" i="2"/>
  <c r="E207" i="9" s="1"/>
  <c r="AU207" i="2"/>
  <c r="D207" i="9" s="1"/>
  <c r="AT207" i="2"/>
  <c r="C207" i="9" s="1"/>
  <c r="AS207" i="2"/>
  <c r="B207" i="9" s="1"/>
  <c r="AR207" i="2"/>
  <c r="A207" i="9" s="1"/>
  <c r="BA206" i="2"/>
  <c r="J206" i="9" s="1"/>
  <c r="AZ206" i="2"/>
  <c r="I206" i="9" s="1"/>
  <c r="AY206" i="2"/>
  <c r="H206" i="9" s="1"/>
  <c r="AX206" i="2"/>
  <c r="G206" i="9" s="1"/>
  <c r="AW206" i="2"/>
  <c r="F206" i="9" s="1"/>
  <c r="AV206" i="2"/>
  <c r="E206" i="9" s="1"/>
  <c r="AU206" i="2"/>
  <c r="D206" i="9" s="1"/>
  <c r="AT206" i="2"/>
  <c r="C206" i="9" s="1"/>
  <c r="AS206" i="2"/>
  <c r="B206" i="9" s="1"/>
  <c r="AR206" i="2"/>
  <c r="A206" i="9" s="1"/>
  <c r="BA205" i="2"/>
  <c r="J205" i="9" s="1"/>
  <c r="AZ205" i="2"/>
  <c r="I205" i="9" s="1"/>
  <c r="AY205" i="2"/>
  <c r="H205" i="9" s="1"/>
  <c r="AX205" i="2"/>
  <c r="G205" i="9" s="1"/>
  <c r="AW205" i="2"/>
  <c r="F205" i="9" s="1"/>
  <c r="AV205" i="2"/>
  <c r="E205" i="9" s="1"/>
  <c r="AU205" i="2"/>
  <c r="D205" i="9" s="1"/>
  <c r="AT205" i="2"/>
  <c r="C205" i="9" s="1"/>
  <c r="AS205" i="2"/>
  <c r="B205" i="9" s="1"/>
  <c r="AR205" i="2"/>
  <c r="A205" i="9" s="1"/>
  <c r="BA204" i="2"/>
  <c r="J204" i="9" s="1"/>
  <c r="AZ204" i="2"/>
  <c r="I204" i="9" s="1"/>
  <c r="AY204" i="2"/>
  <c r="H204" i="9" s="1"/>
  <c r="AX204" i="2"/>
  <c r="G204" i="9" s="1"/>
  <c r="AW204" i="2"/>
  <c r="F204" i="9" s="1"/>
  <c r="AV204" i="2"/>
  <c r="E204" i="9" s="1"/>
  <c r="AU204" i="2"/>
  <c r="D204" i="9" s="1"/>
  <c r="AT204" i="2"/>
  <c r="C204" i="9" s="1"/>
  <c r="AS204" i="2"/>
  <c r="B204" i="9" s="1"/>
  <c r="AR204" i="2"/>
  <c r="A204" i="9" s="1"/>
  <c r="BA203" i="2"/>
  <c r="J203" i="9" s="1"/>
  <c r="AZ203" i="2"/>
  <c r="I203" i="9" s="1"/>
  <c r="AY203" i="2"/>
  <c r="H203" i="9" s="1"/>
  <c r="AX203" i="2"/>
  <c r="G203" i="9" s="1"/>
  <c r="AW203" i="2"/>
  <c r="F203" i="9" s="1"/>
  <c r="AV203" i="2"/>
  <c r="E203" i="9" s="1"/>
  <c r="AU203" i="2"/>
  <c r="D203" i="9" s="1"/>
  <c r="AT203" i="2"/>
  <c r="C203" i="9" s="1"/>
  <c r="AS203" i="2"/>
  <c r="B203" i="9" s="1"/>
  <c r="AR203" i="2"/>
  <c r="A203" i="9" s="1"/>
  <c r="BA202" i="2"/>
  <c r="J202" i="9" s="1"/>
  <c r="AZ202" i="2"/>
  <c r="I202" i="9" s="1"/>
  <c r="AY202" i="2"/>
  <c r="H202" i="9" s="1"/>
  <c r="AX202" i="2"/>
  <c r="G202" i="9" s="1"/>
  <c r="AW202" i="2"/>
  <c r="F202" i="9" s="1"/>
  <c r="AV202" i="2"/>
  <c r="E202" i="9" s="1"/>
  <c r="AU202" i="2"/>
  <c r="D202" i="9" s="1"/>
  <c r="AT202" i="2"/>
  <c r="C202" i="9" s="1"/>
  <c r="AS202" i="2"/>
  <c r="B202" i="9" s="1"/>
  <c r="AR202" i="2"/>
  <c r="A202" i="9" s="1"/>
  <c r="BA201" i="2"/>
  <c r="J201" i="9" s="1"/>
  <c r="AZ201" i="2"/>
  <c r="I201" i="9" s="1"/>
  <c r="AY201" i="2"/>
  <c r="H201" i="9" s="1"/>
  <c r="AX201" i="2"/>
  <c r="G201" i="9" s="1"/>
  <c r="AW201" i="2"/>
  <c r="F201" i="9" s="1"/>
  <c r="AV201" i="2"/>
  <c r="E201" i="9" s="1"/>
  <c r="AU201" i="2"/>
  <c r="D201" i="9" s="1"/>
  <c r="AT201" i="2"/>
  <c r="C201" i="9" s="1"/>
  <c r="AS201" i="2"/>
  <c r="B201" i="9" s="1"/>
  <c r="AR201" i="2"/>
  <c r="A201" i="9" s="1"/>
  <c r="BA200" i="2"/>
  <c r="J200" i="9" s="1"/>
  <c r="AZ200" i="2"/>
  <c r="I200" i="9" s="1"/>
  <c r="AY200" i="2"/>
  <c r="H200" i="9" s="1"/>
  <c r="AX200" i="2"/>
  <c r="G200" i="9" s="1"/>
  <c r="AW200" i="2"/>
  <c r="F200" i="9" s="1"/>
  <c r="AV200" i="2"/>
  <c r="E200" i="9" s="1"/>
  <c r="AU200" i="2"/>
  <c r="D200" i="9" s="1"/>
  <c r="AT200" i="2"/>
  <c r="C200" i="9" s="1"/>
  <c r="AS200" i="2"/>
  <c r="B200" i="9" s="1"/>
  <c r="AR200" i="2"/>
  <c r="A200" i="9" s="1"/>
  <c r="BA199" i="2"/>
  <c r="J199" i="9" s="1"/>
  <c r="AZ199" i="2"/>
  <c r="I199" i="9" s="1"/>
  <c r="AY199" i="2"/>
  <c r="H199" i="9" s="1"/>
  <c r="AX199" i="2"/>
  <c r="G199" i="9" s="1"/>
  <c r="AW199" i="2"/>
  <c r="F199" i="9" s="1"/>
  <c r="AV199" i="2"/>
  <c r="E199" i="9" s="1"/>
  <c r="AU199" i="2"/>
  <c r="D199" i="9" s="1"/>
  <c r="AT199" i="2"/>
  <c r="C199" i="9" s="1"/>
  <c r="AS199" i="2"/>
  <c r="B199" i="9" s="1"/>
  <c r="AR199" i="2"/>
  <c r="A199" i="9" s="1"/>
  <c r="BA198" i="2"/>
  <c r="J198" i="9" s="1"/>
  <c r="AZ198" i="2"/>
  <c r="I198" i="9" s="1"/>
  <c r="AY198" i="2"/>
  <c r="H198" i="9" s="1"/>
  <c r="AX198" i="2"/>
  <c r="G198" i="9" s="1"/>
  <c r="AW198" i="2"/>
  <c r="F198" i="9" s="1"/>
  <c r="AV198" i="2"/>
  <c r="E198" i="9" s="1"/>
  <c r="AU198" i="2"/>
  <c r="D198" i="9" s="1"/>
  <c r="AT198" i="2"/>
  <c r="C198" i="9" s="1"/>
  <c r="AS198" i="2"/>
  <c r="B198" i="9" s="1"/>
  <c r="AR198" i="2"/>
  <c r="A198" i="9" s="1"/>
  <c r="BA197" i="2"/>
  <c r="J197" i="9" s="1"/>
  <c r="AZ197" i="2"/>
  <c r="I197" i="9" s="1"/>
  <c r="AY197" i="2"/>
  <c r="H197" i="9" s="1"/>
  <c r="AX197" i="2"/>
  <c r="G197" i="9" s="1"/>
  <c r="AW197" i="2"/>
  <c r="F197" i="9" s="1"/>
  <c r="AV197" i="2"/>
  <c r="E197" i="9" s="1"/>
  <c r="AU197" i="2"/>
  <c r="D197" i="9" s="1"/>
  <c r="AT197" i="2"/>
  <c r="C197" i="9" s="1"/>
  <c r="AS197" i="2"/>
  <c r="B197" i="9" s="1"/>
  <c r="AR197" i="2"/>
  <c r="A197" i="9" s="1"/>
  <c r="BA196" i="2"/>
  <c r="J196" i="9" s="1"/>
  <c r="AZ196" i="2"/>
  <c r="I196" i="9" s="1"/>
  <c r="AY196" i="2"/>
  <c r="H196" i="9" s="1"/>
  <c r="AX196" i="2"/>
  <c r="G196" i="9" s="1"/>
  <c r="AW196" i="2"/>
  <c r="F196" i="9" s="1"/>
  <c r="AV196" i="2"/>
  <c r="E196" i="9" s="1"/>
  <c r="AU196" i="2"/>
  <c r="D196" i="9" s="1"/>
  <c r="AT196" i="2"/>
  <c r="C196" i="9" s="1"/>
  <c r="AS196" i="2"/>
  <c r="B196" i="9" s="1"/>
  <c r="AR196" i="2"/>
  <c r="A196" i="9" s="1"/>
  <c r="BA195" i="2"/>
  <c r="J195" i="9" s="1"/>
  <c r="AZ195" i="2"/>
  <c r="I195" i="9" s="1"/>
  <c r="AY195" i="2"/>
  <c r="H195" i="9" s="1"/>
  <c r="AX195" i="2"/>
  <c r="G195" i="9" s="1"/>
  <c r="AW195" i="2"/>
  <c r="F195" i="9" s="1"/>
  <c r="AV195" i="2"/>
  <c r="E195" i="9" s="1"/>
  <c r="AU195" i="2"/>
  <c r="D195" i="9" s="1"/>
  <c r="AT195" i="2"/>
  <c r="C195" i="9" s="1"/>
  <c r="AS195" i="2"/>
  <c r="B195" i="9" s="1"/>
  <c r="AR195" i="2"/>
  <c r="A195" i="9" s="1"/>
  <c r="BA194" i="2"/>
  <c r="J194" i="9" s="1"/>
  <c r="AZ194" i="2"/>
  <c r="I194" i="9" s="1"/>
  <c r="AY194" i="2"/>
  <c r="H194" i="9" s="1"/>
  <c r="AX194" i="2"/>
  <c r="G194" i="9" s="1"/>
  <c r="AW194" i="2"/>
  <c r="F194" i="9" s="1"/>
  <c r="AV194" i="2"/>
  <c r="E194" i="9" s="1"/>
  <c r="AU194" i="2"/>
  <c r="D194" i="9" s="1"/>
  <c r="AT194" i="2"/>
  <c r="C194" i="9" s="1"/>
  <c r="AS194" i="2"/>
  <c r="B194" i="9" s="1"/>
  <c r="AR194" i="2"/>
  <c r="A194" i="9" s="1"/>
  <c r="BA193" i="2"/>
  <c r="J193" i="9" s="1"/>
  <c r="AZ193" i="2"/>
  <c r="I193" i="9" s="1"/>
  <c r="AY193" i="2"/>
  <c r="H193" i="9" s="1"/>
  <c r="AX193" i="2"/>
  <c r="G193" i="9" s="1"/>
  <c r="AW193" i="2"/>
  <c r="F193" i="9" s="1"/>
  <c r="AV193" i="2"/>
  <c r="E193" i="9" s="1"/>
  <c r="AU193" i="2"/>
  <c r="D193" i="9" s="1"/>
  <c r="AT193" i="2"/>
  <c r="C193" i="9" s="1"/>
  <c r="AS193" i="2"/>
  <c r="B193" i="9" s="1"/>
  <c r="AR193" i="2"/>
  <c r="A193" i="9" s="1"/>
  <c r="BA192" i="2"/>
  <c r="J192" i="9" s="1"/>
  <c r="AZ192" i="2"/>
  <c r="I192" i="9" s="1"/>
  <c r="AY192" i="2"/>
  <c r="H192" i="9" s="1"/>
  <c r="AX192" i="2"/>
  <c r="G192" i="9" s="1"/>
  <c r="AW192" i="2"/>
  <c r="F192" i="9" s="1"/>
  <c r="AV192" i="2"/>
  <c r="E192" i="9" s="1"/>
  <c r="AU192" i="2"/>
  <c r="D192" i="9" s="1"/>
  <c r="AT192" i="2"/>
  <c r="C192" i="9" s="1"/>
  <c r="AS192" i="2"/>
  <c r="B192" i="9" s="1"/>
  <c r="AR192" i="2"/>
  <c r="A192" i="9" s="1"/>
  <c r="BA191" i="2"/>
  <c r="J191" i="9" s="1"/>
  <c r="AZ191" i="2"/>
  <c r="I191" i="9" s="1"/>
  <c r="AY191" i="2"/>
  <c r="H191" i="9" s="1"/>
  <c r="AX191" i="2"/>
  <c r="G191" i="9" s="1"/>
  <c r="AW191" i="2"/>
  <c r="F191" i="9" s="1"/>
  <c r="AV191" i="2"/>
  <c r="E191" i="9" s="1"/>
  <c r="AU191" i="2"/>
  <c r="D191" i="9" s="1"/>
  <c r="AT191" i="2"/>
  <c r="C191" i="9" s="1"/>
  <c r="AS191" i="2"/>
  <c r="B191" i="9" s="1"/>
  <c r="AR191" i="2"/>
  <c r="A191" i="9" s="1"/>
  <c r="BA190" i="2"/>
  <c r="J190" i="9" s="1"/>
  <c r="AZ190" i="2"/>
  <c r="I190" i="9" s="1"/>
  <c r="AY190" i="2"/>
  <c r="H190" i="9" s="1"/>
  <c r="AX190" i="2"/>
  <c r="G190" i="9" s="1"/>
  <c r="AW190" i="2"/>
  <c r="F190" i="9" s="1"/>
  <c r="AV190" i="2"/>
  <c r="E190" i="9" s="1"/>
  <c r="AU190" i="2"/>
  <c r="D190" i="9" s="1"/>
  <c r="AT190" i="2"/>
  <c r="C190" i="9" s="1"/>
  <c r="AS190" i="2"/>
  <c r="B190" i="9" s="1"/>
  <c r="AR190" i="2"/>
  <c r="A190" i="9" s="1"/>
  <c r="BA189" i="2"/>
  <c r="J189" i="9" s="1"/>
  <c r="AZ189" i="2"/>
  <c r="I189" i="9" s="1"/>
  <c r="AY189" i="2"/>
  <c r="H189" i="9" s="1"/>
  <c r="AX189" i="2"/>
  <c r="G189" i="9" s="1"/>
  <c r="AW189" i="2"/>
  <c r="F189" i="9" s="1"/>
  <c r="AV189" i="2"/>
  <c r="E189" i="9" s="1"/>
  <c r="AU189" i="2"/>
  <c r="D189" i="9" s="1"/>
  <c r="AT189" i="2"/>
  <c r="C189" i="9" s="1"/>
  <c r="AS189" i="2"/>
  <c r="B189" i="9" s="1"/>
  <c r="AR189" i="2"/>
  <c r="A189" i="9" s="1"/>
  <c r="BA188" i="2"/>
  <c r="J188" i="9" s="1"/>
  <c r="AZ188" i="2"/>
  <c r="I188" i="9" s="1"/>
  <c r="AY188" i="2"/>
  <c r="H188" i="9" s="1"/>
  <c r="AX188" i="2"/>
  <c r="G188" i="9" s="1"/>
  <c r="AW188" i="2"/>
  <c r="F188" i="9" s="1"/>
  <c r="AV188" i="2"/>
  <c r="E188" i="9" s="1"/>
  <c r="AU188" i="2"/>
  <c r="D188" i="9" s="1"/>
  <c r="AT188" i="2"/>
  <c r="C188" i="9" s="1"/>
  <c r="AS188" i="2"/>
  <c r="B188" i="9" s="1"/>
  <c r="AR188" i="2"/>
  <c r="A188" i="9" s="1"/>
  <c r="BA187" i="2"/>
  <c r="J187" i="9" s="1"/>
  <c r="AZ187" i="2"/>
  <c r="I187" i="9" s="1"/>
  <c r="AY187" i="2"/>
  <c r="H187" i="9" s="1"/>
  <c r="AX187" i="2"/>
  <c r="G187" i="9" s="1"/>
  <c r="AW187" i="2"/>
  <c r="F187" i="9" s="1"/>
  <c r="AV187" i="2"/>
  <c r="E187" i="9" s="1"/>
  <c r="AU187" i="2"/>
  <c r="D187" i="9" s="1"/>
  <c r="AT187" i="2"/>
  <c r="C187" i="9" s="1"/>
  <c r="AS187" i="2"/>
  <c r="B187" i="9" s="1"/>
  <c r="AR187" i="2"/>
  <c r="A187" i="9" s="1"/>
  <c r="BA186" i="2"/>
  <c r="J186" i="9" s="1"/>
  <c r="AZ186" i="2"/>
  <c r="I186" i="9" s="1"/>
  <c r="AY186" i="2"/>
  <c r="H186" i="9" s="1"/>
  <c r="AX186" i="2"/>
  <c r="G186" i="9" s="1"/>
  <c r="AW186" i="2"/>
  <c r="F186" i="9" s="1"/>
  <c r="AV186" i="2"/>
  <c r="E186" i="9" s="1"/>
  <c r="AU186" i="2"/>
  <c r="D186" i="9" s="1"/>
  <c r="AT186" i="2"/>
  <c r="C186" i="9" s="1"/>
  <c r="AS186" i="2"/>
  <c r="B186" i="9" s="1"/>
  <c r="AR186" i="2"/>
  <c r="A186" i="9" s="1"/>
  <c r="BA185" i="2"/>
  <c r="J185" i="9" s="1"/>
  <c r="AZ185" i="2"/>
  <c r="I185" i="9" s="1"/>
  <c r="AY185" i="2"/>
  <c r="H185" i="9" s="1"/>
  <c r="AX185" i="2"/>
  <c r="G185" i="9" s="1"/>
  <c r="AW185" i="2"/>
  <c r="F185" i="9" s="1"/>
  <c r="AV185" i="2"/>
  <c r="E185" i="9" s="1"/>
  <c r="AU185" i="2"/>
  <c r="D185" i="9" s="1"/>
  <c r="AT185" i="2"/>
  <c r="C185" i="9" s="1"/>
  <c r="AS185" i="2"/>
  <c r="B185" i="9" s="1"/>
  <c r="AR185" i="2"/>
  <c r="A185" i="9" s="1"/>
  <c r="BA184" i="2"/>
  <c r="J184" i="9" s="1"/>
  <c r="AZ184" i="2"/>
  <c r="I184" i="9" s="1"/>
  <c r="AY184" i="2"/>
  <c r="H184" i="9" s="1"/>
  <c r="AX184" i="2"/>
  <c r="G184" i="9" s="1"/>
  <c r="AW184" i="2"/>
  <c r="F184" i="9" s="1"/>
  <c r="AV184" i="2"/>
  <c r="E184" i="9" s="1"/>
  <c r="AU184" i="2"/>
  <c r="D184" i="9" s="1"/>
  <c r="AT184" i="2"/>
  <c r="C184" i="9" s="1"/>
  <c r="AS184" i="2"/>
  <c r="B184" i="9" s="1"/>
  <c r="AR184" i="2"/>
  <c r="A184" i="9" s="1"/>
  <c r="BA183" i="2"/>
  <c r="J183" i="9" s="1"/>
  <c r="AZ183" i="2"/>
  <c r="I183" i="9" s="1"/>
  <c r="AY183" i="2"/>
  <c r="H183" i="9" s="1"/>
  <c r="AX183" i="2"/>
  <c r="G183" i="9" s="1"/>
  <c r="AW183" i="2"/>
  <c r="F183" i="9" s="1"/>
  <c r="AV183" i="2"/>
  <c r="E183" i="9" s="1"/>
  <c r="AU183" i="2"/>
  <c r="D183" i="9" s="1"/>
  <c r="AT183" i="2"/>
  <c r="C183" i="9" s="1"/>
  <c r="AS183" i="2"/>
  <c r="B183" i="9" s="1"/>
  <c r="AR183" i="2"/>
  <c r="A183" i="9" s="1"/>
  <c r="BA182" i="2"/>
  <c r="J182" i="9" s="1"/>
  <c r="AZ182" i="2"/>
  <c r="I182" i="9" s="1"/>
  <c r="AY182" i="2"/>
  <c r="H182" i="9" s="1"/>
  <c r="AX182" i="2"/>
  <c r="G182" i="9" s="1"/>
  <c r="AW182" i="2"/>
  <c r="F182" i="9" s="1"/>
  <c r="AV182" i="2"/>
  <c r="E182" i="9" s="1"/>
  <c r="AU182" i="2"/>
  <c r="D182" i="9" s="1"/>
  <c r="AT182" i="2"/>
  <c r="C182" i="9" s="1"/>
  <c r="AS182" i="2"/>
  <c r="B182" i="9" s="1"/>
  <c r="AR182" i="2"/>
  <c r="A182" i="9" s="1"/>
  <c r="BA181" i="2"/>
  <c r="J181" i="9" s="1"/>
  <c r="AZ181" i="2"/>
  <c r="I181" i="9" s="1"/>
  <c r="AY181" i="2"/>
  <c r="H181" i="9" s="1"/>
  <c r="AX181" i="2"/>
  <c r="G181" i="9" s="1"/>
  <c r="AW181" i="2"/>
  <c r="F181" i="9" s="1"/>
  <c r="AV181" i="2"/>
  <c r="E181" i="9" s="1"/>
  <c r="AU181" i="2"/>
  <c r="D181" i="9" s="1"/>
  <c r="AT181" i="2"/>
  <c r="C181" i="9" s="1"/>
  <c r="AS181" i="2"/>
  <c r="B181" i="9" s="1"/>
  <c r="AR181" i="2"/>
  <c r="A181" i="9" s="1"/>
  <c r="BA180" i="2"/>
  <c r="J180" i="9" s="1"/>
  <c r="AZ180" i="2"/>
  <c r="I180" i="9" s="1"/>
  <c r="AY180" i="2"/>
  <c r="H180" i="9" s="1"/>
  <c r="AX180" i="2"/>
  <c r="G180" i="9" s="1"/>
  <c r="AW180" i="2"/>
  <c r="F180" i="9" s="1"/>
  <c r="AV180" i="2"/>
  <c r="E180" i="9" s="1"/>
  <c r="AU180" i="2"/>
  <c r="D180" i="9" s="1"/>
  <c r="AT180" i="2"/>
  <c r="C180" i="9" s="1"/>
  <c r="AS180" i="2"/>
  <c r="B180" i="9" s="1"/>
  <c r="AR180" i="2"/>
  <c r="A180" i="9" s="1"/>
  <c r="BA179" i="2"/>
  <c r="J179" i="9" s="1"/>
  <c r="AZ179" i="2"/>
  <c r="I179" i="9" s="1"/>
  <c r="AY179" i="2"/>
  <c r="H179" i="9" s="1"/>
  <c r="AX179" i="2"/>
  <c r="G179" i="9" s="1"/>
  <c r="AW179" i="2"/>
  <c r="F179" i="9" s="1"/>
  <c r="AV179" i="2"/>
  <c r="E179" i="9" s="1"/>
  <c r="AU179" i="2"/>
  <c r="D179" i="9" s="1"/>
  <c r="AT179" i="2"/>
  <c r="C179" i="9" s="1"/>
  <c r="AS179" i="2"/>
  <c r="B179" i="9" s="1"/>
  <c r="AR179" i="2"/>
  <c r="A179" i="9" s="1"/>
  <c r="BA178" i="2"/>
  <c r="J178" i="9" s="1"/>
  <c r="AZ178" i="2"/>
  <c r="I178" i="9" s="1"/>
  <c r="AY178" i="2"/>
  <c r="H178" i="9" s="1"/>
  <c r="AX178" i="2"/>
  <c r="G178" i="9" s="1"/>
  <c r="AW178" i="2"/>
  <c r="F178" i="9" s="1"/>
  <c r="AV178" i="2"/>
  <c r="E178" i="9" s="1"/>
  <c r="AU178" i="2"/>
  <c r="D178" i="9" s="1"/>
  <c r="AT178" i="2"/>
  <c r="C178" i="9" s="1"/>
  <c r="AS178" i="2"/>
  <c r="B178" i="9" s="1"/>
  <c r="AR178" i="2"/>
  <c r="A178" i="9" s="1"/>
  <c r="BA177" i="2"/>
  <c r="J177" i="9" s="1"/>
  <c r="AZ177" i="2"/>
  <c r="I177" i="9" s="1"/>
  <c r="AY177" i="2"/>
  <c r="H177" i="9" s="1"/>
  <c r="AX177" i="2"/>
  <c r="G177" i="9" s="1"/>
  <c r="AW177" i="2"/>
  <c r="F177" i="9" s="1"/>
  <c r="AV177" i="2"/>
  <c r="E177" i="9" s="1"/>
  <c r="AU177" i="2"/>
  <c r="D177" i="9" s="1"/>
  <c r="AT177" i="2"/>
  <c r="C177" i="9" s="1"/>
  <c r="AS177" i="2"/>
  <c r="B177" i="9" s="1"/>
  <c r="AR177" i="2"/>
  <c r="A177" i="9" s="1"/>
  <c r="BA176" i="2"/>
  <c r="J176" i="9" s="1"/>
  <c r="AZ176" i="2"/>
  <c r="I176" i="9" s="1"/>
  <c r="AY176" i="2"/>
  <c r="H176" i="9" s="1"/>
  <c r="AX176" i="2"/>
  <c r="G176" i="9" s="1"/>
  <c r="AW176" i="2"/>
  <c r="F176" i="9" s="1"/>
  <c r="AV176" i="2"/>
  <c r="E176" i="9" s="1"/>
  <c r="AU176" i="2"/>
  <c r="D176" i="9" s="1"/>
  <c r="AT176" i="2"/>
  <c r="C176" i="9" s="1"/>
  <c r="AS176" i="2"/>
  <c r="B176" i="9" s="1"/>
  <c r="AR176" i="2"/>
  <c r="A176" i="9" s="1"/>
  <c r="BA175" i="2"/>
  <c r="J175" i="9" s="1"/>
  <c r="AZ175" i="2"/>
  <c r="I175" i="9" s="1"/>
  <c r="AY175" i="2"/>
  <c r="H175" i="9" s="1"/>
  <c r="AX175" i="2"/>
  <c r="G175" i="9" s="1"/>
  <c r="AW175" i="2"/>
  <c r="F175" i="9" s="1"/>
  <c r="AV175" i="2"/>
  <c r="E175" i="9" s="1"/>
  <c r="AU175" i="2"/>
  <c r="D175" i="9" s="1"/>
  <c r="AT175" i="2"/>
  <c r="C175" i="9" s="1"/>
  <c r="AS175" i="2"/>
  <c r="B175" i="9" s="1"/>
  <c r="AR175" i="2"/>
  <c r="A175" i="9" s="1"/>
  <c r="BA174" i="2"/>
  <c r="J174" i="9" s="1"/>
  <c r="AZ174" i="2"/>
  <c r="I174" i="9" s="1"/>
  <c r="AY174" i="2"/>
  <c r="H174" i="9" s="1"/>
  <c r="AX174" i="2"/>
  <c r="G174" i="9" s="1"/>
  <c r="AW174" i="2"/>
  <c r="F174" i="9" s="1"/>
  <c r="AV174" i="2"/>
  <c r="E174" i="9" s="1"/>
  <c r="AU174" i="2"/>
  <c r="D174" i="9" s="1"/>
  <c r="AT174" i="2"/>
  <c r="C174" i="9" s="1"/>
  <c r="AS174" i="2"/>
  <c r="B174" i="9" s="1"/>
  <c r="AR174" i="2"/>
  <c r="A174" i="9" s="1"/>
  <c r="BA173" i="2"/>
  <c r="J173" i="9" s="1"/>
  <c r="AZ173" i="2"/>
  <c r="I173" i="9" s="1"/>
  <c r="AY173" i="2"/>
  <c r="H173" i="9" s="1"/>
  <c r="AX173" i="2"/>
  <c r="G173" i="9" s="1"/>
  <c r="AW173" i="2"/>
  <c r="F173" i="9" s="1"/>
  <c r="AV173" i="2"/>
  <c r="E173" i="9" s="1"/>
  <c r="AU173" i="2"/>
  <c r="D173" i="9" s="1"/>
  <c r="AT173" i="2"/>
  <c r="C173" i="9" s="1"/>
  <c r="AS173" i="2"/>
  <c r="B173" i="9" s="1"/>
  <c r="AR173" i="2"/>
  <c r="A173" i="9" s="1"/>
  <c r="BA172" i="2"/>
  <c r="J172" i="9" s="1"/>
  <c r="AZ172" i="2"/>
  <c r="I172" i="9" s="1"/>
  <c r="AY172" i="2"/>
  <c r="H172" i="9" s="1"/>
  <c r="AX172" i="2"/>
  <c r="G172" i="9" s="1"/>
  <c r="AW172" i="2"/>
  <c r="F172" i="9" s="1"/>
  <c r="AV172" i="2"/>
  <c r="E172" i="9" s="1"/>
  <c r="AU172" i="2"/>
  <c r="D172" i="9" s="1"/>
  <c r="AT172" i="2"/>
  <c r="C172" i="9" s="1"/>
  <c r="AS172" i="2"/>
  <c r="B172" i="9" s="1"/>
  <c r="AR172" i="2"/>
  <c r="A172" i="9" s="1"/>
  <c r="BA171" i="2"/>
  <c r="J171" i="9" s="1"/>
  <c r="AZ171" i="2"/>
  <c r="I171" i="9" s="1"/>
  <c r="AY171" i="2"/>
  <c r="H171" i="9" s="1"/>
  <c r="AX171" i="2"/>
  <c r="G171" i="9" s="1"/>
  <c r="AW171" i="2"/>
  <c r="F171" i="9" s="1"/>
  <c r="AV171" i="2"/>
  <c r="E171" i="9" s="1"/>
  <c r="AU171" i="2"/>
  <c r="D171" i="9" s="1"/>
  <c r="AT171" i="2"/>
  <c r="C171" i="9" s="1"/>
  <c r="AS171" i="2"/>
  <c r="B171" i="9" s="1"/>
  <c r="AR171" i="2"/>
  <c r="A171" i="9" s="1"/>
  <c r="BA170" i="2"/>
  <c r="J170" i="9" s="1"/>
  <c r="AZ170" i="2"/>
  <c r="I170" i="9" s="1"/>
  <c r="AY170" i="2"/>
  <c r="H170" i="9" s="1"/>
  <c r="AX170" i="2"/>
  <c r="G170" i="9" s="1"/>
  <c r="AW170" i="2"/>
  <c r="F170" i="9" s="1"/>
  <c r="AV170" i="2"/>
  <c r="E170" i="9" s="1"/>
  <c r="AU170" i="2"/>
  <c r="D170" i="9" s="1"/>
  <c r="AT170" i="2"/>
  <c r="C170" i="9" s="1"/>
  <c r="AS170" i="2"/>
  <c r="B170" i="9" s="1"/>
  <c r="AR170" i="2"/>
  <c r="A170" i="9" s="1"/>
  <c r="BA169" i="2"/>
  <c r="J169" i="9" s="1"/>
  <c r="AZ169" i="2"/>
  <c r="I169" i="9" s="1"/>
  <c r="AY169" i="2"/>
  <c r="H169" i="9" s="1"/>
  <c r="AX169" i="2"/>
  <c r="G169" i="9" s="1"/>
  <c r="AW169" i="2"/>
  <c r="F169" i="9" s="1"/>
  <c r="AV169" i="2"/>
  <c r="E169" i="9" s="1"/>
  <c r="AU169" i="2"/>
  <c r="D169" i="9" s="1"/>
  <c r="AT169" i="2"/>
  <c r="C169" i="9" s="1"/>
  <c r="AS169" i="2"/>
  <c r="B169" i="9" s="1"/>
  <c r="AR169" i="2"/>
  <c r="A169" i="9" s="1"/>
  <c r="BA168" i="2"/>
  <c r="J168" i="9" s="1"/>
  <c r="AZ168" i="2"/>
  <c r="I168" i="9" s="1"/>
  <c r="AY168" i="2"/>
  <c r="H168" i="9" s="1"/>
  <c r="AX168" i="2"/>
  <c r="G168" i="9" s="1"/>
  <c r="AW168" i="2"/>
  <c r="F168" i="9" s="1"/>
  <c r="AV168" i="2"/>
  <c r="E168" i="9" s="1"/>
  <c r="AU168" i="2"/>
  <c r="D168" i="9" s="1"/>
  <c r="AT168" i="2"/>
  <c r="C168" i="9" s="1"/>
  <c r="AS168" i="2"/>
  <c r="B168" i="9" s="1"/>
  <c r="AR168" i="2"/>
  <c r="A168" i="9" s="1"/>
  <c r="BA167" i="2"/>
  <c r="J167" i="9" s="1"/>
  <c r="AZ167" i="2"/>
  <c r="I167" i="9" s="1"/>
  <c r="AY167" i="2"/>
  <c r="H167" i="9" s="1"/>
  <c r="AX167" i="2"/>
  <c r="G167" i="9" s="1"/>
  <c r="AW167" i="2"/>
  <c r="F167" i="9" s="1"/>
  <c r="AV167" i="2"/>
  <c r="E167" i="9" s="1"/>
  <c r="AU167" i="2"/>
  <c r="D167" i="9" s="1"/>
  <c r="AT167" i="2"/>
  <c r="C167" i="9" s="1"/>
  <c r="AS167" i="2"/>
  <c r="B167" i="9" s="1"/>
  <c r="AR167" i="2"/>
  <c r="A167" i="9" s="1"/>
  <c r="BA166" i="2"/>
  <c r="J166" i="9" s="1"/>
  <c r="AZ166" i="2"/>
  <c r="I166" i="9" s="1"/>
  <c r="AY166" i="2"/>
  <c r="H166" i="9" s="1"/>
  <c r="AX166" i="2"/>
  <c r="G166" i="9" s="1"/>
  <c r="AW166" i="2"/>
  <c r="F166" i="9" s="1"/>
  <c r="AV166" i="2"/>
  <c r="E166" i="9" s="1"/>
  <c r="AU166" i="2"/>
  <c r="D166" i="9" s="1"/>
  <c r="AT166" i="2"/>
  <c r="C166" i="9" s="1"/>
  <c r="AS166" i="2"/>
  <c r="B166" i="9" s="1"/>
  <c r="AR166" i="2"/>
  <c r="A166" i="9" s="1"/>
  <c r="BA165" i="2"/>
  <c r="J165" i="9" s="1"/>
  <c r="AZ165" i="2"/>
  <c r="I165" i="9" s="1"/>
  <c r="AY165" i="2"/>
  <c r="H165" i="9" s="1"/>
  <c r="AX165" i="2"/>
  <c r="G165" i="9" s="1"/>
  <c r="AW165" i="2"/>
  <c r="F165" i="9" s="1"/>
  <c r="AV165" i="2"/>
  <c r="E165" i="9" s="1"/>
  <c r="AU165" i="2"/>
  <c r="D165" i="9" s="1"/>
  <c r="AT165" i="2"/>
  <c r="C165" i="9" s="1"/>
  <c r="AS165" i="2"/>
  <c r="B165" i="9" s="1"/>
  <c r="AR165" i="2"/>
  <c r="A165" i="9" s="1"/>
  <c r="BA164" i="2"/>
  <c r="J164" i="9" s="1"/>
  <c r="AZ164" i="2"/>
  <c r="I164" i="9" s="1"/>
  <c r="AY164" i="2"/>
  <c r="H164" i="9" s="1"/>
  <c r="AX164" i="2"/>
  <c r="G164" i="9" s="1"/>
  <c r="AW164" i="2"/>
  <c r="F164" i="9" s="1"/>
  <c r="AV164" i="2"/>
  <c r="E164" i="9" s="1"/>
  <c r="AU164" i="2"/>
  <c r="D164" i="9" s="1"/>
  <c r="AT164" i="2"/>
  <c r="C164" i="9" s="1"/>
  <c r="AS164" i="2"/>
  <c r="B164" i="9" s="1"/>
  <c r="AR164" i="2"/>
  <c r="A164" i="9" s="1"/>
  <c r="BA163" i="2"/>
  <c r="J163" i="9" s="1"/>
  <c r="AZ163" i="2"/>
  <c r="I163" i="9" s="1"/>
  <c r="AY163" i="2"/>
  <c r="H163" i="9" s="1"/>
  <c r="AX163" i="2"/>
  <c r="G163" i="9" s="1"/>
  <c r="AW163" i="2"/>
  <c r="F163" i="9" s="1"/>
  <c r="AV163" i="2"/>
  <c r="E163" i="9" s="1"/>
  <c r="AU163" i="2"/>
  <c r="D163" i="9" s="1"/>
  <c r="AT163" i="2"/>
  <c r="C163" i="9" s="1"/>
  <c r="AS163" i="2"/>
  <c r="B163" i="9" s="1"/>
  <c r="AR163" i="2"/>
  <c r="A163" i="9" s="1"/>
  <c r="BA162" i="2"/>
  <c r="J162" i="9" s="1"/>
  <c r="AZ162" i="2"/>
  <c r="I162" i="9" s="1"/>
  <c r="AY162" i="2"/>
  <c r="H162" i="9" s="1"/>
  <c r="AX162" i="2"/>
  <c r="G162" i="9" s="1"/>
  <c r="AW162" i="2"/>
  <c r="F162" i="9" s="1"/>
  <c r="AV162" i="2"/>
  <c r="E162" i="9" s="1"/>
  <c r="AU162" i="2"/>
  <c r="D162" i="9" s="1"/>
  <c r="AT162" i="2"/>
  <c r="C162" i="9" s="1"/>
  <c r="AS162" i="2"/>
  <c r="B162" i="9" s="1"/>
  <c r="AR162" i="2"/>
  <c r="A162" i="9" s="1"/>
  <c r="BA161" i="2"/>
  <c r="J161" i="9" s="1"/>
  <c r="AZ161" i="2"/>
  <c r="I161" i="9" s="1"/>
  <c r="AY161" i="2"/>
  <c r="H161" i="9" s="1"/>
  <c r="AX161" i="2"/>
  <c r="G161" i="9" s="1"/>
  <c r="AW161" i="2"/>
  <c r="F161" i="9" s="1"/>
  <c r="AV161" i="2"/>
  <c r="E161" i="9" s="1"/>
  <c r="AU161" i="2"/>
  <c r="D161" i="9" s="1"/>
  <c r="AT161" i="2"/>
  <c r="C161" i="9" s="1"/>
  <c r="AS161" i="2"/>
  <c r="B161" i="9" s="1"/>
  <c r="AR161" i="2"/>
  <c r="A161" i="9" s="1"/>
  <c r="BA160" i="2"/>
  <c r="J160" i="9" s="1"/>
  <c r="AZ160" i="2"/>
  <c r="I160" i="9" s="1"/>
  <c r="AY160" i="2"/>
  <c r="H160" i="9" s="1"/>
  <c r="AX160" i="2"/>
  <c r="G160" i="9" s="1"/>
  <c r="AW160" i="2"/>
  <c r="F160" i="9" s="1"/>
  <c r="AV160" i="2"/>
  <c r="E160" i="9" s="1"/>
  <c r="AU160" i="2"/>
  <c r="D160" i="9" s="1"/>
  <c r="AT160" i="2"/>
  <c r="C160" i="9" s="1"/>
  <c r="AS160" i="2"/>
  <c r="B160" i="9" s="1"/>
  <c r="AR160" i="2"/>
  <c r="A160" i="9" s="1"/>
  <c r="BA159" i="2"/>
  <c r="J159" i="9" s="1"/>
  <c r="AZ159" i="2"/>
  <c r="I159" i="9" s="1"/>
  <c r="AY159" i="2"/>
  <c r="H159" i="9" s="1"/>
  <c r="AX159" i="2"/>
  <c r="G159" i="9" s="1"/>
  <c r="AW159" i="2"/>
  <c r="F159" i="9" s="1"/>
  <c r="AV159" i="2"/>
  <c r="E159" i="9" s="1"/>
  <c r="AU159" i="2"/>
  <c r="D159" i="9" s="1"/>
  <c r="AT159" i="2"/>
  <c r="C159" i="9" s="1"/>
  <c r="AS159" i="2"/>
  <c r="B159" i="9" s="1"/>
  <c r="AR159" i="2"/>
  <c r="A159" i="9" s="1"/>
  <c r="BA158" i="2"/>
  <c r="J158" i="9" s="1"/>
  <c r="AZ158" i="2"/>
  <c r="I158" i="9" s="1"/>
  <c r="AY158" i="2"/>
  <c r="H158" i="9" s="1"/>
  <c r="AX158" i="2"/>
  <c r="G158" i="9" s="1"/>
  <c r="AW158" i="2"/>
  <c r="F158" i="9" s="1"/>
  <c r="AV158" i="2"/>
  <c r="E158" i="9" s="1"/>
  <c r="AU158" i="2"/>
  <c r="D158" i="9" s="1"/>
  <c r="AT158" i="2"/>
  <c r="C158" i="9" s="1"/>
  <c r="AS158" i="2"/>
  <c r="B158" i="9" s="1"/>
  <c r="AR158" i="2"/>
  <c r="A158" i="9" s="1"/>
  <c r="BA157" i="2"/>
  <c r="J157" i="9" s="1"/>
  <c r="AZ157" i="2"/>
  <c r="I157" i="9" s="1"/>
  <c r="AY157" i="2"/>
  <c r="H157" i="9" s="1"/>
  <c r="AX157" i="2"/>
  <c r="G157" i="9" s="1"/>
  <c r="AW157" i="2"/>
  <c r="F157" i="9" s="1"/>
  <c r="AV157" i="2"/>
  <c r="E157" i="9" s="1"/>
  <c r="AU157" i="2"/>
  <c r="D157" i="9" s="1"/>
  <c r="AT157" i="2"/>
  <c r="C157" i="9" s="1"/>
  <c r="AS157" i="2"/>
  <c r="B157" i="9" s="1"/>
  <c r="AR157" i="2"/>
  <c r="A157" i="9" s="1"/>
  <c r="BA156" i="2"/>
  <c r="J156" i="9" s="1"/>
  <c r="AZ156" i="2"/>
  <c r="I156" i="9" s="1"/>
  <c r="AY156" i="2"/>
  <c r="H156" i="9" s="1"/>
  <c r="AX156" i="2"/>
  <c r="G156" i="9" s="1"/>
  <c r="AW156" i="2"/>
  <c r="F156" i="9" s="1"/>
  <c r="AV156" i="2"/>
  <c r="E156" i="9" s="1"/>
  <c r="AU156" i="2"/>
  <c r="D156" i="9" s="1"/>
  <c r="AT156" i="2"/>
  <c r="C156" i="9" s="1"/>
  <c r="AS156" i="2"/>
  <c r="B156" i="9" s="1"/>
  <c r="AR156" i="2"/>
  <c r="A156" i="9" s="1"/>
  <c r="BA155" i="2"/>
  <c r="J155" i="9" s="1"/>
  <c r="AZ155" i="2"/>
  <c r="I155" i="9" s="1"/>
  <c r="AY155" i="2"/>
  <c r="H155" i="9" s="1"/>
  <c r="AX155" i="2"/>
  <c r="G155" i="9" s="1"/>
  <c r="AW155" i="2"/>
  <c r="F155" i="9" s="1"/>
  <c r="AV155" i="2"/>
  <c r="E155" i="9" s="1"/>
  <c r="AU155" i="2"/>
  <c r="D155" i="9" s="1"/>
  <c r="AT155" i="2"/>
  <c r="C155" i="9" s="1"/>
  <c r="AS155" i="2"/>
  <c r="B155" i="9" s="1"/>
  <c r="AR155" i="2"/>
  <c r="A155" i="9" s="1"/>
  <c r="BA154" i="2"/>
  <c r="J154" i="9" s="1"/>
  <c r="AZ154" i="2"/>
  <c r="I154" i="9" s="1"/>
  <c r="AY154" i="2"/>
  <c r="H154" i="9" s="1"/>
  <c r="AX154" i="2"/>
  <c r="G154" i="9" s="1"/>
  <c r="AW154" i="2"/>
  <c r="F154" i="9" s="1"/>
  <c r="AV154" i="2"/>
  <c r="E154" i="9" s="1"/>
  <c r="AU154" i="2"/>
  <c r="D154" i="9" s="1"/>
  <c r="AT154" i="2"/>
  <c r="C154" i="9" s="1"/>
  <c r="AS154" i="2"/>
  <c r="B154" i="9" s="1"/>
  <c r="AR154" i="2"/>
  <c r="A154" i="9" s="1"/>
  <c r="BA153" i="2"/>
  <c r="J153" i="9" s="1"/>
  <c r="AZ153" i="2"/>
  <c r="I153" i="9" s="1"/>
  <c r="AY153" i="2"/>
  <c r="H153" i="9" s="1"/>
  <c r="AX153" i="2"/>
  <c r="G153" i="9" s="1"/>
  <c r="AW153" i="2"/>
  <c r="F153" i="9" s="1"/>
  <c r="AV153" i="2"/>
  <c r="E153" i="9" s="1"/>
  <c r="AU153" i="2"/>
  <c r="D153" i="9" s="1"/>
  <c r="AT153" i="2"/>
  <c r="C153" i="9" s="1"/>
  <c r="AS153" i="2"/>
  <c r="B153" i="9" s="1"/>
  <c r="AR153" i="2"/>
  <c r="A153" i="9" s="1"/>
  <c r="BA152" i="2"/>
  <c r="J152" i="9" s="1"/>
  <c r="AZ152" i="2"/>
  <c r="I152" i="9" s="1"/>
  <c r="AY152" i="2"/>
  <c r="H152" i="9" s="1"/>
  <c r="AX152" i="2"/>
  <c r="G152" i="9" s="1"/>
  <c r="AW152" i="2"/>
  <c r="F152" i="9" s="1"/>
  <c r="AV152" i="2"/>
  <c r="E152" i="9" s="1"/>
  <c r="AU152" i="2"/>
  <c r="D152" i="9" s="1"/>
  <c r="AT152" i="2"/>
  <c r="C152" i="9" s="1"/>
  <c r="AS152" i="2"/>
  <c r="B152" i="9" s="1"/>
  <c r="AR152" i="2"/>
  <c r="A152" i="9" s="1"/>
  <c r="BA151" i="2"/>
  <c r="J151" i="9" s="1"/>
  <c r="AZ151" i="2"/>
  <c r="I151" i="9" s="1"/>
  <c r="AY151" i="2"/>
  <c r="H151" i="9" s="1"/>
  <c r="AX151" i="2"/>
  <c r="G151" i="9" s="1"/>
  <c r="AW151" i="2"/>
  <c r="F151" i="9" s="1"/>
  <c r="AV151" i="2"/>
  <c r="E151" i="9" s="1"/>
  <c r="AU151" i="2"/>
  <c r="D151" i="9" s="1"/>
  <c r="AT151" i="2"/>
  <c r="C151" i="9" s="1"/>
  <c r="AS151" i="2"/>
  <c r="B151" i="9" s="1"/>
  <c r="AR151" i="2"/>
  <c r="A151" i="9" s="1"/>
  <c r="BA150" i="2"/>
  <c r="J150" i="9" s="1"/>
  <c r="AZ150" i="2"/>
  <c r="I150" i="9" s="1"/>
  <c r="AY150" i="2"/>
  <c r="H150" i="9" s="1"/>
  <c r="AX150" i="2"/>
  <c r="G150" i="9" s="1"/>
  <c r="AW150" i="2"/>
  <c r="F150" i="9" s="1"/>
  <c r="AV150" i="2"/>
  <c r="E150" i="9" s="1"/>
  <c r="AU150" i="2"/>
  <c r="D150" i="9" s="1"/>
  <c r="AT150" i="2"/>
  <c r="C150" i="9" s="1"/>
  <c r="AS150" i="2"/>
  <c r="B150" i="9" s="1"/>
  <c r="AR150" i="2"/>
  <c r="A150" i="9" s="1"/>
  <c r="BA149" i="2"/>
  <c r="J149" i="9" s="1"/>
  <c r="AZ149" i="2"/>
  <c r="I149" i="9" s="1"/>
  <c r="AY149" i="2"/>
  <c r="H149" i="9" s="1"/>
  <c r="AX149" i="2"/>
  <c r="G149" i="9" s="1"/>
  <c r="AW149" i="2"/>
  <c r="F149" i="9" s="1"/>
  <c r="AV149" i="2"/>
  <c r="E149" i="9" s="1"/>
  <c r="AU149" i="2"/>
  <c r="D149" i="9" s="1"/>
  <c r="AT149" i="2"/>
  <c r="C149" i="9" s="1"/>
  <c r="AS149" i="2"/>
  <c r="B149" i="9" s="1"/>
  <c r="AR149" i="2"/>
  <c r="A149" i="9" s="1"/>
  <c r="BA148" i="2"/>
  <c r="J148" i="9" s="1"/>
  <c r="AZ148" i="2"/>
  <c r="I148" i="9" s="1"/>
  <c r="AY148" i="2"/>
  <c r="H148" i="9" s="1"/>
  <c r="AX148" i="2"/>
  <c r="G148" i="9" s="1"/>
  <c r="AW148" i="2"/>
  <c r="F148" i="9" s="1"/>
  <c r="AV148" i="2"/>
  <c r="E148" i="9" s="1"/>
  <c r="AU148" i="2"/>
  <c r="D148" i="9" s="1"/>
  <c r="AT148" i="2"/>
  <c r="C148" i="9" s="1"/>
  <c r="AS148" i="2"/>
  <c r="B148" i="9" s="1"/>
  <c r="AR148" i="2"/>
  <c r="A148" i="9" s="1"/>
  <c r="BA147" i="2"/>
  <c r="J147" i="9" s="1"/>
  <c r="AZ147" i="2"/>
  <c r="I147" i="9" s="1"/>
  <c r="AY147" i="2"/>
  <c r="H147" i="9" s="1"/>
  <c r="AX147" i="2"/>
  <c r="G147" i="9" s="1"/>
  <c r="AW147" i="2"/>
  <c r="F147" i="9" s="1"/>
  <c r="AV147" i="2"/>
  <c r="E147" i="9" s="1"/>
  <c r="AU147" i="2"/>
  <c r="D147" i="9" s="1"/>
  <c r="AT147" i="2"/>
  <c r="C147" i="9" s="1"/>
  <c r="AS147" i="2"/>
  <c r="B147" i="9" s="1"/>
  <c r="AR147" i="2"/>
  <c r="A147" i="9" s="1"/>
  <c r="BA146" i="2"/>
  <c r="J146" i="9" s="1"/>
  <c r="AZ146" i="2"/>
  <c r="I146" i="9" s="1"/>
  <c r="AY146" i="2"/>
  <c r="H146" i="9" s="1"/>
  <c r="AX146" i="2"/>
  <c r="G146" i="9" s="1"/>
  <c r="AW146" i="2"/>
  <c r="F146" i="9" s="1"/>
  <c r="AV146" i="2"/>
  <c r="E146" i="9" s="1"/>
  <c r="AU146" i="2"/>
  <c r="D146" i="9" s="1"/>
  <c r="AT146" i="2"/>
  <c r="C146" i="9" s="1"/>
  <c r="AS146" i="2"/>
  <c r="B146" i="9" s="1"/>
  <c r="AR146" i="2"/>
  <c r="A146" i="9" s="1"/>
  <c r="BA145" i="2"/>
  <c r="J145" i="9" s="1"/>
  <c r="AZ145" i="2"/>
  <c r="I145" i="9" s="1"/>
  <c r="AY145" i="2"/>
  <c r="H145" i="9" s="1"/>
  <c r="AX145" i="2"/>
  <c r="G145" i="9" s="1"/>
  <c r="AW145" i="2"/>
  <c r="F145" i="9" s="1"/>
  <c r="AV145" i="2"/>
  <c r="E145" i="9" s="1"/>
  <c r="AU145" i="2"/>
  <c r="D145" i="9" s="1"/>
  <c r="AT145" i="2"/>
  <c r="C145" i="9" s="1"/>
  <c r="AS145" i="2"/>
  <c r="B145" i="9" s="1"/>
  <c r="AR145" i="2"/>
  <c r="A145" i="9" s="1"/>
  <c r="BA144" i="2"/>
  <c r="J144" i="9" s="1"/>
  <c r="AZ144" i="2"/>
  <c r="I144" i="9" s="1"/>
  <c r="AY144" i="2"/>
  <c r="H144" i="9" s="1"/>
  <c r="AX144" i="2"/>
  <c r="G144" i="9" s="1"/>
  <c r="AW144" i="2"/>
  <c r="F144" i="9" s="1"/>
  <c r="AV144" i="2"/>
  <c r="E144" i="9" s="1"/>
  <c r="AU144" i="2"/>
  <c r="D144" i="9" s="1"/>
  <c r="AT144" i="2"/>
  <c r="C144" i="9" s="1"/>
  <c r="AS144" i="2"/>
  <c r="B144" i="9" s="1"/>
  <c r="AR144" i="2"/>
  <c r="A144" i="9" s="1"/>
  <c r="BA143" i="2"/>
  <c r="J143" i="9" s="1"/>
  <c r="AZ143" i="2"/>
  <c r="I143" i="9" s="1"/>
  <c r="AY143" i="2"/>
  <c r="H143" i="9" s="1"/>
  <c r="AX143" i="2"/>
  <c r="G143" i="9" s="1"/>
  <c r="AW143" i="2"/>
  <c r="F143" i="9" s="1"/>
  <c r="AV143" i="2"/>
  <c r="E143" i="9" s="1"/>
  <c r="AU143" i="2"/>
  <c r="D143" i="9" s="1"/>
  <c r="AT143" i="2"/>
  <c r="C143" i="9" s="1"/>
  <c r="AS143" i="2"/>
  <c r="B143" i="9" s="1"/>
  <c r="AR143" i="2"/>
  <c r="A143" i="9" s="1"/>
  <c r="BA142" i="2"/>
  <c r="J142" i="9" s="1"/>
  <c r="AZ142" i="2"/>
  <c r="I142" i="9" s="1"/>
  <c r="AY142" i="2"/>
  <c r="H142" i="9" s="1"/>
  <c r="AX142" i="2"/>
  <c r="G142" i="9" s="1"/>
  <c r="AW142" i="2"/>
  <c r="F142" i="9" s="1"/>
  <c r="AV142" i="2"/>
  <c r="E142" i="9" s="1"/>
  <c r="AU142" i="2"/>
  <c r="D142" i="9" s="1"/>
  <c r="AT142" i="2"/>
  <c r="C142" i="9" s="1"/>
  <c r="AS142" i="2"/>
  <c r="B142" i="9" s="1"/>
  <c r="AR142" i="2"/>
  <c r="A142" i="9" s="1"/>
  <c r="BA141" i="2"/>
  <c r="J141" i="9" s="1"/>
  <c r="AZ141" i="2"/>
  <c r="I141" i="9" s="1"/>
  <c r="AY141" i="2"/>
  <c r="H141" i="9" s="1"/>
  <c r="AX141" i="2"/>
  <c r="G141" i="9" s="1"/>
  <c r="AW141" i="2"/>
  <c r="F141" i="9" s="1"/>
  <c r="AV141" i="2"/>
  <c r="E141" i="9" s="1"/>
  <c r="AU141" i="2"/>
  <c r="D141" i="9" s="1"/>
  <c r="AT141" i="2"/>
  <c r="C141" i="9" s="1"/>
  <c r="AS141" i="2"/>
  <c r="B141" i="9" s="1"/>
  <c r="AR141" i="2"/>
  <c r="A141" i="9" s="1"/>
  <c r="BA140" i="2"/>
  <c r="J140" i="9" s="1"/>
  <c r="AZ140" i="2"/>
  <c r="I140" i="9" s="1"/>
  <c r="AY140" i="2"/>
  <c r="H140" i="9" s="1"/>
  <c r="AX140" i="2"/>
  <c r="G140" i="9" s="1"/>
  <c r="AW140" i="2"/>
  <c r="F140" i="9" s="1"/>
  <c r="AV140" i="2"/>
  <c r="E140" i="9" s="1"/>
  <c r="AU140" i="2"/>
  <c r="D140" i="9" s="1"/>
  <c r="AT140" i="2"/>
  <c r="C140" i="9" s="1"/>
  <c r="AS140" i="2"/>
  <c r="B140" i="9" s="1"/>
  <c r="AR140" i="2"/>
  <c r="A140" i="9" s="1"/>
  <c r="BA139" i="2"/>
  <c r="J139" i="9" s="1"/>
  <c r="AZ139" i="2"/>
  <c r="I139" i="9" s="1"/>
  <c r="AY139" i="2"/>
  <c r="H139" i="9" s="1"/>
  <c r="AX139" i="2"/>
  <c r="G139" i="9" s="1"/>
  <c r="AW139" i="2"/>
  <c r="F139" i="9" s="1"/>
  <c r="AV139" i="2"/>
  <c r="E139" i="9" s="1"/>
  <c r="AU139" i="2"/>
  <c r="D139" i="9" s="1"/>
  <c r="AT139" i="2"/>
  <c r="C139" i="9" s="1"/>
  <c r="AS139" i="2"/>
  <c r="B139" i="9" s="1"/>
  <c r="AR139" i="2"/>
  <c r="A139" i="9" s="1"/>
  <c r="BA138" i="2"/>
  <c r="J138" i="9" s="1"/>
  <c r="AZ138" i="2"/>
  <c r="I138" i="9" s="1"/>
  <c r="AY138" i="2"/>
  <c r="H138" i="9" s="1"/>
  <c r="AX138" i="2"/>
  <c r="G138" i="9" s="1"/>
  <c r="AW138" i="2"/>
  <c r="F138" i="9" s="1"/>
  <c r="AV138" i="2"/>
  <c r="E138" i="9" s="1"/>
  <c r="AU138" i="2"/>
  <c r="D138" i="9" s="1"/>
  <c r="AT138" i="2"/>
  <c r="C138" i="9" s="1"/>
  <c r="AS138" i="2"/>
  <c r="B138" i="9" s="1"/>
  <c r="AR138" i="2"/>
  <c r="A138" i="9" s="1"/>
  <c r="BA137" i="2"/>
  <c r="J137" i="9" s="1"/>
  <c r="AZ137" i="2"/>
  <c r="I137" i="9" s="1"/>
  <c r="AY137" i="2"/>
  <c r="H137" i="9" s="1"/>
  <c r="AX137" i="2"/>
  <c r="G137" i="9" s="1"/>
  <c r="AW137" i="2"/>
  <c r="F137" i="9" s="1"/>
  <c r="AV137" i="2"/>
  <c r="E137" i="9" s="1"/>
  <c r="AU137" i="2"/>
  <c r="D137" i="9" s="1"/>
  <c r="AT137" i="2"/>
  <c r="C137" i="9" s="1"/>
  <c r="AS137" i="2"/>
  <c r="B137" i="9" s="1"/>
  <c r="AR137" i="2"/>
  <c r="A137" i="9" s="1"/>
  <c r="BA136" i="2"/>
  <c r="J136" i="9" s="1"/>
  <c r="AZ136" i="2"/>
  <c r="I136" i="9" s="1"/>
  <c r="AY136" i="2"/>
  <c r="H136" i="9" s="1"/>
  <c r="AX136" i="2"/>
  <c r="G136" i="9" s="1"/>
  <c r="AW136" i="2"/>
  <c r="F136" i="9" s="1"/>
  <c r="AV136" i="2"/>
  <c r="E136" i="9" s="1"/>
  <c r="AU136" i="2"/>
  <c r="D136" i="9" s="1"/>
  <c r="AT136" i="2"/>
  <c r="C136" i="9" s="1"/>
  <c r="AS136" i="2"/>
  <c r="B136" i="9" s="1"/>
  <c r="AR136" i="2"/>
  <c r="A136" i="9" s="1"/>
  <c r="BA135" i="2"/>
  <c r="J135" i="9" s="1"/>
  <c r="AZ135" i="2"/>
  <c r="I135" i="9" s="1"/>
  <c r="AY135" i="2"/>
  <c r="H135" i="9" s="1"/>
  <c r="AX135" i="2"/>
  <c r="G135" i="9" s="1"/>
  <c r="AW135" i="2"/>
  <c r="F135" i="9" s="1"/>
  <c r="AV135" i="2"/>
  <c r="E135" i="9" s="1"/>
  <c r="AU135" i="2"/>
  <c r="D135" i="9" s="1"/>
  <c r="AT135" i="2"/>
  <c r="C135" i="9" s="1"/>
  <c r="AS135" i="2"/>
  <c r="B135" i="9" s="1"/>
  <c r="AR135" i="2"/>
  <c r="A135" i="9" s="1"/>
  <c r="BA134" i="2"/>
  <c r="J134" i="9" s="1"/>
  <c r="AZ134" i="2"/>
  <c r="I134" i="9" s="1"/>
  <c r="AY134" i="2"/>
  <c r="H134" i="9" s="1"/>
  <c r="AX134" i="2"/>
  <c r="G134" i="9" s="1"/>
  <c r="AW134" i="2"/>
  <c r="F134" i="9" s="1"/>
  <c r="AV134" i="2"/>
  <c r="E134" i="9" s="1"/>
  <c r="AU134" i="2"/>
  <c r="D134" i="9" s="1"/>
  <c r="AT134" i="2"/>
  <c r="C134" i="9" s="1"/>
  <c r="AS134" i="2"/>
  <c r="B134" i="9" s="1"/>
  <c r="AR134" i="2"/>
  <c r="A134" i="9" s="1"/>
  <c r="BA133" i="2"/>
  <c r="J133" i="9" s="1"/>
  <c r="AZ133" i="2"/>
  <c r="I133" i="9" s="1"/>
  <c r="AY133" i="2"/>
  <c r="H133" i="9" s="1"/>
  <c r="AX133" i="2"/>
  <c r="G133" i="9" s="1"/>
  <c r="AW133" i="2"/>
  <c r="F133" i="9" s="1"/>
  <c r="AV133" i="2"/>
  <c r="E133" i="9" s="1"/>
  <c r="AU133" i="2"/>
  <c r="D133" i="9" s="1"/>
  <c r="AT133" i="2"/>
  <c r="C133" i="9" s="1"/>
  <c r="AS133" i="2"/>
  <c r="B133" i="9" s="1"/>
  <c r="AR133" i="2"/>
  <c r="A133" i="9" s="1"/>
  <c r="BA132" i="2"/>
  <c r="J132" i="9" s="1"/>
  <c r="AZ132" i="2"/>
  <c r="I132" i="9" s="1"/>
  <c r="AY132" i="2"/>
  <c r="H132" i="9" s="1"/>
  <c r="AX132" i="2"/>
  <c r="G132" i="9" s="1"/>
  <c r="AW132" i="2"/>
  <c r="F132" i="9" s="1"/>
  <c r="AV132" i="2"/>
  <c r="E132" i="9" s="1"/>
  <c r="AU132" i="2"/>
  <c r="D132" i="9" s="1"/>
  <c r="AT132" i="2"/>
  <c r="C132" i="9" s="1"/>
  <c r="AS132" i="2"/>
  <c r="B132" i="9" s="1"/>
  <c r="AR132" i="2"/>
  <c r="A132" i="9" s="1"/>
  <c r="BA131" i="2"/>
  <c r="J131" i="9" s="1"/>
  <c r="AZ131" i="2"/>
  <c r="I131" i="9" s="1"/>
  <c r="AY131" i="2"/>
  <c r="H131" i="9" s="1"/>
  <c r="AX131" i="2"/>
  <c r="G131" i="9" s="1"/>
  <c r="AW131" i="2"/>
  <c r="F131" i="9" s="1"/>
  <c r="AV131" i="2"/>
  <c r="E131" i="9" s="1"/>
  <c r="AU131" i="2"/>
  <c r="D131" i="9" s="1"/>
  <c r="AT131" i="2"/>
  <c r="C131" i="9" s="1"/>
  <c r="AS131" i="2"/>
  <c r="B131" i="9" s="1"/>
  <c r="AR131" i="2"/>
  <c r="A131" i="9" s="1"/>
  <c r="BA130" i="2"/>
  <c r="J130" i="9" s="1"/>
  <c r="AZ130" i="2"/>
  <c r="I130" i="9" s="1"/>
  <c r="AY130" i="2"/>
  <c r="H130" i="9" s="1"/>
  <c r="AX130" i="2"/>
  <c r="G130" i="9" s="1"/>
  <c r="AW130" i="2"/>
  <c r="F130" i="9" s="1"/>
  <c r="AV130" i="2"/>
  <c r="E130" i="9" s="1"/>
  <c r="AU130" i="2"/>
  <c r="D130" i="9" s="1"/>
  <c r="AT130" i="2"/>
  <c r="C130" i="9" s="1"/>
  <c r="AS130" i="2"/>
  <c r="B130" i="9" s="1"/>
  <c r="AR130" i="2"/>
  <c r="A130" i="9" s="1"/>
  <c r="BA129" i="2"/>
  <c r="J129" i="9" s="1"/>
  <c r="AZ129" i="2"/>
  <c r="I129" i="9" s="1"/>
  <c r="AY129" i="2"/>
  <c r="H129" i="9" s="1"/>
  <c r="AX129" i="2"/>
  <c r="G129" i="9" s="1"/>
  <c r="AW129" i="2"/>
  <c r="F129" i="9" s="1"/>
  <c r="AV129" i="2"/>
  <c r="E129" i="9" s="1"/>
  <c r="AU129" i="2"/>
  <c r="D129" i="9" s="1"/>
  <c r="AT129" i="2"/>
  <c r="C129" i="9" s="1"/>
  <c r="AS129" i="2"/>
  <c r="B129" i="9" s="1"/>
  <c r="AR129" i="2"/>
  <c r="A129" i="9" s="1"/>
  <c r="BA128" i="2"/>
  <c r="J128" i="9" s="1"/>
  <c r="AZ128" i="2"/>
  <c r="I128" i="9" s="1"/>
  <c r="AY128" i="2"/>
  <c r="H128" i="9" s="1"/>
  <c r="AX128" i="2"/>
  <c r="G128" i="9" s="1"/>
  <c r="AW128" i="2"/>
  <c r="F128" i="9" s="1"/>
  <c r="AV128" i="2"/>
  <c r="E128" i="9" s="1"/>
  <c r="AU128" i="2"/>
  <c r="D128" i="9" s="1"/>
  <c r="AT128" i="2"/>
  <c r="C128" i="9" s="1"/>
  <c r="AS128" i="2"/>
  <c r="B128" i="9" s="1"/>
  <c r="AR128" i="2"/>
  <c r="A128" i="9" s="1"/>
  <c r="BA127" i="2"/>
  <c r="J127" i="9" s="1"/>
  <c r="AZ127" i="2"/>
  <c r="I127" i="9" s="1"/>
  <c r="AY127" i="2"/>
  <c r="H127" i="9" s="1"/>
  <c r="AX127" i="2"/>
  <c r="G127" i="9" s="1"/>
  <c r="AW127" i="2"/>
  <c r="F127" i="9" s="1"/>
  <c r="AV127" i="2"/>
  <c r="E127" i="9" s="1"/>
  <c r="AU127" i="2"/>
  <c r="D127" i="9" s="1"/>
  <c r="AT127" i="2"/>
  <c r="C127" i="9" s="1"/>
  <c r="AS127" i="2"/>
  <c r="B127" i="9" s="1"/>
  <c r="AR127" i="2"/>
  <c r="A127" i="9" s="1"/>
  <c r="BA126" i="2"/>
  <c r="J126" i="9" s="1"/>
  <c r="AZ126" i="2"/>
  <c r="I126" i="9" s="1"/>
  <c r="AY126" i="2"/>
  <c r="H126" i="9" s="1"/>
  <c r="AX126" i="2"/>
  <c r="G126" i="9" s="1"/>
  <c r="AW126" i="2"/>
  <c r="F126" i="9" s="1"/>
  <c r="AV126" i="2"/>
  <c r="E126" i="9" s="1"/>
  <c r="AU126" i="2"/>
  <c r="D126" i="9" s="1"/>
  <c r="AT126" i="2"/>
  <c r="C126" i="9" s="1"/>
  <c r="AS126" i="2"/>
  <c r="B126" i="9" s="1"/>
  <c r="AR126" i="2"/>
  <c r="A126" i="9" s="1"/>
  <c r="BA125" i="2"/>
  <c r="J125" i="9" s="1"/>
  <c r="AZ125" i="2"/>
  <c r="I125" i="9" s="1"/>
  <c r="AY125" i="2"/>
  <c r="H125" i="9" s="1"/>
  <c r="AX125" i="2"/>
  <c r="G125" i="9" s="1"/>
  <c r="AW125" i="2"/>
  <c r="F125" i="9" s="1"/>
  <c r="AV125" i="2"/>
  <c r="E125" i="9" s="1"/>
  <c r="AU125" i="2"/>
  <c r="D125" i="9" s="1"/>
  <c r="AT125" i="2"/>
  <c r="C125" i="9" s="1"/>
  <c r="AS125" i="2"/>
  <c r="B125" i="9" s="1"/>
  <c r="AR125" i="2"/>
  <c r="A125" i="9" s="1"/>
  <c r="BA124" i="2"/>
  <c r="J124" i="9" s="1"/>
  <c r="AZ124" i="2"/>
  <c r="I124" i="9" s="1"/>
  <c r="AY124" i="2"/>
  <c r="H124" i="9" s="1"/>
  <c r="AX124" i="2"/>
  <c r="G124" i="9" s="1"/>
  <c r="AW124" i="2"/>
  <c r="F124" i="9" s="1"/>
  <c r="AV124" i="2"/>
  <c r="E124" i="9" s="1"/>
  <c r="AU124" i="2"/>
  <c r="D124" i="9" s="1"/>
  <c r="AT124" i="2"/>
  <c r="C124" i="9" s="1"/>
  <c r="AS124" i="2"/>
  <c r="B124" i="9" s="1"/>
  <c r="AR124" i="2"/>
  <c r="A124" i="9" s="1"/>
  <c r="BA123" i="2"/>
  <c r="J123" i="9" s="1"/>
  <c r="AZ123" i="2"/>
  <c r="I123" i="9" s="1"/>
  <c r="AY123" i="2"/>
  <c r="H123" i="9" s="1"/>
  <c r="AX123" i="2"/>
  <c r="G123" i="9" s="1"/>
  <c r="AW123" i="2"/>
  <c r="F123" i="9" s="1"/>
  <c r="AV123" i="2"/>
  <c r="E123" i="9" s="1"/>
  <c r="AU123" i="2"/>
  <c r="D123" i="9" s="1"/>
  <c r="AT123" i="2"/>
  <c r="C123" i="9" s="1"/>
  <c r="AS123" i="2"/>
  <c r="B123" i="9" s="1"/>
  <c r="AR123" i="2"/>
  <c r="A123" i="9" s="1"/>
  <c r="BA122" i="2"/>
  <c r="J122" i="9" s="1"/>
  <c r="AZ122" i="2"/>
  <c r="I122" i="9" s="1"/>
  <c r="AY122" i="2"/>
  <c r="H122" i="9" s="1"/>
  <c r="AX122" i="2"/>
  <c r="G122" i="9" s="1"/>
  <c r="AW122" i="2"/>
  <c r="F122" i="9" s="1"/>
  <c r="AV122" i="2"/>
  <c r="E122" i="9" s="1"/>
  <c r="AU122" i="2"/>
  <c r="D122" i="9" s="1"/>
  <c r="AT122" i="2"/>
  <c r="C122" i="9" s="1"/>
  <c r="AS122" i="2"/>
  <c r="B122" i="9" s="1"/>
  <c r="AR122" i="2"/>
  <c r="A122" i="9" s="1"/>
  <c r="BA121" i="2"/>
  <c r="J121" i="9" s="1"/>
  <c r="AZ121" i="2"/>
  <c r="I121" i="9" s="1"/>
  <c r="AY121" i="2"/>
  <c r="H121" i="9" s="1"/>
  <c r="AX121" i="2"/>
  <c r="G121" i="9" s="1"/>
  <c r="AW121" i="2"/>
  <c r="F121" i="9" s="1"/>
  <c r="AV121" i="2"/>
  <c r="E121" i="9" s="1"/>
  <c r="AU121" i="2"/>
  <c r="D121" i="9" s="1"/>
  <c r="AT121" i="2"/>
  <c r="C121" i="9" s="1"/>
  <c r="AS121" i="2"/>
  <c r="B121" i="9" s="1"/>
  <c r="AR121" i="2"/>
  <c r="A121" i="9" s="1"/>
  <c r="BA120" i="2"/>
  <c r="J120" i="9" s="1"/>
  <c r="AZ120" i="2"/>
  <c r="I120" i="9" s="1"/>
  <c r="AY120" i="2"/>
  <c r="H120" i="9" s="1"/>
  <c r="AX120" i="2"/>
  <c r="G120" i="9" s="1"/>
  <c r="AW120" i="2"/>
  <c r="F120" i="9" s="1"/>
  <c r="AV120" i="2"/>
  <c r="E120" i="9" s="1"/>
  <c r="AU120" i="2"/>
  <c r="D120" i="9" s="1"/>
  <c r="AT120" i="2"/>
  <c r="C120" i="9" s="1"/>
  <c r="AS120" i="2"/>
  <c r="B120" i="9" s="1"/>
  <c r="AR120" i="2"/>
  <c r="A120" i="9" s="1"/>
  <c r="BA119" i="2"/>
  <c r="J119" i="9" s="1"/>
  <c r="AZ119" i="2"/>
  <c r="I119" i="9" s="1"/>
  <c r="AY119" i="2"/>
  <c r="H119" i="9" s="1"/>
  <c r="AX119" i="2"/>
  <c r="G119" i="9" s="1"/>
  <c r="AW119" i="2"/>
  <c r="F119" i="9" s="1"/>
  <c r="AV119" i="2"/>
  <c r="E119" i="9" s="1"/>
  <c r="AU119" i="2"/>
  <c r="D119" i="9" s="1"/>
  <c r="AT119" i="2"/>
  <c r="C119" i="9" s="1"/>
  <c r="AS119" i="2"/>
  <c r="B119" i="9" s="1"/>
  <c r="AR119" i="2"/>
  <c r="A119" i="9" s="1"/>
  <c r="BA118" i="2"/>
  <c r="J118" i="9" s="1"/>
  <c r="AZ118" i="2"/>
  <c r="I118" i="9" s="1"/>
  <c r="AY118" i="2"/>
  <c r="H118" i="9" s="1"/>
  <c r="AX118" i="2"/>
  <c r="G118" i="9" s="1"/>
  <c r="AW118" i="2"/>
  <c r="F118" i="9" s="1"/>
  <c r="AV118" i="2"/>
  <c r="E118" i="9" s="1"/>
  <c r="AU118" i="2"/>
  <c r="D118" i="9" s="1"/>
  <c r="AT118" i="2"/>
  <c r="C118" i="9" s="1"/>
  <c r="AS118" i="2"/>
  <c r="B118" i="9" s="1"/>
  <c r="AR118" i="2"/>
  <c r="A118" i="9" s="1"/>
  <c r="BA117" i="2"/>
  <c r="J117" i="9" s="1"/>
  <c r="AZ117" i="2"/>
  <c r="I117" i="9" s="1"/>
  <c r="AY117" i="2"/>
  <c r="H117" i="9" s="1"/>
  <c r="AX117" i="2"/>
  <c r="G117" i="9" s="1"/>
  <c r="AW117" i="2"/>
  <c r="F117" i="9" s="1"/>
  <c r="AV117" i="2"/>
  <c r="E117" i="9" s="1"/>
  <c r="AU117" i="2"/>
  <c r="D117" i="9" s="1"/>
  <c r="AT117" i="2"/>
  <c r="C117" i="9" s="1"/>
  <c r="AS117" i="2"/>
  <c r="B117" i="9" s="1"/>
  <c r="AR117" i="2"/>
  <c r="A117" i="9" s="1"/>
  <c r="BA116" i="2"/>
  <c r="J116" i="9" s="1"/>
  <c r="AZ116" i="2"/>
  <c r="I116" i="9" s="1"/>
  <c r="AY116" i="2"/>
  <c r="H116" i="9" s="1"/>
  <c r="AX116" i="2"/>
  <c r="G116" i="9" s="1"/>
  <c r="AW116" i="2"/>
  <c r="F116" i="9" s="1"/>
  <c r="AV116" i="2"/>
  <c r="E116" i="9" s="1"/>
  <c r="AU116" i="2"/>
  <c r="D116" i="9" s="1"/>
  <c r="AT116" i="2"/>
  <c r="C116" i="9" s="1"/>
  <c r="AS116" i="2"/>
  <c r="B116" i="9" s="1"/>
  <c r="AR116" i="2"/>
  <c r="A116" i="9" s="1"/>
  <c r="BA115" i="2"/>
  <c r="J115" i="9" s="1"/>
  <c r="AZ115" i="2"/>
  <c r="I115" i="9" s="1"/>
  <c r="AY115" i="2"/>
  <c r="H115" i="9" s="1"/>
  <c r="AX115" i="2"/>
  <c r="G115" i="9" s="1"/>
  <c r="AW115" i="2"/>
  <c r="F115" i="9" s="1"/>
  <c r="AV115" i="2"/>
  <c r="E115" i="9" s="1"/>
  <c r="AU115" i="2"/>
  <c r="D115" i="9" s="1"/>
  <c r="AT115" i="2"/>
  <c r="C115" i="9" s="1"/>
  <c r="AS115" i="2"/>
  <c r="B115" i="9" s="1"/>
  <c r="AR115" i="2"/>
  <c r="A115" i="9" s="1"/>
  <c r="BA114" i="2"/>
  <c r="J114" i="9" s="1"/>
  <c r="AZ114" i="2"/>
  <c r="I114" i="9" s="1"/>
  <c r="AY114" i="2"/>
  <c r="H114" i="9" s="1"/>
  <c r="AX114" i="2"/>
  <c r="G114" i="9" s="1"/>
  <c r="AW114" i="2"/>
  <c r="F114" i="9" s="1"/>
  <c r="AV114" i="2"/>
  <c r="E114" i="9" s="1"/>
  <c r="AU114" i="2"/>
  <c r="D114" i="9" s="1"/>
  <c r="AT114" i="2"/>
  <c r="C114" i="9" s="1"/>
  <c r="AS114" i="2"/>
  <c r="B114" i="9" s="1"/>
  <c r="AR114" i="2"/>
  <c r="A114" i="9" s="1"/>
  <c r="BA113" i="2"/>
  <c r="J113" i="9" s="1"/>
  <c r="AZ113" i="2"/>
  <c r="I113" i="9" s="1"/>
  <c r="AY113" i="2"/>
  <c r="H113" i="9" s="1"/>
  <c r="AX113" i="2"/>
  <c r="G113" i="9" s="1"/>
  <c r="AW113" i="2"/>
  <c r="F113" i="9" s="1"/>
  <c r="AV113" i="2"/>
  <c r="E113" i="9" s="1"/>
  <c r="AU113" i="2"/>
  <c r="D113" i="9" s="1"/>
  <c r="AT113" i="2"/>
  <c r="C113" i="9" s="1"/>
  <c r="AS113" i="2"/>
  <c r="B113" i="9" s="1"/>
  <c r="AR113" i="2"/>
  <c r="A113" i="9" s="1"/>
  <c r="BA112" i="2"/>
  <c r="J112" i="9" s="1"/>
  <c r="AZ112" i="2"/>
  <c r="I112" i="9" s="1"/>
  <c r="AY112" i="2"/>
  <c r="H112" i="9" s="1"/>
  <c r="AX112" i="2"/>
  <c r="G112" i="9" s="1"/>
  <c r="AW112" i="2"/>
  <c r="F112" i="9" s="1"/>
  <c r="AV112" i="2"/>
  <c r="E112" i="9" s="1"/>
  <c r="AU112" i="2"/>
  <c r="D112" i="9" s="1"/>
  <c r="AT112" i="2"/>
  <c r="C112" i="9" s="1"/>
  <c r="AS112" i="2"/>
  <c r="B112" i="9" s="1"/>
  <c r="AR112" i="2"/>
  <c r="A112" i="9" s="1"/>
  <c r="BA111" i="2"/>
  <c r="J111" i="9" s="1"/>
  <c r="AZ111" i="2"/>
  <c r="I111" i="9" s="1"/>
  <c r="AY111" i="2"/>
  <c r="H111" i="9" s="1"/>
  <c r="AX111" i="2"/>
  <c r="G111" i="9" s="1"/>
  <c r="AW111" i="2"/>
  <c r="F111" i="9" s="1"/>
  <c r="AV111" i="2"/>
  <c r="E111" i="9" s="1"/>
  <c r="AU111" i="2"/>
  <c r="D111" i="9" s="1"/>
  <c r="AT111" i="2"/>
  <c r="C111" i="9" s="1"/>
  <c r="AS111" i="2"/>
  <c r="B111" i="9" s="1"/>
  <c r="AR111" i="2"/>
  <c r="A111" i="9" s="1"/>
  <c r="BA110" i="2"/>
  <c r="J110" i="9" s="1"/>
  <c r="AZ110" i="2"/>
  <c r="I110" i="9" s="1"/>
  <c r="AY110" i="2"/>
  <c r="H110" i="9" s="1"/>
  <c r="AX110" i="2"/>
  <c r="G110" i="9" s="1"/>
  <c r="AW110" i="2"/>
  <c r="F110" i="9" s="1"/>
  <c r="AV110" i="2"/>
  <c r="E110" i="9" s="1"/>
  <c r="AU110" i="2"/>
  <c r="D110" i="9" s="1"/>
  <c r="AT110" i="2"/>
  <c r="C110" i="9" s="1"/>
  <c r="AS110" i="2"/>
  <c r="B110" i="9" s="1"/>
  <c r="AR110" i="2"/>
  <c r="A110" i="9" s="1"/>
  <c r="BA109" i="2"/>
  <c r="J109" i="9" s="1"/>
  <c r="AZ109" i="2"/>
  <c r="I109" i="9" s="1"/>
  <c r="AY109" i="2"/>
  <c r="H109" i="9" s="1"/>
  <c r="AX109" i="2"/>
  <c r="G109" i="9" s="1"/>
  <c r="AW109" i="2"/>
  <c r="F109" i="9" s="1"/>
  <c r="AV109" i="2"/>
  <c r="E109" i="9" s="1"/>
  <c r="AU109" i="2"/>
  <c r="D109" i="9" s="1"/>
  <c r="AT109" i="2"/>
  <c r="C109" i="9" s="1"/>
  <c r="AS109" i="2"/>
  <c r="B109" i="9" s="1"/>
  <c r="AR109" i="2"/>
  <c r="A109" i="9" s="1"/>
  <c r="BA108" i="2"/>
  <c r="J108" i="9" s="1"/>
  <c r="AZ108" i="2"/>
  <c r="I108" i="9" s="1"/>
  <c r="AY108" i="2"/>
  <c r="H108" i="9" s="1"/>
  <c r="AX108" i="2"/>
  <c r="G108" i="9" s="1"/>
  <c r="AW108" i="2"/>
  <c r="F108" i="9" s="1"/>
  <c r="AV108" i="2"/>
  <c r="E108" i="9" s="1"/>
  <c r="AU108" i="2"/>
  <c r="D108" i="9" s="1"/>
  <c r="AT108" i="2"/>
  <c r="C108" i="9" s="1"/>
  <c r="AS108" i="2"/>
  <c r="B108" i="9" s="1"/>
  <c r="AR108" i="2"/>
  <c r="A108" i="9" s="1"/>
  <c r="BA107" i="2"/>
  <c r="J107" i="9" s="1"/>
  <c r="AZ107" i="2"/>
  <c r="I107" i="9" s="1"/>
  <c r="AY107" i="2"/>
  <c r="H107" i="9" s="1"/>
  <c r="AX107" i="2"/>
  <c r="G107" i="9" s="1"/>
  <c r="AW107" i="2"/>
  <c r="F107" i="9" s="1"/>
  <c r="AV107" i="2"/>
  <c r="E107" i="9" s="1"/>
  <c r="AU107" i="2"/>
  <c r="D107" i="9" s="1"/>
  <c r="AT107" i="2"/>
  <c r="C107" i="9" s="1"/>
  <c r="AS107" i="2"/>
  <c r="B107" i="9" s="1"/>
  <c r="AR107" i="2"/>
  <c r="A107" i="9" s="1"/>
  <c r="BA106" i="2"/>
  <c r="J106" i="9" s="1"/>
  <c r="AZ106" i="2"/>
  <c r="I106" i="9" s="1"/>
  <c r="AY106" i="2"/>
  <c r="H106" i="9" s="1"/>
  <c r="AX106" i="2"/>
  <c r="G106" i="9" s="1"/>
  <c r="AW106" i="2"/>
  <c r="F106" i="9" s="1"/>
  <c r="AV106" i="2"/>
  <c r="E106" i="9" s="1"/>
  <c r="AU106" i="2"/>
  <c r="D106" i="9" s="1"/>
  <c r="AT106" i="2"/>
  <c r="C106" i="9" s="1"/>
  <c r="AS106" i="2"/>
  <c r="B106" i="9" s="1"/>
  <c r="AR106" i="2"/>
  <c r="A106" i="9" s="1"/>
  <c r="BA105" i="2"/>
  <c r="J105" i="9" s="1"/>
  <c r="AZ105" i="2"/>
  <c r="I105" i="9" s="1"/>
  <c r="AY105" i="2"/>
  <c r="H105" i="9" s="1"/>
  <c r="AX105" i="2"/>
  <c r="G105" i="9" s="1"/>
  <c r="AW105" i="2"/>
  <c r="F105" i="9" s="1"/>
  <c r="AV105" i="2"/>
  <c r="E105" i="9" s="1"/>
  <c r="AU105" i="2"/>
  <c r="D105" i="9" s="1"/>
  <c r="AT105" i="2"/>
  <c r="C105" i="9" s="1"/>
  <c r="AS105" i="2"/>
  <c r="B105" i="9" s="1"/>
  <c r="AR105" i="2"/>
  <c r="A105" i="9" s="1"/>
  <c r="BA104" i="2"/>
  <c r="J104" i="9" s="1"/>
  <c r="AZ104" i="2"/>
  <c r="I104" i="9" s="1"/>
  <c r="AY104" i="2"/>
  <c r="H104" i="9" s="1"/>
  <c r="AX104" i="2"/>
  <c r="G104" i="9" s="1"/>
  <c r="AW104" i="2"/>
  <c r="F104" i="9" s="1"/>
  <c r="AV104" i="2"/>
  <c r="E104" i="9" s="1"/>
  <c r="AU104" i="2"/>
  <c r="D104" i="9" s="1"/>
  <c r="AT104" i="2"/>
  <c r="C104" i="9" s="1"/>
  <c r="AS104" i="2"/>
  <c r="B104" i="9" s="1"/>
  <c r="AR104" i="2"/>
  <c r="A104" i="9" s="1"/>
  <c r="BA103" i="2"/>
  <c r="J103" i="9" s="1"/>
  <c r="AZ103" i="2"/>
  <c r="I103" i="9" s="1"/>
  <c r="AY103" i="2"/>
  <c r="H103" i="9" s="1"/>
  <c r="AX103" i="2"/>
  <c r="G103" i="9" s="1"/>
  <c r="AW103" i="2"/>
  <c r="F103" i="9" s="1"/>
  <c r="AV103" i="2"/>
  <c r="E103" i="9" s="1"/>
  <c r="AU103" i="2"/>
  <c r="D103" i="9" s="1"/>
  <c r="AT103" i="2"/>
  <c r="C103" i="9" s="1"/>
  <c r="AS103" i="2"/>
  <c r="B103" i="9" s="1"/>
  <c r="AR103" i="2"/>
  <c r="A103" i="9" s="1"/>
  <c r="BA102" i="2"/>
  <c r="J102" i="9" s="1"/>
  <c r="AZ102" i="2"/>
  <c r="I102" i="9" s="1"/>
  <c r="AY102" i="2"/>
  <c r="H102" i="9" s="1"/>
  <c r="AX102" i="2"/>
  <c r="G102" i="9" s="1"/>
  <c r="AW102" i="2"/>
  <c r="F102" i="9" s="1"/>
  <c r="AV102" i="2"/>
  <c r="E102" i="9" s="1"/>
  <c r="AU102" i="2"/>
  <c r="D102" i="9" s="1"/>
  <c r="AT102" i="2"/>
  <c r="C102" i="9" s="1"/>
  <c r="AS102" i="2"/>
  <c r="B102" i="9" s="1"/>
  <c r="AR102" i="2"/>
  <c r="A102" i="9" s="1"/>
  <c r="BA101" i="2"/>
  <c r="J101" i="9" s="1"/>
  <c r="AZ101" i="2"/>
  <c r="I101" i="9" s="1"/>
  <c r="AY101" i="2"/>
  <c r="H101" i="9" s="1"/>
  <c r="AX101" i="2"/>
  <c r="G101" i="9" s="1"/>
  <c r="AW101" i="2"/>
  <c r="F101" i="9" s="1"/>
  <c r="AV101" i="2"/>
  <c r="E101" i="9" s="1"/>
  <c r="AU101" i="2"/>
  <c r="D101" i="9" s="1"/>
  <c r="AT101" i="2"/>
  <c r="C101" i="9" s="1"/>
  <c r="AS101" i="2"/>
  <c r="B101" i="9" s="1"/>
  <c r="AR101" i="2"/>
  <c r="A101" i="9" s="1"/>
  <c r="BA100" i="2"/>
  <c r="J100" i="9" s="1"/>
  <c r="AZ100" i="2"/>
  <c r="I100" i="9" s="1"/>
  <c r="AY100" i="2"/>
  <c r="H100" i="9" s="1"/>
  <c r="AX100" i="2"/>
  <c r="G100" i="9" s="1"/>
  <c r="AW100" i="2"/>
  <c r="F100" i="9" s="1"/>
  <c r="AV100" i="2"/>
  <c r="E100" i="9" s="1"/>
  <c r="AU100" i="2"/>
  <c r="D100" i="9" s="1"/>
  <c r="AT100" i="2"/>
  <c r="C100" i="9" s="1"/>
  <c r="AS100" i="2"/>
  <c r="B100" i="9" s="1"/>
  <c r="AR100" i="2"/>
  <c r="A100" i="9" s="1"/>
  <c r="BA99" i="2"/>
  <c r="J99" i="9" s="1"/>
  <c r="AZ99" i="2"/>
  <c r="I99" i="9" s="1"/>
  <c r="AY99" i="2"/>
  <c r="H99" i="9" s="1"/>
  <c r="AX99" i="2"/>
  <c r="G99" i="9" s="1"/>
  <c r="AW99" i="2"/>
  <c r="F99" i="9" s="1"/>
  <c r="AV99" i="2"/>
  <c r="E99" i="9" s="1"/>
  <c r="AU99" i="2"/>
  <c r="D99" i="9" s="1"/>
  <c r="AT99" i="2"/>
  <c r="C99" i="9" s="1"/>
  <c r="AS99" i="2"/>
  <c r="B99" i="9" s="1"/>
  <c r="AR99" i="2"/>
  <c r="A99" i="9" s="1"/>
  <c r="BA98" i="2"/>
  <c r="J98" i="9" s="1"/>
  <c r="AZ98" i="2"/>
  <c r="I98" i="9" s="1"/>
  <c r="AY98" i="2"/>
  <c r="H98" i="9" s="1"/>
  <c r="AX98" i="2"/>
  <c r="G98" i="9" s="1"/>
  <c r="AW98" i="2"/>
  <c r="F98" i="9" s="1"/>
  <c r="AV98" i="2"/>
  <c r="E98" i="9" s="1"/>
  <c r="AU98" i="2"/>
  <c r="D98" i="9" s="1"/>
  <c r="AT98" i="2"/>
  <c r="C98" i="9" s="1"/>
  <c r="AS98" i="2"/>
  <c r="B98" i="9" s="1"/>
  <c r="AR98" i="2"/>
  <c r="A98" i="9" s="1"/>
  <c r="BA97" i="2"/>
  <c r="J97" i="9" s="1"/>
  <c r="AZ97" i="2"/>
  <c r="I97" i="9" s="1"/>
  <c r="AY97" i="2"/>
  <c r="H97" i="9" s="1"/>
  <c r="AX97" i="2"/>
  <c r="G97" i="9" s="1"/>
  <c r="AW97" i="2"/>
  <c r="F97" i="9" s="1"/>
  <c r="AV97" i="2"/>
  <c r="E97" i="9" s="1"/>
  <c r="AU97" i="2"/>
  <c r="D97" i="9" s="1"/>
  <c r="AT97" i="2"/>
  <c r="C97" i="9" s="1"/>
  <c r="AS97" i="2"/>
  <c r="B97" i="9" s="1"/>
  <c r="AR97" i="2"/>
  <c r="A97" i="9" s="1"/>
  <c r="BA96" i="2"/>
  <c r="J96" i="9" s="1"/>
  <c r="AZ96" i="2"/>
  <c r="I96" i="9" s="1"/>
  <c r="AY96" i="2"/>
  <c r="H96" i="9" s="1"/>
  <c r="AX96" i="2"/>
  <c r="G96" i="9" s="1"/>
  <c r="AW96" i="2"/>
  <c r="F96" i="9" s="1"/>
  <c r="AV96" i="2"/>
  <c r="E96" i="9" s="1"/>
  <c r="AU96" i="2"/>
  <c r="D96" i="9" s="1"/>
  <c r="AT96" i="2"/>
  <c r="C96" i="9" s="1"/>
  <c r="AS96" i="2"/>
  <c r="B96" i="9" s="1"/>
  <c r="AR96" i="2"/>
  <c r="A96" i="9" s="1"/>
  <c r="BA95" i="2"/>
  <c r="J95" i="9" s="1"/>
  <c r="AZ95" i="2"/>
  <c r="I95" i="9" s="1"/>
  <c r="AY95" i="2"/>
  <c r="H95" i="9" s="1"/>
  <c r="AX95" i="2"/>
  <c r="G95" i="9" s="1"/>
  <c r="AW95" i="2"/>
  <c r="F95" i="9" s="1"/>
  <c r="AV95" i="2"/>
  <c r="E95" i="9" s="1"/>
  <c r="AU95" i="2"/>
  <c r="D95" i="9" s="1"/>
  <c r="AT95" i="2"/>
  <c r="C95" i="9" s="1"/>
  <c r="AS95" i="2"/>
  <c r="B95" i="9" s="1"/>
  <c r="AR95" i="2"/>
  <c r="A95" i="9" s="1"/>
  <c r="BA94" i="2"/>
  <c r="J94" i="9" s="1"/>
  <c r="AZ94" i="2"/>
  <c r="I94" i="9" s="1"/>
  <c r="AY94" i="2"/>
  <c r="H94" i="9" s="1"/>
  <c r="AX94" i="2"/>
  <c r="G94" i="9" s="1"/>
  <c r="AW94" i="2"/>
  <c r="F94" i="9" s="1"/>
  <c r="AV94" i="2"/>
  <c r="E94" i="9" s="1"/>
  <c r="AU94" i="2"/>
  <c r="D94" i="9" s="1"/>
  <c r="AT94" i="2"/>
  <c r="C94" i="9" s="1"/>
  <c r="AS94" i="2"/>
  <c r="B94" i="9" s="1"/>
  <c r="AR94" i="2"/>
  <c r="A94" i="9" s="1"/>
  <c r="BA93" i="2"/>
  <c r="J93" i="9" s="1"/>
  <c r="AZ93" i="2"/>
  <c r="I93" i="9" s="1"/>
  <c r="AY93" i="2"/>
  <c r="H93" i="9" s="1"/>
  <c r="AX93" i="2"/>
  <c r="G93" i="9" s="1"/>
  <c r="AW93" i="2"/>
  <c r="F93" i="9" s="1"/>
  <c r="AV93" i="2"/>
  <c r="E93" i="9" s="1"/>
  <c r="AU93" i="2"/>
  <c r="D93" i="9" s="1"/>
  <c r="AT93" i="2"/>
  <c r="C93" i="9" s="1"/>
  <c r="AS93" i="2"/>
  <c r="B93" i="9" s="1"/>
  <c r="AR93" i="2"/>
  <c r="A93" i="9" s="1"/>
  <c r="BA92" i="2"/>
  <c r="J92" i="9" s="1"/>
  <c r="AZ92" i="2"/>
  <c r="I92" i="9" s="1"/>
  <c r="AY92" i="2"/>
  <c r="H92" i="9" s="1"/>
  <c r="AX92" i="2"/>
  <c r="G92" i="9" s="1"/>
  <c r="AW92" i="2"/>
  <c r="F92" i="9" s="1"/>
  <c r="AV92" i="2"/>
  <c r="E92" i="9" s="1"/>
  <c r="AU92" i="2"/>
  <c r="D92" i="9" s="1"/>
  <c r="AT92" i="2"/>
  <c r="C92" i="9" s="1"/>
  <c r="AS92" i="2"/>
  <c r="B92" i="9" s="1"/>
  <c r="AR92" i="2"/>
  <c r="A92" i="9" s="1"/>
  <c r="BA91" i="2"/>
  <c r="J91" i="9" s="1"/>
  <c r="AZ91" i="2"/>
  <c r="I91" i="9" s="1"/>
  <c r="AY91" i="2"/>
  <c r="H91" i="9" s="1"/>
  <c r="AX91" i="2"/>
  <c r="G91" i="9" s="1"/>
  <c r="AW91" i="2"/>
  <c r="F91" i="9" s="1"/>
  <c r="AV91" i="2"/>
  <c r="E91" i="9" s="1"/>
  <c r="AU91" i="2"/>
  <c r="D91" i="9" s="1"/>
  <c r="AT91" i="2"/>
  <c r="C91" i="9" s="1"/>
  <c r="AS91" i="2"/>
  <c r="B91" i="9" s="1"/>
  <c r="AR91" i="2"/>
  <c r="A91" i="9" s="1"/>
  <c r="BA90" i="2"/>
  <c r="J90" i="9" s="1"/>
  <c r="AZ90" i="2"/>
  <c r="I90" i="9" s="1"/>
  <c r="AY90" i="2"/>
  <c r="H90" i="9" s="1"/>
  <c r="AX90" i="2"/>
  <c r="G90" i="9" s="1"/>
  <c r="AW90" i="2"/>
  <c r="F90" i="9" s="1"/>
  <c r="AV90" i="2"/>
  <c r="E90" i="9" s="1"/>
  <c r="AU90" i="2"/>
  <c r="D90" i="9" s="1"/>
  <c r="AT90" i="2"/>
  <c r="C90" i="9" s="1"/>
  <c r="AS90" i="2"/>
  <c r="B90" i="9" s="1"/>
  <c r="AR90" i="2"/>
  <c r="A90" i="9" s="1"/>
  <c r="BA89" i="2"/>
  <c r="J89" i="9" s="1"/>
  <c r="AZ89" i="2"/>
  <c r="I89" i="9" s="1"/>
  <c r="AY89" i="2"/>
  <c r="H89" i="9" s="1"/>
  <c r="AX89" i="2"/>
  <c r="G89" i="9" s="1"/>
  <c r="AW89" i="2"/>
  <c r="F89" i="9" s="1"/>
  <c r="AV89" i="2"/>
  <c r="E89" i="9" s="1"/>
  <c r="AU89" i="2"/>
  <c r="D89" i="9" s="1"/>
  <c r="AT89" i="2"/>
  <c r="C89" i="9" s="1"/>
  <c r="AS89" i="2"/>
  <c r="B89" i="9" s="1"/>
  <c r="AR89" i="2"/>
  <c r="A89" i="9" s="1"/>
  <c r="BA88" i="2"/>
  <c r="J88" i="9" s="1"/>
  <c r="AZ88" i="2"/>
  <c r="I88" i="9" s="1"/>
  <c r="AY88" i="2"/>
  <c r="H88" i="9" s="1"/>
  <c r="AX88" i="2"/>
  <c r="G88" i="9" s="1"/>
  <c r="AW88" i="2"/>
  <c r="F88" i="9" s="1"/>
  <c r="AV88" i="2"/>
  <c r="E88" i="9" s="1"/>
  <c r="AU88" i="2"/>
  <c r="D88" i="9" s="1"/>
  <c r="AT88" i="2"/>
  <c r="C88" i="9" s="1"/>
  <c r="AS88" i="2"/>
  <c r="B88" i="9" s="1"/>
  <c r="AR88" i="2"/>
  <c r="A88" i="9" s="1"/>
  <c r="BA87" i="2"/>
  <c r="J87" i="9" s="1"/>
  <c r="AZ87" i="2"/>
  <c r="I87" i="9" s="1"/>
  <c r="AY87" i="2"/>
  <c r="H87" i="9" s="1"/>
  <c r="AX87" i="2"/>
  <c r="G87" i="9" s="1"/>
  <c r="AW87" i="2"/>
  <c r="F87" i="9" s="1"/>
  <c r="AV87" i="2"/>
  <c r="E87" i="9" s="1"/>
  <c r="AU87" i="2"/>
  <c r="D87" i="9" s="1"/>
  <c r="AT87" i="2"/>
  <c r="C87" i="9" s="1"/>
  <c r="AS87" i="2"/>
  <c r="B87" i="9" s="1"/>
  <c r="AR87" i="2"/>
  <c r="A87" i="9" s="1"/>
  <c r="BA86" i="2"/>
  <c r="J86" i="9" s="1"/>
  <c r="AZ86" i="2"/>
  <c r="I86" i="9" s="1"/>
  <c r="AY86" i="2"/>
  <c r="H86" i="9" s="1"/>
  <c r="AX86" i="2"/>
  <c r="G86" i="9" s="1"/>
  <c r="AW86" i="2"/>
  <c r="F86" i="9" s="1"/>
  <c r="AV86" i="2"/>
  <c r="E86" i="9" s="1"/>
  <c r="AU86" i="2"/>
  <c r="D86" i="9" s="1"/>
  <c r="AT86" i="2"/>
  <c r="C86" i="9" s="1"/>
  <c r="AS86" i="2"/>
  <c r="B86" i="9" s="1"/>
  <c r="AR86" i="2"/>
  <c r="A86" i="9" s="1"/>
  <c r="BA85" i="2"/>
  <c r="J85" i="9" s="1"/>
  <c r="AZ85" i="2"/>
  <c r="I85" i="9" s="1"/>
  <c r="AY85" i="2"/>
  <c r="H85" i="9" s="1"/>
  <c r="AX85" i="2"/>
  <c r="G85" i="9" s="1"/>
  <c r="AW85" i="2"/>
  <c r="F85" i="9" s="1"/>
  <c r="AV85" i="2"/>
  <c r="E85" i="9" s="1"/>
  <c r="AU85" i="2"/>
  <c r="D85" i="9" s="1"/>
  <c r="AT85" i="2"/>
  <c r="C85" i="9" s="1"/>
  <c r="AS85" i="2"/>
  <c r="B85" i="9" s="1"/>
  <c r="AR85" i="2"/>
  <c r="A85" i="9" s="1"/>
  <c r="BA84" i="2"/>
  <c r="J84" i="9" s="1"/>
  <c r="AZ84" i="2"/>
  <c r="I84" i="9" s="1"/>
  <c r="AY84" i="2"/>
  <c r="H84" i="9" s="1"/>
  <c r="AX84" i="2"/>
  <c r="G84" i="9" s="1"/>
  <c r="AW84" i="2"/>
  <c r="F84" i="9" s="1"/>
  <c r="AV84" i="2"/>
  <c r="E84" i="9" s="1"/>
  <c r="AU84" i="2"/>
  <c r="D84" i="9" s="1"/>
  <c r="AT84" i="2"/>
  <c r="C84" i="9" s="1"/>
  <c r="AS84" i="2"/>
  <c r="B84" i="9" s="1"/>
  <c r="AR84" i="2"/>
  <c r="A84" i="9" s="1"/>
  <c r="BA83" i="2"/>
  <c r="J83" i="9" s="1"/>
  <c r="AZ83" i="2"/>
  <c r="I83" i="9" s="1"/>
  <c r="AY83" i="2"/>
  <c r="H83" i="9" s="1"/>
  <c r="AX83" i="2"/>
  <c r="G83" i="9" s="1"/>
  <c r="AW83" i="2"/>
  <c r="F83" i="9" s="1"/>
  <c r="AV83" i="2"/>
  <c r="E83" i="9" s="1"/>
  <c r="AU83" i="2"/>
  <c r="D83" i="9" s="1"/>
  <c r="AT83" i="2"/>
  <c r="C83" i="9" s="1"/>
  <c r="AS83" i="2"/>
  <c r="B83" i="9" s="1"/>
  <c r="AR83" i="2"/>
  <c r="A83" i="9" s="1"/>
  <c r="BA82" i="2"/>
  <c r="J82" i="9" s="1"/>
  <c r="AZ82" i="2"/>
  <c r="I82" i="9" s="1"/>
  <c r="AY82" i="2"/>
  <c r="H82" i="9" s="1"/>
  <c r="AX82" i="2"/>
  <c r="G82" i="9" s="1"/>
  <c r="AW82" i="2"/>
  <c r="F82" i="9" s="1"/>
  <c r="AV82" i="2"/>
  <c r="E82" i="9" s="1"/>
  <c r="AU82" i="2"/>
  <c r="D82" i="9" s="1"/>
  <c r="AT82" i="2"/>
  <c r="C82" i="9" s="1"/>
  <c r="AS82" i="2"/>
  <c r="B82" i="9" s="1"/>
  <c r="AR82" i="2"/>
  <c r="A82" i="9" s="1"/>
  <c r="BA81" i="2"/>
  <c r="J81" i="9" s="1"/>
  <c r="AZ81" i="2"/>
  <c r="I81" i="9" s="1"/>
  <c r="AY81" i="2"/>
  <c r="H81" i="9" s="1"/>
  <c r="AX81" i="2"/>
  <c r="G81" i="9" s="1"/>
  <c r="AW81" i="2"/>
  <c r="F81" i="9" s="1"/>
  <c r="AV81" i="2"/>
  <c r="E81" i="9" s="1"/>
  <c r="AU81" i="2"/>
  <c r="D81" i="9" s="1"/>
  <c r="AT81" i="2"/>
  <c r="C81" i="9" s="1"/>
  <c r="AS81" i="2"/>
  <c r="B81" i="9" s="1"/>
  <c r="AR81" i="2"/>
  <c r="A81" i="9" s="1"/>
  <c r="BA80" i="2"/>
  <c r="J80" i="9" s="1"/>
  <c r="AZ80" i="2"/>
  <c r="I80" i="9" s="1"/>
  <c r="AY80" i="2"/>
  <c r="H80" i="9" s="1"/>
  <c r="AX80" i="2"/>
  <c r="G80" i="9" s="1"/>
  <c r="AW80" i="2"/>
  <c r="F80" i="9" s="1"/>
  <c r="AV80" i="2"/>
  <c r="E80" i="9" s="1"/>
  <c r="AU80" i="2"/>
  <c r="D80" i="9" s="1"/>
  <c r="AT80" i="2"/>
  <c r="C80" i="9" s="1"/>
  <c r="AS80" i="2"/>
  <c r="B80" i="9" s="1"/>
  <c r="AR80" i="2"/>
  <c r="A80" i="9" s="1"/>
  <c r="BA79" i="2"/>
  <c r="J79" i="9" s="1"/>
  <c r="AZ79" i="2"/>
  <c r="I79" i="9" s="1"/>
  <c r="AY79" i="2"/>
  <c r="H79" i="9" s="1"/>
  <c r="AX79" i="2"/>
  <c r="G79" i="9" s="1"/>
  <c r="AW79" i="2"/>
  <c r="F79" i="9" s="1"/>
  <c r="AV79" i="2"/>
  <c r="E79" i="9" s="1"/>
  <c r="AU79" i="2"/>
  <c r="D79" i="9" s="1"/>
  <c r="AT79" i="2"/>
  <c r="C79" i="9" s="1"/>
  <c r="AS79" i="2"/>
  <c r="B79" i="9" s="1"/>
  <c r="AR79" i="2"/>
  <c r="A79" i="9" s="1"/>
  <c r="BA78" i="2"/>
  <c r="J78" i="9" s="1"/>
  <c r="AZ78" i="2"/>
  <c r="I78" i="9" s="1"/>
  <c r="AY78" i="2"/>
  <c r="H78" i="9" s="1"/>
  <c r="AX78" i="2"/>
  <c r="G78" i="9" s="1"/>
  <c r="AW78" i="2"/>
  <c r="F78" i="9" s="1"/>
  <c r="AV78" i="2"/>
  <c r="E78" i="9" s="1"/>
  <c r="AU78" i="2"/>
  <c r="D78" i="9" s="1"/>
  <c r="AT78" i="2"/>
  <c r="C78" i="9" s="1"/>
  <c r="AS78" i="2"/>
  <c r="B78" i="9" s="1"/>
  <c r="AR78" i="2"/>
  <c r="A78" i="9" s="1"/>
  <c r="BA77" i="2"/>
  <c r="J77" i="9" s="1"/>
  <c r="AZ77" i="2"/>
  <c r="I77" i="9" s="1"/>
  <c r="AY77" i="2"/>
  <c r="H77" i="9" s="1"/>
  <c r="AX77" i="2"/>
  <c r="G77" i="9" s="1"/>
  <c r="AW77" i="2"/>
  <c r="F77" i="9" s="1"/>
  <c r="AV77" i="2"/>
  <c r="E77" i="9" s="1"/>
  <c r="AU77" i="2"/>
  <c r="D77" i="9" s="1"/>
  <c r="AT77" i="2"/>
  <c r="C77" i="9" s="1"/>
  <c r="AS77" i="2"/>
  <c r="B77" i="9" s="1"/>
  <c r="AR77" i="2"/>
  <c r="A77" i="9" s="1"/>
  <c r="BA76" i="2"/>
  <c r="J76" i="9" s="1"/>
  <c r="AZ76" i="2"/>
  <c r="I76" i="9" s="1"/>
  <c r="AY76" i="2"/>
  <c r="H76" i="9" s="1"/>
  <c r="AX76" i="2"/>
  <c r="G76" i="9" s="1"/>
  <c r="AW76" i="2"/>
  <c r="F76" i="9" s="1"/>
  <c r="AV76" i="2"/>
  <c r="E76" i="9" s="1"/>
  <c r="AU76" i="2"/>
  <c r="D76" i="9" s="1"/>
  <c r="AT76" i="2"/>
  <c r="C76" i="9" s="1"/>
  <c r="AS76" i="2"/>
  <c r="B76" i="9" s="1"/>
  <c r="AR76" i="2"/>
  <c r="A76" i="9" s="1"/>
  <c r="BA75" i="2"/>
  <c r="J75" i="9" s="1"/>
  <c r="AZ75" i="2"/>
  <c r="I75" i="9" s="1"/>
  <c r="AY75" i="2"/>
  <c r="H75" i="9" s="1"/>
  <c r="AX75" i="2"/>
  <c r="G75" i="9" s="1"/>
  <c r="AW75" i="2"/>
  <c r="F75" i="9" s="1"/>
  <c r="AV75" i="2"/>
  <c r="E75" i="9" s="1"/>
  <c r="AU75" i="2"/>
  <c r="D75" i="9" s="1"/>
  <c r="AT75" i="2"/>
  <c r="C75" i="9" s="1"/>
  <c r="AS75" i="2"/>
  <c r="B75" i="9" s="1"/>
  <c r="AR75" i="2"/>
  <c r="A75" i="9" s="1"/>
  <c r="BA74" i="2"/>
  <c r="J74" i="9" s="1"/>
  <c r="AZ74" i="2"/>
  <c r="I74" i="9" s="1"/>
  <c r="AY74" i="2"/>
  <c r="H74" i="9" s="1"/>
  <c r="AX74" i="2"/>
  <c r="G74" i="9" s="1"/>
  <c r="AW74" i="2"/>
  <c r="F74" i="9" s="1"/>
  <c r="AV74" i="2"/>
  <c r="E74" i="9" s="1"/>
  <c r="AU74" i="2"/>
  <c r="D74" i="9" s="1"/>
  <c r="AT74" i="2"/>
  <c r="C74" i="9" s="1"/>
  <c r="AS74" i="2"/>
  <c r="B74" i="9" s="1"/>
  <c r="AR74" i="2"/>
  <c r="A74" i="9" s="1"/>
  <c r="BA73" i="2"/>
  <c r="J73" i="9" s="1"/>
  <c r="AZ73" i="2"/>
  <c r="I73" i="9" s="1"/>
  <c r="AY73" i="2"/>
  <c r="H73" i="9" s="1"/>
  <c r="AX73" i="2"/>
  <c r="G73" i="9" s="1"/>
  <c r="AW73" i="2"/>
  <c r="F73" i="9" s="1"/>
  <c r="AV73" i="2"/>
  <c r="E73" i="9" s="1"/>
  <c r="AU73" i="2"/>
  <c r="D73" i="9" s="1"/>
  <c r="AT73" i="2"/>
  <c r="C73" i="9" s="1"/>
  <c r="AS73" i="2"/>
  <c r="B73" i="9" s="1"/>
  <c r="AR73" i="2"/>
  <c r="A73" i="9" s="1"/>
  <c r="BA72" i="2"/>
  <c r="J72" i="9" s="1"/>
  <c r="AZ72" i="2"/>
  <c r="I72" i="9" s="1"/>
  <c r="AY72" i="2"/>
  <c r="H72" i="9" s="1"/>
  <c r="AX72" i="2"/>
  <c r="G72" i="9" s="1"/>
  <c r="AW72" i="2"/>
  <c r="F72" i="9" s="1"/>
  <c r="AV72" i="2"/>
  <c r="E72" i="9" s="1"/>
  <c r="AU72" i="2"/>
  <c r="D72" i="9" s="1"/>
  <c r="AT72" i="2"/>
  <c r="C72" i="9" s="1"/>
  <c r="AS72" i="2"/>
  <c r="B72" i="9" s="1"/>
  <c r="AR72" i="2"/>
  <c r="A72" i="9" s="1"/>
  <c r="BA71" i="2"/>
  <c r="J71" i="9" s="1"/>
  <c r="AZ71" i="2"/>
  <c r="I71" i="9" s="1"/>
  <c r="AY71" i="2"/>
  <c r="H71" i="9" s="1"/>
  <c r="AX71" i="2"/>
  <c r="G71" i="9" s="1"/>
  <c r="AW71" i="2"/>
  <c r="F71" i="9" s="1"/>
  <c r="AV71" i="2"/>
  <c r="E71" i="9" s="1"/>
  <c r="AU71" i="2"/>
  <c r="D71" i="9" s="1"/>
  <c r="AT71" i="2"/>
  <c r="C71" i="9" s="1"/>
  <c r="AS71" i="2"/>
  <c r="B71" i="9" s="1"/>
  <c r="AR71" i="2"/>
  <c r="A71" i="9" s="1"/>
  <c r="BA70" i="2"/>
  <c r="J70" i="9" s="1"/>
  <c r="AZ70" i="2"/>
  <c r="I70" i="9" s="1"/>
  <c r="AY70" i="2"/>
  <c r="H70" i="9" s="1"/>
  <c r="AX70" i="2"/>
  <c r="G70" i="9" s="1"/>
  <c r="AW70" i="2"/>
  <c r="F70" i="9" s="1"/>
  <c r="AV70" i="2"/>
  <c r="E70" i="9" s="1"/>
  <c r="AU70" i="2"/>
  <c r="D70" i="9" s="1"/>
  <c r="AT70" i="2"/>
  <c r="C70" i="9" s="1"/>
  <c r="AS70" i="2"/>
  <c r="B70" i="9" s="1"/>
  <c r="AR70" i="2"/>
  <c r="A70" i="9" s="1"/>
  <c r="BA69" i="2"/>
  <c r="J69" i="9" s="1"/>
  <c r="AZ69" i="2"/>
  <c r="I69" i="9" s="1"/>
  <c r="AY69" i="2"/>
  <c r="H69" i="9" s="1"/>
  <c r="AX69" i="2"/>
  <c r="G69" i="9" s="1"/>
  <c r="AW69" i="2"/>
  <c r="F69" i="9" s="1"/>
  <c r="AV69" i="2"/>
  <c r="E69" i="9" s="1"/>
  <c r="AU69" i="2"/>
  <c r="D69" i="9" s="1"/>
  <c r="AT69" i="2"/>
  <c r="C69" i="9" s="1"/>
  <c r="AS69" i="2"/>
  <c r="B69" i="9" s="1"/>
  <c r="AR69" i="2"/>
  <c r="A69" i="9" s="1"/>
  <c r="BA68" i="2"/>
  <c r="J68" i="9" s="1"/>
  <c r="AZ68" i="2"/>
  <c r="I68" i="9" s="1"/>
  <c r="AY68" i="2"/>
  <c r="H68" i="9" s="1"/>
  <c r="AX68" i="2"/>
  <c r="G68" i="9" s="1"/>
  <c r="AW68" i="2"/>
  <c r="F68" i="9" s="1"/>
  <c r="AV68" i="2"/>
  <c r="E68" i="9" s="1"/>
  <c r="AU68" i="2"/>
  <c r="D68" i="9" s="1"/>
  <c r="AT68" i="2"/>
  <c r="C68" i="9" s="1"/>
  <c r="AS68" i="2"/>
  <c r="B68" i="9" s="1"/>
  <c r="AR68" i="2"/>
  <c r="A68" i="9" s="1"/>
  <c r="BA67" i="2"/>
  <c r="J67" i="9" s="1"/>
  <c r="AZ67" i="2"/>
  <c r="I67" i="9" s="1"/>
  <c r="AY67" i="2"/>
  <c r="H67" i="9" s="1"/>
  <c r="AX67" i="2"/>
  <c r="G67" i="9" s="1"/>
  <c r="AW67" i="2"/>
  <c r="F67" i="9" s="1"/>
  <c r="AV67" i="2"/>
  <c r="E67" i="9" s="1"/>
  <c r="AU67" i="2"/>
  <c r="D67" i="9" s="1"/>
  <c r="AT67" i="2"/>
  <c r="C67" i="9" s="1"/>
  <c r="AS67" i="2"/>
  <c r="B67" i="9" s="1"/>
  <c r="AR67" i="2"/>
  <c r="A67" i="9" s="1"/>
  <c r="BA66" i="2"/>
  <c r="J66" i="9" s="1"/>
  <c r="AZ66" i="2"/>
  <c r="I66" i="9" s="1"/>
  <c r="AY66" i="2"/>
  <c r="H66" i="9" s="1"/>
  <c r="AX66" i="2"/>
  <c r="G66" i="9" s="1"/>
  <c r="AW66" i="2"/>
  <c r="F66" i="9" s="1"/>
  <c r="AV66" i="2"/>
  <c r="E66" i="9" s="1"/>
  <c r="AU66" i="2"/>
  <c r="D66" i="9" s="1"/>
  <c r="AT66" i="2"/>
  <c r="C66" i="9" s="1"/>
  <c r="AS66" i="2"/>
  <c r="B66" i="9" s="1"/>
  <c r="AR66" i="2"/>
  <c r="A66" i="9" s="1"/>
  <c r="BA65" i="2"/>
  <c r="J65" i="9" s="1"/>
  <c r="AZ65" i="2"/>
  <c r="I65" i="9" s="1"/>
  <c r="AY65" i="2"/>
  <c r="H65" i="9" s="1"/>
  <c r="AX65" i="2"/>
  <c r="G65" i="9" s="1"/>
  <c r="AW65" i="2"/>
  <c r="F65" i="9" s="1"/>
  <c r="AV65" i="2"/>
  <c r="E65" i="9" s="1"/>
  <c r="AU65" i="2"/>
  <c r="D65" i="9" s="1"/>
  <c r="AT65" i="2"/>
  <c r="C65" i="9" s="1"/>
  <c r="AS65" i="2"/>
  <c r="B65" i="9" s="1"/>
  <c r="AR65" i="2"/>
  <c r="A65" i="9" s="1"/>
  <c r="BA64" i="2"/>
  <c r="J64" i="9" s="1"/>
  <c r="AZ64" i="2"/>
  <c r="I64" i="9" s="1"/>
  <c r="AY64" i="2"/>
  <c r="H64" i="9" s="1"/>
  <c r="AX64" i="2"/>
  <c r="G64" i="9" s="1"/>
  <c r="AW64" i="2"/>
  <c r="F64" i="9" s="1"/>
  <c r="AV64" i="2"/>
  <c r="E64" i="9" s="1"/>
  <c r="AU64" i="2"/>
  <c r="D64" i="9" s="1"/>
  <c r="AT64" i="2"/>
  <c r="C64" i="9" s="1"/>
  <c r="AS64" i="2"/>
  <c r="B64" i="9" s="1"/>
  <c r="AR64" i="2"/>
  <c r="A64" i="9" s="1"/>
  <c r="BA63" i="2"/>
  <c r="J63" i="9" s="1"/>
  <c r="AZ63" i="2"/>
  <c r="I63" i="9" s="1"/>
  <c r="AY63" i="2"/>
  <c r="H63" i="9" s="1"/>
  <c r="AX63" i="2"/>
  <c r="G63" i="9" s="1"/>
  <c r="AW63" i="2"/>
  <c r="F63" i="9" s="1"/>
  <c r="AV63" i="2"/>
  <c r="E63" i="9" s="1"/>
  <c r="AU63" i="2"/>
  <c r="D63" i="9" s="1"/>
  <c r="AT63" i="2"/>
  <c r="C63" i="9" s="1"/>
  <c r="AS63" i="2"/>
  <c r="B63" i="9" s="1"/>
  <c r="AR63" i="2"/>
  <c r="A63" i="9" s="1"/>
  <c r="BA62" i="2"/>
  <c r="J62" i="9" s="1"/>
  <c r="AZ62" i="2"/>
  <c r="I62" i="9" s="1"/>
  <c r="AY62" i="2"/>
  <c r="H62" i="9" s="1"/>
  <c r="AX62" i="2"/>
  <c r="G62" i="9" s="1"/>
  <c r="AW62" i="2"/>
  <c r="F62" i="9" s="1"/>
  <c r="AV62" i="2"/>
  <c r="E62" i="9" s="1"/>
  <c r="AU62" i="2"/>
  <c r="D62" i="9" s="1"/>
  <c r="AT62" i="2"/>
  <c r="C62" i="9" s="1"/>
  <c r="AS62" i="2"/>
  <c r="B62" i="9" s="1"/>
  <c r="AR62" i="2"/>
  <c r="A62" i="9" s="1"/>
  <c r="BA61" i="2"/>
  <c r="J61" i="9" s="1"/>
  <c r="AZ61" i="2"/>
  <c r="I61" i="9" s="1"/>
  <c r="AY61" i="2"/>
  <c r="H61" i="9" s="1"/>
  <c r="AX61" i="2"/>
  <c r="G61" i="9" s="1"/>
  <c r="AW61" i="2"/>
  <c r="F61" i="9" s="1"/>
  <c r="AV61" i="2"/>
  <c r="E61" i="9" s="1"/>
  <c r="AU61" i="2"/>
  <c r="D61" i="9" s="1"/>
  <c r="AT61" i="2"/>
  <c r="C61" i="9" s="1"/>
  <c r="AS61" i="2"/>
  <c r="B61" i="9" s="1"/>
  <c r="AR61" i="2"/>
  <c r="A61" i="9" s="1"/>
  <c r="BA60" i="2"/>
  <c r="J60" i="9" s="1"/>
  <c r="AZ60" i="2"/>
  <c r="I60" i="9" s="1"/>
  <c r="AY60" i="2"/>
  <c r="H60" i="9" s="1"/>
  <c r="AX60" i="2"/>
  <c r="G60" i="9" s="1"/>
  <c r="AW60" i="2"/>
  <c r="F60" i="9" s="1"/>
  <c r="AV60" i="2"/>
  <c r="E60" i="9" s="1"/>
  <c r="AU60" i="2"/>
  <c r="D60" i="9" s="1"/>
  <c r="AT60" i="2"/>
  <c r="C60" i="9" s="1"/>
  <c r="AS60" i="2"/>
  <c r="B60" i="9" s="1"/>
  <c r="AR60" i="2"/>
  <c r="A60" i="9" s="1"/>
  <c r="BA59" i="2"/>
  <c r="J59" i="9" s="1"/>
  <c r="AZ59" i="2"/>
  <c r="I59" i="9" s="1"/>
  <c r="AY59" i="2"/>
  <c r="H59" i="9" s="1"/>
  <c r="AX59" i="2"/>
  <c r="G59" i="9" s="1"/>
  <c r="AW59" i="2"/>
  <c r="F59" i="9" s="1"/>
  <c r="AV59" i="2"/>
  <c r="E59" i="9" s="1"/>
  <c r="AU59" i="2"/>
  <c r="D59" i="9" s="1"/>
  <c r="AT59" i="2"/>
  <c r="C59" i="9" s="1"/>
  <c r="AS59" i="2"/>
  <c r="B59" i="9" s="1"/>
  <c r="AR59" i="2"/>
  <c r="A59" i="9" s="1"/>
  <c r="BA58" i="2"/>
  <c r="J58" i="9" s="1"/>
  <c r="AZ58" i="2"/>
  <c r="I58" i="9" s="1"/>
  <c r="AY58" i="2"/>
  <c r="H58" i="9" s="1"/>
  <c r="AX58" i="2"/>
  <c r="G58" i="9" s="1"/>
  <c r="AW58" i="2"/>
  <c r="F58" i="9" s="1"/>
  <c r="AV58" i="2"/>
  <c r="E58" i="9" s="1"/>
  <c r="AU58" i="2"/>
  <c r="D58" i="9" s="1"/>
  <c r="AT58" i="2"/>
  <c r="C58" i="9" s="1"/>
  <c r="AS58" i="2"/>
  <c r="B58" i="9" s="1"/>
  <c r="AR58" i="2"/>
  <c r="A58" i="9" s="1"/>
  <c r="BA57" i="2"/>
  <c r="J57" i="9" s="1"/>
  <c r="AZ57" i="2"/>
  <c r="I57" i="9" s="1"/>
  <c r="AY57" i="2"/>
  <c r="H57" i="9" s="1"/>
  <c r="AX57" i="2"/>
  <c r="G57" i="9" s="1"/>
  <c r="AW57" i="2"/>
  <c r="F57" i="9" s="1"/>
  <c r="AV57" i="2"/>
  <c r="E57" i="9" s="1"/>
  <c r="AU57" i="2"/>
  <c r="D57" i="9" s="1"/>
  <c r="AT57" i="2"/>
  <c r="C57" i="9" s="1"/>
  <c r="AS57" i="2"/>
  <c r="B57" i="9" s="1"/>
  <c r="AR57" i="2"/>
  <c r="A57" i="9" s="1"/>
  <c r="BA56" i="2"/>
  <c r="J56" i="9" s="1"/>
  <c r="AZ56" i="2"/>
  <c r="I56" i="9" s="1"/>
  <c r="AY56" i="2"/>
  <c r="H56" i="9" s="1"/>
  <c r="AX56" i="2"/>
  <c r="G56" i="9" s="1"/>
  <c r="AW56" i="2"/>
  <c r="F56" i="9" s="1"/>
  <c r="AV56" i="2"/>
  <c r="E56" i="9" s="1"/>
  <c r="AU56" i="2"/>
  <c r="D56" i="9" s="1"/>
  <c r="AT56" i="2"/>
  <c r="C56" i="9" s="1"/>
  <c r="AS56" i="2"/>
  <c r="B56" i="9" s="1"/>
  <c r="AR56" i="2"/>
  <c r="A56" i="9" s="1"/>
  <c r="BA55" i="2"/>
  <c r="J55" i="9" s="1"/>
  <c r="AZ55" i="2"/>
  <c r="I55" i="9" s="1"/>
  <c r="AY55" i="2"/>
  <c r="H55" i="9" s="1"/>
  <c r="AX55" i="2"/>
  <c r="G55" i="9" s="1"/>
  <c r="AW55" i="2"/>
  <c r="F55" i="9" s="1"/>
  <c r="AV55" i="2"/>
  <c r="E55" i="9" s="1"/>
  <c r="AU55" i="2"/>
  <c r="D55" i="9" s="1"/>
  <c r="AT55" i="2"/>
  <c r="C55" i="9" s="1"/>
  <c r="AS55" i="2"/>
  <c r="B55" i="9" s="1"/>
  <c r="AR55" i="2"/>
  <c r="A55" i="9" s="1"/>
  <c r="BA54" i="2"/>
  <c r="J54" i="9" s="1"/>
  <c r="AZ54" i="2"/>
  <c r="I54" i="9" s="1"/>
  <c r="AY54" i="2"/>
  <c r="H54" i="9" s="1"/>
  <c r="AX54" i="2"/>
  <c r="G54" i="9" s="1"/>
  <c r="AW54" i="2"/>
  <c r="F54" i="9" s="1"/>
  <c r="AV54" i="2"/>
  <c r="E54" i="9" s="1"/>
  <c r="AU54" i="2"/>
  <c r="D54" i="9" s="1"/>
  <c r="AT54" i="2"/>
  <c r="C54" i="9" s="1"/>
  <c r="AS54" i="2"/>
  <c r="B54" i="9" s="1"/>
  <c r="AR54" i="2"/>
  <c r="A54" i="9" s="1"/>
  <c r="BA53" i="2"/>
  <c r="J53" i="9" s="1"/>
  <c r="AZ53" i="2"/>
  <c r="I53" i="9" s="1"/>
  <c r="AY53" i="2"/>
  <c r="H53" i="9" s="1"/>
  <c r="AX53" i="2"/>
  <c r="G53" i="9" s="1"/>
  <c r="AW53" i="2"/>
  <c r="F53" i="9" s="1"/>
  <c r="AV53" i="2"/>
  <c r="E53" i="9" s="1"/>
  <c r="AU53" i="2"/>
  <c r="D53" i="9" s="1"/>
  <c r="AT53" i="2"/>
  <c r="C53" i="9" s="1"/>
  <c r="AS53" i="2"/>
  <c r="B53" i="9" s="1"/>
  <c r="AR53" i="2"/>
  <c r="A53" i="9" s="1"/>
  <c r="BA52" i="2"/>
  <c r="J52" i="9" s="1"/>
  <c r="AZ52" i="2"/>
  <c r="I52" i="9" s="1"/>
  <c r="AY52" i="2"/>
  <c r="H52" i="9" s="1"/>
  <c r="AX52" i="2"/>
  <c r="G52" i="9" s="1"/>
  <c r="AW52" i="2"/>
  <c r="F52" i="9" s="1"/>
  <c r="AV52" i="2"/>
  <c r="E52" i="9" s="1"/>
  <c r="AU52" i="2"/>
  <c r="D52" i="9" s="1"/>
  <c r="AT52" i="2"/>
  <c r="C52" i="9" s="1"/>
  <c r="AS52" i="2"/>
  <c r="B52" i="9" s="1"/>
  <c r="AR52" i="2"/>
  <c r="A52" i="9" s="1"/>
  <c r="BA51" i="2"/>
  <c r="J51" i="9" s="1"/>
  <c r="AZ51" i="2"/>
  <c r="I51" i="9" s="1"/>
  <c r="AY51" i="2"/>
  <c r="H51" i="9" s="1"/>
  <c r="AX51" i="2"/>
  <c r="G51" i="9" s="1"/>
  <c r="AW51" i="2"/>
  <c r="F51" i="9" s="1"/>
  <c r="AV51" i="2"/>
  <c r="E51" i="9" s="1"/>
  <c r="AU51" i="2"/>
  <c r="D51" i="9" s="1"/>
  <c r="AT51" i="2"/>
  <c r="C51" i="9" s="1"/>
  <c r="AS51" i="2"/>
  <c r="B51" i="9" s="1"/>
  <c r="AR51" i="2"/>
  <c r="A51" i="9" s="1"/>
  <c r="BA50" i="2"/>
  <c r="J50" i="9" s="1"/>
  <c r="AZ50" i="2"/>
  <c r="I50" i="9" s="1"/>
  <c r="AY50" i="2"/>
  <c r="H50" i="9" s="1"/>
  <c r="AX50" i="2"/>
  <c r="G50" i="9" s="1"/>
  <c r="AW50" i="2"/>
  <c r="F50" i="9" s="1"/>
  <c r="AV50" i="2"/>
  <c r="E50" i="9" s="1"/>
  <c r="AU50" i="2"/>
  <c r="D50" i="9" s="1"/>
  <c r="AT50" i="2"/>
  <c r="C50" i="9" s="1"/>
  <c r="AS50" i="2"/>
  <c r="B50" i="9" s="1"/>
  <c r="AR50" i="2"/>
  <c r="A50" i="9" s="1"/>
  <c r="BA49" i="2"/>
  <c r="J49" i="9" s="1"/>
  <c r="AZ49" i="2"/>
  <c r="I49" i="9" s="1"/>
  <c r="AY49" i="2"/>
  <c r="H49" i="9" s="1"/>
  <c r="AX49" i="2"/>
  <c r="G49" i="9" s="1"/>
  <c r="AW49" i="2"/>
  <c r="F49" i="9" s="1"/>
  <c r="AV49" i="2"/>
  <c r="E49" i="9" s="1"/>
  <c r="AU49" i="2"/>
  <c r="D49" i="9" s="1"/>
  <c r="AT49" i="2"/>
  <c r="C49" i="9" s="1"/>
  <c r="AS49" i="2"/>
  <c r="B49" i="9" s="1"/>
  <c r="AR49" i="2"/>
  <c r="A49" i="9" s="1"/>
  <c r="BA48" i="2"/>
  <c r="J48" i="9" s="1"/>
  <c r="AZ48" i="2"/>
  <c r="I48" i="9" s="1"/>
  <c r="AY48" i="2"/>
  <c r="H48" i="9" s="1"/>
  <c r="AX48" i="2"/>
  <c r="G48" i="9" s="1"/>
  <c r="AW48" i="2"/>
  <c r="F48" i="9" s="1"/>
  <c r="AV48" i="2"/>
  <c r="E48" i="9" s="1"/>
  <c r="AU48" i="2"/>
  <c r="D48" i="9" s="1"/>
  <c r="AT48" i="2"/>
  <c r="C48" i="9" s="1"/>
  <c r="AS48" i="2"/>
  <c r="B48" i="9" s="1"/>
  <c r="AR48" i="2"/>
  <c r="A48" i="9" s="1"/>
  <c r="BA47" i="2"/>
  <c r="J47" i="9" s="1"/>
  <c r="AZ47" i="2"/>
  <c r="I47" i="9" s="1"/>
  <c r="AY47" i="2"/>
  <c r="H47" i="9" s="1"/>
  <c r="AX47" i="2"/>
  <c r="G47" i="9" s="1"/>
  <c r="AW47" i="2"/>
  <c r="F47" i="9" s="1"/>
  <c r="AV47" i="2"/>
  <c r="E47" i="9" s="1"/>
  <c r="AU47" i="2"/>
  <c r="D47" i="9" s="1"/>
  <c r="AT47" i="2"/>
  <c r="C47" i="9" s="1"/>
  <c r="AS47" i="2"/>
  <c r="B47" i="9" s="1"/>
  <c r="AR47" i="2"/>
  <c r="A47" i="9" s="1"/>
  <c r="BA46" i="2"/>
  <c r="J46" i="9" s="1"/>
  <c r="AZ46" i="2"/>
  <c r="I46" i="9" s="1"/>
  <c r="AY46" i="2"/>
  <c r="H46" i="9" s="1"/>
  <c r="AX46" i="2"/>
  <c r="G46" i="9" s="1"/>
  <c r="AW46" i="2"/>
  <c r="F46" i="9" s="1"/>
  <c r="AV46" i="2"/>
  <c r="E46" i="9" s="1"/>
  <c r="AU46" i="2"/>
  <c r="D46" i="9" s="1"/>
  <c r="AT46" i="2"/>
  <c r="C46" i="9" s="1"/>
  <c r="AS46" i="2"/>
  <c r="B46" i="9" s="1"/>
  <c r="AR46" i="2"/>
  <c r="A46" i="9" s="1"/>
  <c r="BA45" i="2"/>
  <c r="J45" i="9" s="1"/>
  <c r="AZ45" i="2"/>
  <c r="I45" i="9" s="1"/>
  <c r="AY45" i="2"/>
  <c r="H45" i="9" s="1"/>
  <c r="AX45" i="2"/>
  <c r="G45" i="9" s="1"/>
  <c r="AW45" i="2"/>
  <c r="F45" i="9" s="1"/>
  <c r="AV45" i="2"/>
  <c r="E45" i="9" s="1"/>
  <c r="AU45" i="2"/>
  <c r="D45" i="9" s="1"/>
  <c r="AT45" i="2"/>
  <c r="C45" i="9" s="1"/>
  <c r="AS45" i="2"/>
  <c r="B45" i="9" s="1"/>
  <c r="AR45" i="2"/>
  <c r="A45" i="9" s="1"/>
  <c r="BA44" i="2"/>
  <c r="J44" i="9" s="1"/>
  <c r="AZ44" i="2"/>
  <c r="I44" i="9" s="1"/>
  <c r="AY44" i="2"/>
  <c r="H44" i="9" s="1"/>
  <c r="AX44" i="2"/>
  <c r="G44" i="9" s="1"/>
  <c r="AW44" i="2"/>
  <c r="F44" i="9" s="1"/>
  <c r="AV44" i="2"/>
  <c r="E44" i="9" s="1"/>
  <c r="AU44" i="2"/>
  <c r="D44" i="9" s="1"/>
  <c r="AT44" i="2"/>
  <c r="C44" i="9" s="1"/>
  <c r="AS44" i="2"/>
  <c r="B44" i="9" s="1"/>
  <c r="AR44" i="2"/>
  <c r="A44" i="9" s="1"/>
  <c r="BA43" i="2"/>
  <c r="J43" i="9" s="1"/>
  <c r="AZ43" i="2"/>
  <c r="I43" i="9" s="1"/>
  <c r="AY43" i="2"/>
  <c r="H43" i="9" s="1"/>
  <c r="AX43" i="2"/>
  <c r="G43" i="9" s="1"/>
  <c r="AW43" i="2"/>
  <c r="F43" i="9" s="1"/>
  <c r="AV43" i="2"/>
  <c r="E43" i="9" s="1"/>
  <c r="AU43" i="2"/>
  <c r="D43" i="9" s="1"/>
  <c r="AT43" i="2"/>
  <c r="C43" i="9" s="1"/>
  <c r="AS43" i="2"/>
  <c r="B43" i="9" s="1"/>
  <c r="AR43" i="2"/>
  <c r="A43" i="9" s="1"/>
  <c r="BA42" i="2"/>
  <c r="J42" i="9" s="1"/>
  <c r="AZ42" i="2"/>
  <c r="I42" i="9" s="1"/>
  <c r="AY42" i="2"/>
  <c r="H42" i="9" s="1"/>
  <c r="AX42" i="2"/>
  <c r="G42" i="9" s="1"/>
  <c r="AW42" i="2"/>
  <c r="F42" i="9" s="1"/>
  <c r="AV42" i="2"/>
  <c r="E42" i="9" s="1"/>
  <c r="AU42" i="2"/>
  <c r="D42" i="9" s="1"/>
  <c r="AT42" i="2"/>
  <c r="C42" i="9" s="1"/>
  <c r="AS42" i="2"/>
  <c r="B42" i="9" s="1"/>
  <c r="AR42" i="2"/>
  <c r="A42" i="9" s="1"/>
  <c r="BA41" i="2"/>
  <c r="J41" i="9" s="1"/>
  <c r="AZ41" i="2"/>
  <c r="I41" i="9" s="1"/>
  <c r="AY41" i="2"/>
  <c r="H41" i="9" s="1"/>
  <c r="AX41" i="2"/>
  <c r="G41" i="9" s="1"/>
  <c r="AW41" i="2"/>
  <c r="F41" i="9" s="1"/>
  <c r="AV41" i="2"/>
  <c r="E41" i="9" s="1"/>
  <c r="AU41" i="2"/>
  <c r="D41" i="9" s="1"/>
  <c r="AT41" i="2"/>
  <c r="C41" i="9" s="1"/>
  <c r="AS41" i="2"/>
  <c r="B41" i="9" s="1"/>
  <c r="AR41" i="2"/>
  <c r="A41" i="9" s="1"/>
  <c r="BA40" i="2"/>
  <c r="J40" i="9" s="1"/>
  <c r="AZ40" i="2"/>
  <c r="I40" i="9" s="1"/>
  <c r="AY40" i="2"/>
  <c r="H40" i="9" s="1"/>
  <c r="AX40" i="2"/>
  <c r="G40" i="9" s="1"/>
  <c r="AW40" i="2"/>
  <c r="F40" i="9" s="1"/>
  <c r="AV40" i="2"/>
  <c r="E40" i="9" s="1"/>
  <c r="AU40" i="2"/>
  <c r="D40" i="9" s="1"/>
  <c r="AT40" i="2"/>
  <c r="C40" i="9" s="1"/>
  <c r="AS40" i="2"/>
  <c r="B40" i="9" s="1"/>
  <c r="AR40" i="2"/>
  <c r="A40" i="9" s="1"/>
  <c r="BA39" i="2"/>
  <c r="J39" i="9" s="1"/>
  <c r="AZ39" i="2"/>
  <c r="I39" i="9" s="1"/>
  <c r="AY39" i="2"/>
  <c r="H39" i="9" s="1"/>
  <c r="AX39" i="2"/>
  <c r="G39" i="9" s="1"/>
  <c r="AW39" i="2"/>
  <c r="F39" i="9" s="1"/>
  <c r="AV39" i="2"/>
  <c r="E39" i="9" s="1"/>
  <c r="AU39" i="2"/>
  <c r="D39" i="9" s="1"/>
  <c r="AT39" i="2"/>
  <c r="C39" i="9" s="1"/>
  <c r="AS39" i="2"/>
  <c r="B39" i="9" s="1"/>
  <c r="AR39" i="2"/>
  <c r="A39" i="9" s="1"/>
  <c r="BA38" i="2"/>
  <c r="J38" i="9" s="1"/>
  <c r="AZ38" i="2"/>
  <c r="I38" i="9" s="1"/>
  <c r="AY38" i="2"/>
  <c r="H38" i="9" s="1"/>
  <c r="AX38" i="2"/>
  <c r="G38" i="9" s="1"/>
  <c r="AW38" i="2"/>
  <c r="F38" i="9" s="1"/>
  <c r="AV38" i="2"/>
  <c r="E38" i="9" s="1"/>
  <c r="AU38" i="2"/>
  <c r="D38" i="9" s="1"/>
  <c r="AT38" i="2"/>
  <c r="C38" i="9" s="1"/>
  <c r="AS38" i="2"/>
  <c r="B38" i="9" s="1"/>
  <c r="AR38" i="2"/>
  <c r="A38" i="9" s="1"/>
  <c r="BA37" i="2"/>
  <c r="J37" i="9" s="1"/>
  <c r="AZ37" i="2"/>
  <c r="I37" i="9" s="1"/>
  <c r="AY37" i="2"/>
  <c r="H37" i="9" s="1"/>
  <c r="AX37" i="2"/>
  <c r="G37" i="9" s="1"/>
  <c r="AW37" i="2"/>
  <c r="F37" i="9" s="1"/>
  <c r="AV37" i="2"/>
  <c r="E37" i="9" s="1"/>
  <c r="AU37" i="2"/>
  <c r="D37" i="9" s="1"/>
  <c r="AT37" i="2"/>
  <c r="C37" i="9" s="1"/>
  <c r="AS37" i="2"/>
  <c r="B37" i="9" s="1"/>
  <c r="AR37" i="2"/>
  <c r="A37" i="9" s="1"/>
  <c r="BA36" i="2"/>
  <c r="J36" i="9" s="1"/>
  <c r="AZ36" i="2"/>
  <c r="I36" i="9" s="1"/>
  <c r="AY36" i="2"/>
  <c r="H36" i="9" s="1"/>
  <c r="AX36" i="2"/>
  <c r="G36" i="9" s="1"/>
  <c r="AW36" i="2"/>
  <c r="F36" i="9" s="1"/>
  <c r="AV36" i="2"/>
  <c r="E36" i="9" s="1"/>
  <c r="AU36" i="2"/>
  <c r="D36" i="9" s="1"/>
  <c r="AT36" i="2"/>
  <c r="C36" i="9" s="1"/>
  <c r="AS36" i="2"/>
  <c r="B36" i="9" s="1"/>
  <c r="AR36" i="2"/>
  <c r="A36" i="9" s="1"/>
  <c r="BA35" i="2"/>
  <c r="J35" i="9" s="1"/>
  <c r="AZ35" i="2"/>
  <c r="I35" i="9" s="1"/>
  <c r="AY35" i="2"/>
  <c r="H35" i="9" s="1"/>
  <c r="AX35" i="2"/>
  <c r="G35" i="9" s="1"/>
  <c r="AW35" i="2"/>
  <c r="F35" i="9" s="1"/>
  <c r="AV35" i="2"/>
  <c r="E35" i="9" s="1"/>
  <c r="AU35" i="2"/>
  <c r="D35" i="9" s="1"/>
  <c r="AT35" i="2"/>
  <c r="C35" i="9" s="1"/>
  <c r="AS35" i="2"/>
  <c r="B35" i="9" s="1"/>
  <c r="AR35" i="2"/>
  <c r="A35" i="9" s="1"/>
  <c r="BA34" i="2"/>
  <c r="J34" i="9" s="1"/>
  <c r="AZ34" i="2"/>
  <c r="I34" i="9" s="1"/>
  <c r="AY34" i="2"/>
  <c r="AX34" i="2"/>
  <c r="AW34" i="2"/>
  <c r="AV34" i="2"/>
  <c r="AU34" i="2"/>
  <c r="AT34" i="2"/>
  <c r="C34" i="9" s="1"/>
  <c r="AS34" i="2"/>
  <c r="B34" i="9" s="1"/>
  <c r="AR34" i="2"/>
  <c r="A34" i="9" s="1"/>
  <c r="BA33" i="2"/>
  <c r="AZ33" i="2"/>
  <c r="AY33" i="2"/>
  <c r="AX33" i="2"/>
  <c r="AW33" i="2"/>
  <c r="AV33" i="2"/>
  <c r="E33" i="9" s="1"/>
  <c r="AU33" i="2"/>
  <c r="D33" i="9" s="1"/>
  <c r="AT33" i="2"/>
  <c r="C33" i="9" s="1"/>
  <c r="AS33" i="2"/>
  <c r="AR33" i="2"/>
  <c r="BA32" i="2"/>
  <c r="AZ32" i="2"/>
  <c r="AY32" i="2"/>
  <c r="AX32" i="2"/>
  <c r="G32" i="9" s="1"/>
  <c r="AW32" i="2"/>
  <c r="F32" i="9" s="1"/>
  <c r="AV32" i="2"/>
  <c r="E32" i="9" s="1"/>
  <c r="AU32" i="2"/>
  <c r="AT32" i="2"/>
  <c r="AS32" i="2"/>
  <c r="AR32" i="2"/>
  <c r="BA31" i="2"/>
  <c r="AZ31" i="2"/>
  <c r="I31" i="9" s="1"/>
  <c r="AY31" i="2"/>
  <c r="H31" i="9" s="1"/>
  <c r="AX31" i="2"/>
  <c r="G31" i="9" s="1"/>
  <c r="AW31" i="2"/>
  <c r="AV31" i="2"/>
  <c r="AU31" i="2"/>
  <c r="AT31" i="2"/>
  <c r="AS31" i="2"/>
  <c r="AR31" i="2"/>
  <c r="A31" i="9" s="1"/>
  <c r="BA30" i="2"/>
  <c r="J30" i="9" s="1"/>
  <c r="AZ30" i="2"/>
  <c r="I30" i="9" s="1"/>
  <c r="AY30" i="2"/>
  <c r="AX30" i="2"/>
  <c r="AW30" i="2"/>
  <c r="AV30" i="2"/>
  <c r="AU30" i="2"/>
  <c r="AT30" i="2"/>
  <c r="C30" i="9" s="1"/>
  <c r="AS30" i="2"/>
  <c r="B30" i="9" s="1"/>
  <c r="AR30" i="2"/>
  <c r="A30" i="9" s="1"/>
  <c r="BA29" i="2"/>
  <c r="AZ29" i="2"/>
  <c r="AY29" i="2"/>
  <c r="AX29" i="2"/>
  <c r="AW29" i="2"/>
  <c r="AV29" i="2"/>
  <c r="E29" i="9" s="1"/>
  <c r="AU29" i="2"/>
  <c r="D29" i="9" s="1"/>
  <c r="AT29" i="2"/>
  <c r="C29" i="9" s="1"/>
  <c r="AS29" i="2"/>
  <c r="AR29" i="2"/>
  <c r="BA28" i="2"/>
  <c r="AZ28" i="2"/>
  <c r="AY28" i="2"/>
  <c r="AX28" i="2"/>
  <c r="G28" i="9" s="1"/>
  <c r="AW28" i="2"/>
  <c r="F28" i="9" s="1"/>
  <c r="AV28" i="2"/>
  <c r="E28" i="9" s="1"/>
  <c r="AU28" i="2"/>
  <c r="AT28" i="2"/>
  <c r="AS28" i="2"/>
  <c r="AR28" i="2"/>
  <c r="BA27" i="2"/>
  <c r="AZ27" i="2"/>
  <c r="I27" i="9" s="1"/>
  <c r="AY27" i="2"/>
  <c r="H27" i="9" s="1"/>
  <c r="AX27" i="2"/>
  <c r="G27" i="9" s="1"/>
  <c r="AW27" i="2"/>
  <c r="AV27" i="2"/>
  <c r="AU27" i="2"/>
  <c r="AT27" i="2"/>
  <c r="AS27" i="2"/>
  <c r="AR27" i="2"/>
  <c r="A27" i="9" s="1"/>
  <c r="BA26" i="2"/>
  <c r="AZ26" i="2"/>
  <c r="AY26" i="2"/>
  <c r="AX26" i="2"/>
  <c r="AW26" i="2"/>
  <c r="AV26" i="2"/>
  <c r="AU26" i="2"/>
  <c r="AT26" i="2"/>
  <c r="C26" i="9" s="1"/>
  <c r="AS26" i="2"/>
  <c r="AR26" i="2"/>
  <c r="BA25" i="2"/>
  <c r="AZ25" i="2"/>
  <c r="AY25" i="2"/>
  <c r="AX25" i="2"/>
  <c r="AW25" i="2"/>
  <c r="AV25" i="2"/>
  <c r="E25" i="9" s="1"/>
  <c r="AU25" i="2"/>
  <c r="D25" i="9" s="1"/>
  <c r="AT25" i="2"/>
  <c r="AS25" i="2"/>
  <c r="AR25" i="2"/>
  <c r="BA24" i="2"/>
  <c r="AZ24" i="2"/>
  <c r="AY24" i="2"/>
  <c r="AX24" i="2"/>
  <c r="G24" i="9" s="1"/>
  <c r="AW24" i="2"/>
  <c r="F24" i="9" s="1"/>
  <c r="AV24" i="2"/>
  <c r="E24" i="9" s="1"/>
  <c r="AU24" i="2"/>
  <c r="AT24" i="2"/>
  <c r="AS24" i="2"/>
  <c r="AR24" i="2"/>
  <c r="BA23" i="2"/>
  <c r="AZ23" i="2"/>
  <c r="I23" i="9" s="1"/>
  <c r="AY23" i="2"/>
  <c r="H23" i="9" s="1"/>
  <c r="AX23" i="2"/>
  <c r="G23" i="9" s="1"/>
  <c r="AW23" i="2"/>
  <c r="AV23" i="2"/>
  <c r="AU23" i="2"/>
  <c r="AT23" i="2"/>
  <c r="AS23" i="2"/>
  <c r="AR23" i="2"/>
  <c r="A23" i="9" s="1"/>
  <c r="BA22" i="2"/>
  <c r="J22" i="9" s="1"/>
  <c r="AZ22" i="2"/>
  <c r="I22" i="9" s="1"/>
  <c r="AY22" i="2"/>
  <c r="AX22" i="2"/>
  <c r="AW22" i="2"/>
  <c r="AV22" i="2"/>
  <c r="AU22" i="2"/>
  <c r="AT22" i="2"/>
  <c r="C22" i="9" s="1"/>
  <c r="AS22" i="2"/>
  <c r="B22" i="9" s="1"/>
  <c r="AR22" i="2"/>
  <c r="A22" i="9" s="1"/>
  <c r="BA21" i="2"/>
  <c r="AZ21" i="2"/>
  <c r="AY21" i="2"/>
  <c r="AX21" i="2"/>
  <c r="AW21" i="2"/>
  <c r="AV21" i="2"/>
  <c r="E21" i="9" s="1"/>
  <c r="AU21" i="2"/>
  <c r="D21" i="9" s="1"/>
  <c r="AT21" i="2"/>
  <c r="C21" i="9" s="1"/>
  <c r="AS21" i="2"/>
  <c r="AR21" i="2"/>
  <c r="BA20" i="2"/>
  <c r="AZ20" i="2"/>
  <c r="AY20" i="2"/>
  <c r="AX20" i="2"/>
  <c r="G20" i="9" s="1"/>
  <c r="AW20" i="2"/>
  <c r="F20" i="9" s="1"/>
  <c r="AV20" i="2"/>
  <c r="E20" i="9" s="1"/>
  <c r="AU20" i="2"/>
  <c r="AT20" i="2"/>
  <c r="AS20" i="2"/>
  <c r="AR20" i="2"/>
  <c r="BA19" i="2"/>
  <c r="AZ19" i="2"/>
  <c r="I19" i="9" s="1"/>
  <c r="AY19" i="2"/>
  <c r="AX19" i="2"/>
  <c r="AW19" i="2"/>
  <c r="AV19" i="2"/>
  <c r="AU19" i="2"/>
  <c r="AT19" i="2"/>
  <c r="AS19" i="2"/>
  <c r="AR19" i="2"/>
  <c r="A19" i="9" s="1"/>
  <c r="BA18" i="2"/>
  <c r="J18" i="9" s="1"/>
  <c r="AZ18" i="2"/>
  <c r="I18" i="9" s="1"/>
  <c r="AY18" i="2"/>
  <c r="AX18" i="2"/>
  <c r="AW18" i="2"/>
  <c r="AV18" i="2"/>
  <c r="AU18" i="2"/>
  <c r="AT18" i="2"/>
  <c r="C18" i="9" s="1"/>
  <c r="AS18" i="2"/>
  <c r="B18" i="9" s="1"/>
  <c r="AR18" i="2"/>
  <c r="A18" i="9" s="1"/>
  <c r="BA17" i="2"/>
  <c r="AZ17" i="2"/>
  <c r="AY17" i="2"/>
  <c r="AX17" i="2"/>
  <c r="AW17" i="2"/>
  <c r="AV17" i="2"/>
  <c r="E17" i="9" s="1"/>
  <c r="AU17" i="2"/>
  <c r="D17" i="9" s="1"/>
  <c r="AT17" i="2"/>
  <c r="C17" i="9" s="1"/>
  <c r="AS17" i="2"/>
  <c r="AR17" i="2"/>
  <c r="BA16" i="2"/>
  <c r="AZ16" i="2"/>
  <c r="AY16" i="2"/>
  <c r="AX16" i="2"/>
  <c r="G16" i="9" s="1"/>
  <c r="AW16" i="2"/>
  <c r="F16" i="9" s="1"/>
  <c r="AV16" i="2"/>
  <c r="E16" i="9" s="1"/>
  <c r="AU16" i="2"/>
  <c r="AT16" i="2"/>
  <c r="AS16" i="2"/>
  <c r="AR16" i="2"/>
  <c r="BA15" i="2"/>
  <c r="AZ15" i="2"/>
  <c r="I15" i="9" s="1"/>
  <c r="AY15" i="2"/>
  <c r="H15" i="9" s="1"/>
  <c r="AX15" i="2"/>
  <c r="G15" i="9" s="1"/>
  <c r="AW15" i="2"/>
  <c r="AV15" i="2"/>
  <c r="AU15" i="2"/>
  <c r="AT15" i="2"/>
  <c r="AS15" i="2"/>
  <c r="AR15" i="2"/>
  <c r="A15" i="9" s="1"/>
  <c r="BA14" i="2"/>
  <c r="AZ14" i="2"/>
  <c r="AY14" i="2"/>
  <c r="AX14" i="2"/>
  <c r="AW14" i="2"/>
  <c r="AV14" i="2"/>
  <c r="AU14" i="2"/>
  <c r="AT14" i="2"/>
  <c r="C14" i="9" s="1"/>
  <c r="AS14" i="2"/>
  <c r="AR14" i="2"/>
  <c r="BA13" i="2"/>
  <c r="AZ13" i="2"/>
  <c r="AY13" i="2"/>
  <c r="AX13" i="2"/>
  <c r="AW13" i="2"/>
  <c r="AV13" i="2"/>
  <c r="E13" i="9" s="1"/>
  <c r="AU13" i="2"/>
  <c r="D13" i="9" s="1"/>
  <c r="AT13" i="2"/>
  <c r="C13" i="9" s="1"/>
  <c r="AS13" i="2"/>
  <c r="AR13" i="2"/>
  <c r="BA12" i="2"/>
  <c r="AZ12" i="2"/>
  <c r="AY12" i="2"/>
  <c r="AX12" i="2"/>
  <c r="G12" i="9" s="1"/>
  <c r="AW12" i="2"/>
  <c r="F12" i="9" s="1"/>
  <c r="AV12" i="2"/>
  <c r="E12" i="9" s="1"/>
  <c r="AU12" i="2"/>
  <c r="AT12" i="2"/>
  <c r="AS12" i="2"/>
  <c r="AR12" i="2"/>
  <c r="BA11" i="2"/>
  <c r="AZ11" i="2"/>
  <c r="I11" i="9" s="1"/>
  <c r="AY11" i="2"/>
  <c r="H11" i="9" s="1"/>
  <c r="AX11" i="2"/>
  <c r="G11" i="9" s="1"/>
  <c r="AW11" i="2"/>
  <c r="AV11" i="2"/>
  <c r="AU11" i="2"/>
  <c r="AT11" i="2"/>
  <c r="AS11" i="2"/>
  <c r="AR11" i="2"/>
  <c r="A11" i="9" s="1"/>
  <c r="BA10" i="2"/>
  <c r="J10" i="9" s="1"/>
  <c r="AZ10" i="2"/>
  <c r="I10" i="9" s="1"/>
  <c r="AY10" i="2"/>
  <c r="AX10" i="2"/>
  <c r="AW10" i="2"/>
  <c r="AV10" i="2"/>
  <c r="AU10" i="2"/>
  <c r="AT10" i="2"/>
  <c r="C10" i="9" s="1"/>
  <c r="AS10" i="2"/>
  <c r="B10" i="9" s="1"/>
  <c r="AR10" i="2"/>
  <c r="A10" i="9" s="1"/>
  <c r="BA9" i="2"/>
  <c r="AZ9" i="2"/>
  <c r="AY9" i="2"/>
  <c r="AX9" i="2"/>
  <c r="AW9" i="2"/>
  <c r="AV9" i="2"/>
  <c r="E9" i="9" s="1"/>
  <c r="AU9" i="2"/>
  <c r="D9" i="9" s="1"/>
  <c r="AT9" i="2"/>
  <c r="C9" i="9" s="1"/>
  <c r="AS9" i="2"/>
  <c r="AR9" i="2"/>
  <c r="BA8" i="2"/>
  <c r="AZ8" i="2"/>
  <c r="AY8" i="2"/>
  <c r="AX8" i="2"/>
  <c r="G8" i="9" s="1"/>
  <c r="AW8" i="2"/>
  <c r="F8" i="9" s="1"/>
  <c r="AV8" i="2"/>
  <c r="E8" i="9" s="1"/>
  <c r="AU8" i="2"/>
  <c r="AT8" i="2"/>
  <c r="AS8" i="2"/>
  <c r="AR8" i="2"/>
  <c r="BA7" i="2"/>
  <c r="AZ7" i="2"/>
  <c r="I7" i="9" s="1"/>
  <c r="AY7" i="2"/>
  <c r="H7" i="9" s="1"/>
  <c r="AX7" i="2"/>
  <c r="G7" i="9" s="1"/>
  <c r="AW7" i="2"/>
  <c r="AV7" i="2"/>
  <c r="AU7" i="2"/>
  <c r="AT7" i="2"/>
  <c r="AS7" i="2"/>
  <c r="AR7" i="2"/>
  <c r="A7" i="9" s="1"/>
  <c r="BA6" i="2"/>
  <c r="J6" i="9" s="1"/>
  <c r="AZ6" i="2"/>
  <c r="I6" i="9" s="1"/>
  <c r="AY6" i="2"/>
  <c r="AX6" i="2"/>
  <c r="AW6" i="2"/>
  <c r="AV6" i="2"/>
  <c r="AU6" i="2"/>
  <c r="AT6" i="2"/>
  <c r="C6" i="9" s="1"/>
  <c r="AS6" i="2"/>
  <c r="B6" i="9" s="1"/>
  <c r="AR6" i="2"/>
  <c r="A6" i="9" s="1"/>
  <c r="BA5" i="2"/>
  <c r="AZ5" i="2"/>
  <c r="AY5" i="2"/>
  <c r="AX5" i="2"/>
  <c r="AW5" i="2"/>
  <c r="AV5" i="2"/>
  <c r="E5" i="9" s="1"/>
  <c r="AU5" i="2"/>
  <c r="AT5" i="2"/>
  <c r="AS5" i="2"/>
  <c r="AR5" i="2"/>
  <c r="BA4" i="2"/>
  <c r="AZ4" i="2"/>
  <c r="AX4" i="2"/>
  <c r="G4" i="9" s="1"/>
  <c r="AW4" i="2"/>
  <c r="F4" i="9" s="1"/>
  <c r="AV4" i="2"/>
  <c r="AU4" i="2"/>
  <c r="AT4" i="2"/>
  <c r="AS4" i="2"/>
  <c r="AR4" i="2"/>
  <c r="AY4" i="2"/>
  <c r="BA3" i="2"/>
  <c r="AZ3" i="2"/>
  <c r="AY3" i="2"/>
  <c r="AX3" i="2"/>
  <c r="AW3" i="2"/>
  <c r="AV3" i="2"/>
  <c r="AU3" i="2"/>
  <c r="AT3" i="2"/>
  <c r="AS3" i="2"/>
  <c r="AR3" i="2"/>
  <c r="A26" i="9" l="1"/>
  <c r="I26" i="9"/>
  <c r="B26" i="9"/>
  <c r="J26" i="9"/>
  <c r="C25" i="9"/>
  <c r="G19" i="9"/>
  <c r="H19" i="9"/>
  <c r="A14" i="9"/>
  <c r="I14" i="9"/>
  <c r="B14" i="9"/>
  <c r="J14" i="9"/>
  <c r="C5" i="9"/>
  <c r="D5" i="9"/>
  <c r="D4" i="9"/>
  <c r="E4" i="9"/>
  <c r="J4" i="9"/>
  <c r="D7" i="9"/>
  <c r="J8" i="9"/>
  <c r="F10" i="9"/>
  <c r="B12" i="9"/>
  <c r="H13" i="9"/>
  <c r="D15" i="9"/>
  <c r="J16" i="9"/>
  <c r="D19" i="9"/>
  <c r="J20" i="9"/>
  <c r="F22" i="9"/>
  <c r="B24" i="9"/>
  <c r="H25" i="9"/>
  <c r="D27" i="9"/>
  <c r="J28" i="9"/>
  <c r="F30" i="9"/>
  <c r="D31" i="9"/>
  <c r="B32" i="9"/>
  <c r="H33" i="9"/>
  <c r="F34" i="9"/>
  <c r="H5" i="9"/>
  <c r="F6" i="9"/>
  <c r="B8" i="9"/>
  <c r="H9" i="9"/>
  <c r="D11" i="9"/>
  <c r="J12" i="9"/>
  <c r="F14" i="9"/>
  <c r="B16" i="9"/>
  <c r="H17" i="9"/>
  <c r="F18" i="9"/>
  <c r="B20" i="9"/>
  <c r="H21" i="9"/>
  <c r="D23" i="9"/>
  <c r="J24" i="9"/>
  <c r="F26" i="9"/>
  <c r="B28" i="9"/>
  <c r="H29" i="9"/>
  <c r="J32" i="9"/>
  <c r="B4" i="9"/>
  <c r="F5" i="9"/>
  <c r="D6" i="9"/>
  <c r="B7" i="9"/>
  <c r="J7" i="9"/>
  <c r="H8" i="9"/>
  <c r="F9" i="9"/>
  <c r="D10" i="9"/>
  <c r="B11" i="9"/>
  <c r="J11" i="9"/>
  <c r="H12" i="9"/>
  <c r="F13" i="9"/>
  <c r="D14" i="9"/>
  <c r="B15" i="9"/>
  <c r="J15" i="9"/>
  <c r="H16" i="9"/>
  <c r="F17" i="9"/>
  <c r="D18" i="9"/>
  <c r="B19" i="9"/>
  <c r="J19" i="9"/>
  <c r="H20" i="9"/>
  <c r="F21" i="9"/>
  <c r="D22" i="9"/>
  <c r="B23" i="9"/>
  <c r="J23" i="9"/>
  <c r="H24" i="9"/>
  <c r="F25" i="9"/>
  <c r="D26" i="9"/>
  <c r="B27" i="9"/>
  <c r="J27" i="9"/>
  <c r="H28" i="9"/>
  <c r="F29" i="9"/>
  <c r="D30" i="9"/>
  <c r="B31" i="9"/>
  <c r="J31" i="9"/>
  <c r="H32" i="9"/>
  <c r="F33" i="9"/>
  <c r="D34" i="9"/>
  <c r="H4" i="9"/>
  <c r="C4" i="9"/>
  <c r="B5" i="9"/>
  <c r="J5" i="9"/>
  <c r="H6" i="9"/>
  <c r="F7" i="9"/>
  <c r="D8" i="9"/>
  <c r="B9" i="9"/>
  <c r="J9" i="9"/>
  <c r="H10" i="9"/>
  <c r="F11" i="9"/>
  <c r="D12" i="9"/>
  <c r="B13" i="9"/>
  <c r="J13" i="9"/>
  <c r="H14" i="9"/>
  <c r="F15" i="9"/>
  <c r="D16" i="9"/>
  <c r="B17" i="9"/>
  <c r="J17" i="9"/>
  <c r="H18" i="9"/>
  <c r="F19" i="9"/>
  <c r="D20" i="9"/>
  <c r="B21" i="9"/>
  <c r="J21" i="9"/>
  <c r="H22" i="9"/>
  <c r="F23" i="9"/>
  <c r="D24" i="9"/>
  <c r="B25" i="9"/>
  <c r="J25" i="9"/>
  <c r="H26" i="9"/>
  <c r="F27" i="9"/>
  <c r="D28" i="9"/>
  <c r="B29" i="9"/>
  <c r="J29" i="9"/>
  <c r="H30" i="9"/>
  <c r="F31" i="9"/>
  <c r="D32" i="9"/>
  <c r="B33" i="9"/>
  <c r="J33" i="9"/>
  <c r="I4" i="9"/>
  <c r="G5" i="9"/>
  <c r="E6" i="9"/>
  <c r="C7" i="9"/>
  <c r="A8" i="9"/>
  <c r="I8" i="9"/>
  <c r="G9" i="9"/>
  <c r="E10" i="9"/>
  <c r="C11" i="9"/>
  <c r="A12" i="9"/>
  <c r="I12" i="9"/>
  <c r="G13" i="9"/>
  <c r="E14" i="9"/>
  <c r="C15" i="9"/>
  <c r="A16" i="9"/>
  <c r="I16" i="9"/>
  <c r="G17" i="9"/>
  <c r="E18" i="9"/>
  <c r="C19" i="9"/>
  <c r="A20" i="9"/>
  <c r="I20" i="9"/>
  <c r="G21" i="9"/>
  <c r="E22" i="9"/>
  <c r="C23" i="9"/>
  <c r="A24" i="9"/>
  <c r="I24" i="9"/>
  <c r="G25" i="9"/>
  <c r="E26" i="9"/>
  <c r="C27" i="9"/>
  <c r="A28" i="9"/>
  <c r="I28" i="9"/>
  <c r="G29" i="9"/>
  <c r="E30" i="9"/>
  <c r="C31" i="9"/>
  <c r="A32" i="9"/>
  <c r="I32" i="9"/>
  <c r="G33" i="9"/>
  <c r="E34" i="9"/>
  <c r="A4" i="9"/>
  <c r="G6" i="9"/>
  <c r="E7" i="9"/>
  <c r="C8" i="9"/>
  <c r="A9" i="9"/>
  <c r="I9" i="9"/>
  <c r="G10" i="9"/>
  <c r="E11" i="9"/>
  <c r="C12" i="9"/>
  <c r="A13" i="9"/>
  <c r="I13" i="9"/>
  <c r="G14" i="9"/>
  <c r="E15" i="9"/>
  <c r="C16" i="9"/>
  <c r="A17" i="9"/>
  <c r="I17" i="9"/>
  <c r="G18" i="9"/>
  <c r="E19" i="9"/>
  <c r="C20" i="9"/>
  <c r="A21" i="9"/>
  <c r="I21" i="9"/>
  <c r="G22" i="9"/>
  <c r="E23" i="9"/>
  <c r="C24" i="9"/>
  <c r="A25" i="9"/>
  <c r="I25" i="9"/>
  <c r="G26" i="9"/>
  <c r="E27" i="9"/>
  <c r="C28" i="9"/>
  <c r="A29" i="9"/>
  <c r="I29" i="9"/>
  <c r="G30" i="9"/>
  <c r="E31" i="9"/>
  <c r="C32" i="9"/>
  <c r="A33" i="9"/>
  <c r="I33" i="9"/>
  <c r="G34" i="9"/>
  <c r="H34" i="9"/>
  <c r="K129" i="9"/>
  <c r="K107" i="9"/>
  <c r="K195" i="9"/>
  <c r="K240" i="9"/>
  <c r="K252" i="9"/>
  <c r="A5" i="9"/>
  <c r="I5" i="9"/>
  <c r="K38" i="9"/>
  <c r="K42" i="9"/>
  <c r="K46" i="9"/>
  <c r="K50" i="9"/>
  <c r="K54" i="9"/>
  <c r="K58" i="9"/>
  <c r="K62" i="9"/>
  <c r="K66" i="9"/>
  <c r="K70" i="9"/>
  <c r="K74" i="9"/>
  <c r="K78" i="9"/>
  <c r="K82" i="9"/>
  <c r="K86" i="9"/>
  <c r="K90" i="9"/>
  <c r="K94" i="9"/>
  <c r="K98" i="9"/>
  <c r="K102" i="9"/>
  <c r="K106" i="9"/>
  <c r="K110" i="9"/>
  <c r="K114" i="9"/>
  <c r="K118" i="9"/>
  <c r="K122" i="9"/>
  <c r="K126" i="9"/>
  <c r="K130" i="9"/>
  <c r="K134" i="9"/>
  <c r="K138" i="9"/>
  <c r="K142" i="9"/>
  <c r="K146" i="9"/>
  <c r="K150" i="9"/>
  <c r="K154" i="9"/>
  <c r="K158" i="9"/>
  <c r="K162" i="9"/>
  <c r="K166" i="9"/>
  <c r="K170" i="9"/>
  <c r="K174" i="9"/>
  <c r="K178" i="9"/>
  <c r="K182" i="9"/>
  <c r="K186" i="9"/>
  <c r="K190" i="9"/>
  <c r="K194" i="9"/>
  <c r="K198" i="9"/>
  <c r="K202" i="9"/>
  <c r="K206" i="9"/>
  <c r="K210" i="9"/>
  <c r="K214" i="9"/>
  <c r="K218" i="9"/>
  <c r="K222" i="9"/>
  <c r="K226" i="9"/>
  <c r="K230" i="9"/>
  <c r="K234" i="9"/>
  <c r="K238" i="9"/>
  <c r="K242" i="9"/>
  <c r="K246" i="9"/>
  <c r="K250" i="9"/>
  <c r="K254" i="9"/>
  <c r="K258" i="9"/>
  <c r="K262" i="9"/>
  <c r="K266" i="9"/>
  <c r="K270" i="9"/>
  <c r="K274" i="9"/>
  <c r="K278" i="9"/>
  <c r="K282" i="9"/>
  <c r="K286" i="9"/>
  <c r="K290" i="9"/>
  <c r="K294" i="9"/>
  <c r="K298" i="9"/>
  <c r="K302" i="9"/>
  <c r="K306" i="9"/>
  <c r="K310" i="9"/>
  <c r="K314" i="9"/>
  <c r="K318" i="9"/>
  <c r="K322" i="9"/>
  <c r="K326" i="9"/>
  <c r="K330" i="9"/>
  <c r="K334" i="9"/>
  <c r="K338" i="9"/>
  <c r="K342" i="9"/>
  <c r="K346" i="9"/>
  <c r="K350" i="9"/>
  <c r="K354" i="9"/>
  <c r="K358" i="9"/>
  <c r="K362" i="9"/>
  <c r="K366" i="9"/>
  <c r="K370" i="9"/>
  <c r="K374" i="9"/>
  <c r="K378" i="9"/>
  <c r="K382" i="9"/>
  <c r="K386" i="9"/>
  <c r="K390" i="9"/>
  <c r="K394" i="9"/>
  <c r="K398" i="9"/>
  <c r="K402" i="9"/>
  <c r="K406" i="9"/>
  <c r="K410" i="9"/>
  <c r="K414" i="9"/>
  <c r="K418" i="9"/>
  <c r="K422" i="9"/>
  <c r="K426" i="9"/>
  <c r="K430" i="9"/>
  <c r="K434" i="9"/>
  <c r="K438" i="9"/>
  <c r="K442" i="9"/>
  <c r="K446" i="9"/>
  <c r="K450" i="9"/>
  <c r="K454" i="9"/>
  <c r="K458" i="9"/>
  <c r="K462" i="9"/>
  <c r="K466" i="9"/>
  <c r="K470" i="9"/>
  <c r="K474" i="9"/>
  <c r="K478" i="9"/>
  <c r="K482" i="9"/>
  <c r="K486" i="9"/>
  <c r="K490" i="9"/>
  <c r="K494" i="9"/>
  <c r="K498" i="9"/>
  <c r="K502" i="9"/>
  <c r="K506" i="9"/>
  <c r="K510" i="9"/>
  <c r="K514" i="9"/>
  <c r="K518" i="9"/>
  <c r="K522" i="9"/>
  <c r="K526" i="9"/>
  <c r="K530" i="9"/>
  <c r="K534" i="9"/>
  <c r="K538" i="9"/>
  <c r="K542" i="9"/>
  <c r="K546" i="9"/>
  <c r="K550" i="9"/>
  <c r="K554" i="9"/>
  <c r="K558" i="9"/>
  <c r="K562" i="9"/>
  <c r="K566" i="9"/>
  <c r="K570" i="9"/>
  <c r="K574" i="9"/>
  <c r="K578" i="9"/>
  <c r="K582" i="9"/>
  <c r="K586" i="9"/>
  <c r="K590" i="9"/>
  <c r="K594" i="9"/>
  <c r="K598" i="9"/>
  <c r="K602" i="9"/>
  <c r="K606" i="9"/>
  <c r="K610" i="9"/>
  <c r="K614" i="9"/>
  <c r="K618" i="9"/>
  <c r="K622" i="9"/>
  <c r="K626" i="9"/>
  <c r="K630" i="9"/>
  <c r="K634" i="9"/>
  <c r="K638" i="9"/>
  <c r="K642" i="9"/>
  <c r="K646" i="9"/>
  <c r="K650" i="9"/>
  <c r="K654" i="9"/>
  <c r="K658" i="9"/>
  <c r="K662" i="9"/>
  <c r="K666" i="9"/>
  <c r="K670" i="9"/>
  <c r="K674" i="9"/>
  <c r="K678" i="9"/>
  <c r="K682" i="9"/>
  <c r="K686" i="9"/>
  <c r="K690" i="9"/>
  <c r="K694" i="9"/>
  <c r="K698" i="9"/>
  <c r="K702" i="9"/>
  <c r="K706" i="9"/>
  <c r="K710" i="9"/>
  <c r="K714" i="9"/>
  <c r="K718" i="9"/>
  <c r="K722" i="9"/>
  <c r="K726" i="9"/>
  <c r="K730" i="9"/>
  <c r="K734" i="9"/>
  <c r="K738" i="9"/>
  <c r="K742" i="9"/>
  <c r="K746" i="9"/>
  <c r="K750" i="9"/>
  <c r="K754" i="9"/>
  <c r="K758" i="9"/>
  <c r="K762" i="9"/>
  <c r="K766" i="9"/>
  <c r="K770" i="9"/>
  <c r="K774" i="9"/>
  <c r="K778" i="9"/>
  <c r="K782" i="9"/>
  <c r="K786" i="9"/>
  <c r="K790" i="9"/>
  <c r="K794" i="9"/>
  <c r="K798" i="9"/>
  <c r="K802" i="9"/>
  <c r="K806" i="9"/>
  <c r="K810" i="9"/>
  <c r="K814" i="9"/>
  <c r="K818" i="9"/>
  <c r="K822" i="9"/>
  <c r="K826" i="9"/>
  <c r="K830" i="9"/>
  <c r="K834" i="9"/>
  <c r="K838" i="9"/>
  <c r="K842" i="9"/>
  <c r="K846" i="9"/>
  <c r="K850" i="9"/>
  <c r="K854" i="9"/>
  <c r="K858" i="9"/>
  <c r="K862" i="9"/>
  <c r="K866" i="9"/>
  <c r="K35" i="9"/>
  <c r="K39" i="9"/>
  <c r="K43" i="9"/>
  <c r="K47" i="9"/>
  <c r="K51" i="9"/>
  <c r="K55" i="9"/>
  <c r="K59" i="9"/>
  <c r="K63" i="9"/>
  <c r="K67" i="9"/>
  <c r="K71" i="9"/>
  <c r="K75" i="9"/>
  <c r="K79" i="9"/>
  <c r="K83" i="9"/>
  <c r="K87" i="9"/>
  <c r="K91" i="9"/>
  <c r="K95" i="9"/>
  <c r="K99" i="9"/>
  <c r="K103" i="9"/>
  <c r="K111" i="9"/>
  <c r="K115" i="9"/>
  <c r="K119" i="9"/>
  <c r="K123" i="9"/>
  <c r="K127" i="9"/>
  <c r="K131" i="9"/>
  <c r="K135" i="9"/>
  <c r="K139" i="9"/>
  <c r="K143" i="9"/>
  <c r="K147" i="9"/>
  <c r="K151" i="9"/>
  <c r="K155" i="9"/>
  <c r="K159" i="9"/>
  <c r="K163" i="9"/>
  <c r="K167" i="9"/>
  <c r="K171" i="9"/>
  <c r="K175" i="9"/>
  <c r="K179" i="9"/>
  <c r="K183" i="9"/>
  <c r="K187" i="9"/>
  <c r="K191" i="9"/>
  <c r="K199" i="9"/>
  <c r="K203" i="9"/>
  <c r="K207" i="9"/>
  <c r="K211" i="9"/>
  <c r="K215" i="9"/>
  <c r="K219" i="9"/>
  <c r="K223" i="9"/>
  <c r="K227" i="9"/>
  <c r="K231" i="9"/>
  <c r="K235" i="9"/>
  <c r="K239" i="9"/>
  <c r="K243" i="9"/>
  <c r="K247" i="9"/>
  <c r="K251" i="9"/>
  <c r="K255" i="9"/>
  <c r="K259" i="9"/>
  <c r="K263" i="9"/>
  <c r="K267" i="9"/>
  <c r="K271" i="9"/>
  <c r="K275" i="9"/>
  <c r="K279" i="9"/>
  <c r="K283" i="9"/>
  <c r="K287" i="9"/>
  <c r="K291" i="9"/>
  <c r="K295" i="9"/>
  <c r="K299" i="9"/>
  <c r="K303" i="9"/>
  <c r="K307" i="9"/>
  <c r="K311" i="9"/>
  <c r="K315" i="9"/>
  <c r="K319" i="9"/>
  <c r="K323" i="9"/>
  <c r="K327" i="9"/>
  <c r="K331" i="9"/>
  <c r="K335" i="9"/>
  <c r="K339" i="9"/>
  <c r="K343" i="9"/>
  <c r="K347" i="9"/>
  <c r="K351" i="9"/>
  <c r="K355" i="9"/>
  <c r="K359" i="9"/>
  <c r="K363" i="9"/>
  <c r="K367" i="9"/>
  <c r="K371" i="9"/>
  <c r="K375" i="9"/>
  <c r="K379" i="9"/>
  <c r="K383" i="9"/>
  <c r="K387" i="9"/>
  <c r="K391" i="9"/>
  <c r="K395" i="9"/>
  <c r="K399" i="9"/>
  <c r="K403" i="9"/>
  <c r="K407" i="9"/>
  <c r="K411" i="9"/>
  <c r="K415" i="9"/>
  <c r="K419" i="9"/>
  <c r="K423" i="9"/>
  <c r="K427" i="9"/>
  <c r="K431" i="9"/>
  <c r="K435" i="9"/>
  <c r="K439" i="9"/>
  <c r="K443" i="9"/>
  <c r="K447" i="9"/>
  <c r="K451" i="9"/>
  <c r="K455" i="9"/>
  <c r="K459" i="9"/>
  <c r="K463" i="9"/>
  <c r="K467" i="9"/>
  <c r="K471" i="9"/>
  <c r="K475" i="9"/>
  <c r="K479" i="9"/>
  <c r="K483" i="9"/>
  <c r="K487" i="9"/>
  <c r="K491" i="9"/>
  <c r="K495" i="9"/>
  <c r="K499" i="9"/>
  <c r="K503" i="9"/>
  <c r="K507" i="9"/>
  <c r="K511" i="9"/>
  <c r="K515" i="9"/>
  <c r="K519" i="9"/>
  <c r="K523" i="9"/>
  <c r="K527" i="9"/>
  <c r="K531" i="9"/>
  <c r="K535" i="9"/>
  <c r="K539" i="9"/>
  <c r="K543" i="9"/>
  <c r="K547" i="9"/>
  <c r="K551" i="9"/>
  <c r="K555" i="9"/>
  <c r="K559" i="9"/>
  <c r="K563" i="9"/>
  <c r="K567" i="9"/>
  <c r="K571" i="9"/>
  <c r="K575" i="9"/>
  <c r="K579" i="9"/>
  <c r="K583" i="9"/>
  <c r="K587" i="9"/>
  <c r="K591" i="9"/>
  <c r="K595" i="9"/>
  <c r="K599" i="9"/>
  <c r="K603" i="9"/>
  <c r="K607" i="9"/>
  <c r="K611" i="9"/>
  <c r="K615" i="9"/>
  <c r="K619" i="9"/>
  <c r="K623" i="9"/>
  <c r="K627" i="9"/>
  <c r="K631" i="9"/>
  <c r="K635" i="9"/>
  <c r="K639" i="9"/>
  <c r="K643" i="9"/>
  <c r="K647" i="9"/>
  <c r="K651" i="9"/>
  <c r="K655" i="9"/>
  <c r="K659" i="9"/>
  <c r="K663" i="9"/>
  <c r="K667" i="9"/>
  <c r="K671" i="9"/>
  <c r="K675" i="9"/>
  <c r="K679" i="9"/>
  <c r="K683" i="9"/>
  <c r="K687" i="9"/>
  <c r="K691" i="9"/>
  <c r="K695" i="9"/>
  <c r="K699" i="9"/>
  <c r="K703" i="9"/>
  <c r="K707" i="9"/>
  <c r="K711" i="9"/>
  <c r="K715" i="9"/>
  <c r="K719" i="9"/>
  <c r="K723" i="9"/>
  <c r="K727" i="9"/>
  <c r="K731" i="9"/>
  <c r="K735" i="9"/>
  <c r="K739" i="9"/>
  <c r="K743" i="9"/>
  <c r="K747" i="9"/>
  <c r="K751" i="9"/>
  <c r="K755" i="9"/>
  <c r="K759" i="9"/>
  <c r="K763" i="9"/>
  <c r="K767" i="9"/>
  <c r="K771" i="9"/>
  <c r="K775" i="9"/>
  <c r="K779" i="9"/>
  <c r="K783" i="9"/>
  <c r="K787" i="9"/>
  <c r="K791" i="9"/>
  <c r="K795" i="9"/>
  <c r="K799" i="9"/>
  <c r="K803" i="9"/>
  <c r="K807" i="9"/>
  <c r="K811" i="9"/>
  <c r="K815" i="9"/>
  <c r="K819" i="9"/>
  <c r="K823" i="9"/>
  <c r="K827" i="9"/>
  <c r="K831" i="9"/>
  <c r="K835" i="9"/>
  <c r="K839" i="9"/>
  <c r="K843" i="9"/>
  <c r="K847" i="9"/>
  <c r="K851" i="9"/>
  <c r="K855" i="9"/>
  <c r="K859" i="9"/>
  <c r="K863" i="9"/>
  <c r="K867" i="9"/>
  <c r="K117" i="9"/>
  <c r="K36" i="9"/>
  <c r="K40" i="9"/>
  <c r="K44" i="9"/>
  <c r="K48" i="9"/>
  <c r="K52" i="9"/>
  <c r="K56" i="9"/>
  <c r="K60" i="9"/>
  <c r="K64" i="9"/>
  <c r="K68" i="9"/>
  <c r="K72" i="9"/>
  <c r="K76" i="9"/>
  <c r="K80" i="9"/>
  <c r="K84" i="9"/>
  <c r="K88" i="9"/>
  <c r="K92" i="9"/>
  <c r="K96" i="9"/>
  <c r="K100" i="9"/>
  <c r="K104" i="9"/>
  <c r="K108" i="9"/>
  <c r="K112" i="9"/>
  <c r="K116" i="9"/>
  <c r="K120" i="9"/>
  <c r="K124" i="9"/>
  <c r="K128" i="9"/>
  <c r="K132" i="9"/>
  <c r="K136" i="9"/>
  <c r="K140" i="9"/>
  <c r="K144" i="9"/>
  <c r="K148" i="9"/>
  <c r="K152" i="9"/>
  <c r="K156" i="9"/>
  <c r="K160" i="9"/>
  <c r="K164" i="9"/>
  <c r="K168" i="9"/>
  <c r="K172" i="9"/>
  <c r="K176" i="9"/>
  <c r="K180" i="9"/>
  <c r="K184" i="9"/>
  <c r="K188" i="9"/>
  <c r="K192" i="9"/>
  <c r="K196" i="9"/>
  <c r="K200" i="9"/>
  <c r="K204" i="9"/>
  <c r="K208" i="9"/>
  <c r="K212" i="9"/>
  <c r="K216" i="9"/>
  <c r="K220" i="9"/>
  <c r="K224" i="9"/>
  <c r="K228" i="9"/>
  <c r="K232" i="9"/>
  <c r="K236" i="9"/>
  <c r="K244" i="9"/>
  <c r="K248" i="9"/>
  <c r="K256" i="9"/>
  <c r="K260" i="9"/>
  <c r="K264" i="9"/>
  <c r="K268" i="9"/>
  <c r="K272" i="9"/>
  <c r="K276" i="9"/>
  <c r="K280" i="9"/>
  <c r="K284" i="9"/>
  <c r="K288" i="9"/>
  <c r="K292" i="9"/>
  <c r="K296" i="9"/>
  <c r="K300" i="9"/>
  <c r="K304" i="9"/>
  <c r="K308" i="9"/>
  <c r="K312" i="9"/>
  <c r="K316" i="9"/>
  <c r="K320" i="9"/>
  <c r="K324" i="9"/>
  <c r="K328" i="9"/>
  <c r="K332" i="9"/>
  <c r="K336" i="9"/>
  <c r="K340" i="9"/>
  <c r="K344" i="9"/>
  <c r="K348" i="9"/>
  <c r="K352" i="9"/>
  <c r="K356" i="9"/>
  <c r="K360" i="9"/>
  <c r="K364" i="9"/>
  <c r="K368" i="9"/>
  <c r="K372" i="9"/>
  <c r="K376" i="9"/>
  <c r="K380" i="9"/>
  <c r="K384" i="9"/>
  <c r="K388" i="9"/>
  <c r="K392" i="9"/>
  <c r="K396" i="9"/>
  <c r="K400" i="9"/>
  <c r="K404" i="9"/>
  <c r="K408" i="9"/>
  <c r="K412" i="9"/>
  <c r="K416" i="9"/>
  <c r="K420" i="9"/>
  <c r="K424" i="9"/>
  <c r="K428" i="9"/>
  <c r="K432" i="9"/>
  <c r="K436" i="9"/>
  <c r="K440" i="9"/>
  <c r="K444" i="9"/>
  <c r="K448" i="9"/>
  <c r="K452" i="9"/>
  <c r="K456" i="9"/>
  <c r="K460" i="9"/>
  <c r="K464" i="9"/>
  <c r="K468" i="9"/>
  <c r="K472" i="9"/>
  <c r="K476" i="9"/>
  <c r="K480" i="9"/>
  <c r="K484" i="9"/>
  <c r="K488" i="9"/>
  <c r="K492" i="9"/>
  <c r="K496" i="9"/>
  <c r="K500" i="9"/>
  <c r="K504" i="9"/>
  <c r="K508" i="9"/>
  <c r="K512" i="9"/>
  <c r="K516" i="9"/>
  <c r="K520" i="9"/>
  <c r="K524" i="9"/>
  <c r="K528" i="9"/>
  <c r="K532" i="9"/>
  <c r="K536" i="9"/>
  <c r="K540" i="9"/>
  <c r="K544" i="9"/>
  <c r="K548" i="9"/>
  <c r="K552" i="9"/>
  <c r="K556" i="9"/>
  <c r="K560" i="9"/>
  <c r="K564" i="9"/>
  <c r="K568" i="9"/>
  <c r="K572" i="9"/>
  <c r="K576" i="9"/>
  <c r="K580" i="9"/>
  <c r="K584" i="9"/>
  <c r="K588" i="9"/>
  <c r="K592" i="9"/>
  <c r="K596" i="9"/>
  <c r="K600" i="9"/>
  <c r="K604" i="9"/>
  <c r="K608" i="9"/>
  <c r="K612" i="9"/>
  <c r="K616" i="9"/>
  <c r="K620" i="9"/>
  <c r="K624" i="9"/>
  <c r="K628" i="9"/>
  <c r="K632" i="9"/>
  <c r="K636" i="9"/>
  <c r="K640" i="9"/>
  <c r="K644" i="9"/>
  <c r="K648" i="9"/>
  <c r="K652" i="9"/>
  <c r="K656" i="9"/>
  <c r="K660" i="9"/>
  <c r="K664" i="9"/>
  <c r="K668" i="9"/>
  <c r="K672" i="9"/>
  <c r="K676" i="9"/>
  <c r="K680" i="9"/>
  <c r="K684" i="9"/>
  <c r="K688" i="9"/>
  <c r="K692" i="9"/>
  <c r="K696" i="9"/>
  <c r="K700" i="9"/>
  <c r="K704" i="9"/>
  <c r="K708" i="9"/>
  <c r="K712" i="9"/>
  <c r="K716" i="9"/>
  <c r="K720" i="9"/>
  <c r="K724" i="9"/>
  <c r="K728" i="9"/>
  <c r="K732" i="9"/>
  <c r="K736" i="9"/>
  <c r="K740" i="9"/>
  <c r="K744" i="9"/>
  <c r="K748" i="9"/>
  <c r="K752" i="9"/>
  <c r="K756" i="9"/>
  <c r="K760" i="9"/>
  <c r="K764" i="9"/>
  <c r="K768" i="9"/>
  <c r="K772" i="9"/>
  <c r="K776" i="9"/>
  <c r="K780" i="9"/>
  <c r="K784" i="9"/>
  <c r="K788" i="9"/>
  <c r="K792" i="9"/>
  <c r="K796" i="9"/>
  <c r="K800" i="9"/>
  <c r="K804" i="9"/>
  <c r="K808" i="9"/>
  <c r="K812" i="9"/>
  <c r="K816" i="9"/>
  <c r="K820" i="9"/>
  <c r="K824" i="9"/>
  <c r="K828" i="9"/>
  <c r="K832" i="9"/>
  <c r="K836" i="9"/>
  <c r="K840" i="9"/>
  <c r="K844" i="9"/>
  <c r="K848" i="9"/>
  <c r="K852" i="9"/>
  <c r="K856" i="9"/>
  <c r="K860" i="9"/>
  <c r="K864" i="9"/>
  <c r="K868" i="9"/>
  <c r="K37" i="9"/>
  <c r="K41" i="9"/>
  <c r="K45" i="9"/>
  <c r="K49" i="9"/>
  <c r="K53" i="9"/>
  <c r="K57" i="9"/>
  <c r="K61" i="9"/>
  <c r="K65" i="9"/>
  <c r="K69" i="9"/>
  <c r="K73" i="9"/>
  <c r="K77" i="9"/>
  <c r="K81" i="9"/>
  <c r="K85" i="9"/>
  <c r="K89" i="9"/>
  <c r="K93" i="9"/>
  <c r="K97" i="9"/>
  <c r="K101" i="9"/>
  <c r="K105" i="9"/>
  <c r="K109" i="9"/>
  <c r="K113" i="9"/>
  <c r="K121" i="9"/>
  <c r="K125" i="9"/>
  <c r="K133" i="9"/>
  <c r="K137" i="9"/>
  <c r="K141" i="9"/>
  <c r="K145" i="9"/>
  <c r="K149" i="9"/>
  <c r="K153" i="9"/>
  <c r="K157" i="9"/>
  <c r="K161" i="9"/>
  <c r="K165" i="9"/>
  <c r="K169" i="9"/>
  <c r="K173" i="9"/>
  <c r="K177" i="9"/>
  <c r="K181" i="9"/>
  <c r="K185" i="9"/>
  <c r="K189" i="9"/>
  <c r="K193" i="9"/>
  <c r="K197" i="9"/>
  <c r="K201" i="9"/>
  <c r="K205" i="9"/>
  <c r="K209" i="9"/>
  <c r="K213" i="9"/>
  <c r="K217" i="9"/>
  <c r="K221" i="9"/>
  <c r="K225" i="9"/>
  <c r="K229" i="9"/>
  <c r="K233" i="9"/>
  <c r="K237" i="9"/>
  <c r="K241" i="9"/>
  <c r="K245" i="9"/>
  <c r="K249" i="9"/>
  <c r="K253" i="9"/>
  <c r="K257" i="9"/>
  <c r="K261" i="9"/>
  <c r="K265" i="9"/>
  <c r="K269" i="9"/>
  <c r="K273" i="9"/>
  <c r="K277" i="9"/>
  <c r="K281" i="9"/>
  <c r="K285" i="9"/>
  <c r="K289" i="9"/>
  <c r="K293" i="9"/>
  <c r="K297" i="9"/>
  <c r="K301" i="9"/>
  <c r="K305" i="9"/>
  <c r="K309" i="9"/>
  <c r="K313" i="9"/>
  <c r="K317" i="9"/>
  <c r="K321" i="9"/>
  <c r="K325" i="9"/>
  <c r="K329" i="9"/>
  <c r="K333" i="9"/>
  <c r="K337" i="9"/>
  <c r="K341" i="9"/>
  <c r="K345" i="9"/>
  <c r="K349" i="9"/>
  <c r="K353" i="9"/>
  <c r="K357" i="9"/>
  <c r="K361" i="9"/>
  <c r="K365" i="9"/>
  <c r="K369" i="9"/>
  <c r="K373" i="9"/>
  <c r="K377" i="9"/>
  <c r="K381" i="9"/>
  <c r="K385" i="9"/>
  <c r="K389" i="9"/>
  <c r="K393" i="9"/>
  <c r="K397" i="9"/>
  <c r="K401" i="9"/>
  <c r="K405" i="9"/>
  <c r="K409" i="9"/>
  <c r="K413" i="9"/>
  <c r="K417" i="9"/>
  <c r="K421" i="9"/>
  <c r="K425" i="9"/>
  <c r="K429" i="9"/>
  <c r="K433" i="9"/>
  <c r="K437" i="9"/>
  <c r="K441" i="9"/>
  <c r="K445" i="9"/>
  <c r="K449" i="9"/>
  <c r="K453" i="9"/>
  <c r="K457" i="9"/>
  <c r="K461" i="9"/>
  <c r="K465" i="9"/>
  <c r="K469" i="9"/>
  <c r="K473" i="9"/>
  <c r="K477" i="9"/>
  <c r="K481" i="9"/>
  <c r="K485" i="9"/>
  <c r="K489" i="9"/>
  <c r="K493" i="9"/>
  <c r="K497" i="9"/>
  <c r="K501" i="9"/>
  <c r="K505" i="9"/>
  <c r="K509" i="9"/>
  <c r="K513" i="9"/>
  <c r="K517" i="9"/>
  <c r="K521" i="9"/>
  <c r="K525" i="9"/>
  <c r="K529" i="9"/>
  <c r="K533" i="9"/>
  <c r="K537" i="9"/>
  <c r="K541" i="9"/>
  <c r="K545" i="9"/>
  <c r="K549" i="9"/>
  <c r="K553" i="9"/>
  <c r="K557" i="9"/>
  <c r="K561" i="9"/>
  <c r="K565" i="9"/>
  <c r="K569" i="9"/>
  <c r="K573" i="9"/>
  <c r="K577" i="9"/>
  <c r="K581" i="9"/>
  <c r="K585" i="9"/>
  <c r="K589" i="9"/>
  <c r="K593" i="9"/>
  <c r="K597" i="9"/>
  <c r="K601" i="9"/>
  <c r="K605" i="9"/>
  <c r="K609" i="9"/>
  <c r="K613" i="9"/>
  <c r="K617" i="9"/>
  <c r="K621" i="9"/>
  <c r="K625" i="9"/>
  <c r="K629" i="9"/>
  <c r="K633" i="9"/>
  <c r="K637" i="9"/>
  <c r="K641" i="9"/>
  <c r="K645" i="9"/>
  <c r="K649" i="9"/>
  <c r="K653" i="9"/>
  <c r="K657" i="9"/>
  <c r="K661" i="9"/>
  <c r="K665" i="9"/>
  <c r="K669" i="9"/>
  <c r="K673" i="9"/>
  <c r="K677" i="9"/>
  <c r="K681" i="9"/>
  <c r="K685" i="9"/>
  <c r="K689" i="9"/>
  <c r="K693" i="9"/>
  <c r="K697" i="9"/>
  <c r="K701" i="9"/>
  <c r="K705" i="9"/>
  <c r="K709" i="9"/>
  <c r="K713" i="9"/>
  <c r="K717" i="9"/>
  <c r="K721" i="9"/>
  <c r="K725" i="9"/>
  <c r="K729" i="9"/>
  <c r="K733" i="9"/>
  <c r="K737" i="9"/>
  <c r="K741" i="9"/>
  <c r="K745" i="9"/>
  <c r="K749" i="9"/>
  <c r="K753" i="9"/>
  <c r="K757" i="9"/>
  <c r="K761" i="9"/>
  <c r="K765" i="9"/>
  <c r="K769" i="9"/>
  <c r="K773" i="9"/>
  <c r="K777" i="9"/>
  <c r="K781" i="9"/>
  <c r="K785" i="9"/>
  <c r="K789" i="9"/>
  <c r="K793" i="9"/>
  <c r="K797" i="9"/>
  <c r="K801" i="9"/>
  <c r="K805" i="9"/>
  <c r="K809" i="9"/>
  <c r="K813" i="9"/>
  <c r="K817" i="9"/>
  <c r="K821" i="9"/>
  <c r="K825" i="9"/>
  <c r="A869" i="9"/>
  <c r="I869" i="9"/>
  <c r="G870" i="9"/>
  <c r="K870" i="9" s="1"/>
  <c r="E871" i="9"/>
  <c r="K871" i="9" s="1"/>
  <c r="C872" i="9"/>
  <c r="K872" i="9" s="1"/>
  <c r="A873" i="9"/>
  <c r="I873" i="9"/>
  <c r="G874" i="9"/>
  <c r="K874" i="9" s="1"/>
  <c r="E875" i="9"/>
  <c r="K875" i="9" s="1"/>
  <c r="C876" i="9"/>
  <c r="K876" i="9" s="1"/>
  <c r="A877" i="9"/>
  <c r="K877" i="9" s="1"/>
  <c r="I877" i="9"/>
  <c r="G878" i="9"/>
  <c r="K878" i="9" s="1"/>
  <c r="E879" i="9"/>
  <c r="K879" i="9" s="1"/>
  <c r="C880" i="9"/>
  <c r="K880" i="9" s="1"/>
  <c r="A881" i="9"/>
  <c r="I881" i="9"/>
  <c r="G882" i="9"/>
  <c r="K882" i="9" s="1"/>
  <c r="E883" i="9"/>
  <c r="K883" i="9" s="1"/>
  <c r="C884" i="9"/>
  <c r="K884" i="9" s="1"/>
  <c r="A885" i="9"/>
  <c r="I885" i="9"/>
  <c r="G886" i="9"/>
  <c r="K886" i="9" s="1"/>
  <c r="E887" i="9"/>
  <c r="K887" i="9" s="1"/>
  <c r="C888" i="9"/>
  <c r="K888" i="9" s="1"/>
  <c r="A889" i="9"/>
  <c r="I889" i="9"/>
  <c r="G890" i="9"/>
  <c r="K890" i="9" s="1"/>
  <c r="E891" i="9"/>
  <c r="K891" i="9" s="1"/>
  <c r="C892" i="9"/>
  <c r="K892" i="9" s="1"/>
  <c r="A893" i="9"/>
  <c r="I893" i="9"/>
  <c r="G894" i="9"/>
  <c r="K894" i="9" s="1"/>
  <c r="E895" i="9"/>
  <c r="K895" i="9" s="1"/>
  <c r="C896" i="9"/>
  <c r="K896" i="9" s="1"/>
  <c r="A897" i="9"/>
  <c r="I897" i="9"/>
  <c r="G898" i="9"/>
  <c r="K898" i="9" s="1"/>
  <c r="E899" i="9"/>
  <c r="K899" i="9" s="1"/>
  <c r="C900" i="9"/>
  <c r="K900" i="9" s="1"/>
  <c r="A901" i="9"/>
  <c r="I901" i="9"/>
  <c r="G902" i="9"/>
  <c r="K902" i="9" s="1"/>
  <c r="E903" i="9"/>
  <c r="K903" i="9" s="1"/>
  <c r="C904" i="9"/>
  <c r="K904" i="9" s="1"/>
  <c r="A905" i="9"/>
  <c r="I905" i="9"/>
  <c r="G906" i="9"/>
  <c r="K906" i="9" s="1"/>
  <c r="E907" i="9"/>
  <c r="K907" i="9" s="1"/>
  <c r="C908" i="9"/>
  <c r="K908" i="9" s="1"/>
  <c r="A909" i="9"/>
  <c r="K909" i="9" s="1"/>
  <c r="I909" i="9"/>
  <c r="G910" i="9"/>
  <c r="K910" i="9" s="1"/>
  <c r="E911" i="9"/>
  <c r="K911" i="9" s="1"/>
  <c r="C912" i="9"/>
  <c r="A913" i="9"/>
  <c r="I913" i="9"/>
  <c r="G914" i="9"/>
  <c r="K914" i="9" s="1"/>
  <c r="E915" i="9"/>
  <c r="K915" i="9" s="1"/>
  <c r="C916" i="9"/>
  <c r="A917" i="9"/>
  <c r="I917" i="9"/>
  <c r="G918" i="9"/>
  <c r="K918" i="9" s="1"/>
  <c r="E919" i="9"/>
  <c r="K919" i="9" s="1"/>
  <c r="C920" i="9"/>
  <c r="K920" i="9" s="1"/>
  <c r="A921" i="9"/>
  <c r="I921" i="9"/>
  <c r="G922" i="9"/>
  <c r="K922" i="9" s="1"/>
  <c r="E923" i="9"/>
  <c r="K923" i="9" s="1"/>
  <c r="C924" i="9"/>
  <c r="K924" i="9" s="1"/>
  <c r="A925" i="9"/>
  <c r="I925" i="9"/>
  <c r="G926" i="9"/>
  <c r="K926" i="9" s="1"/>
  <c r="E927" i="9"/>
  <c r="K927" i="9" s="1"/>
  <c r="C928" i="9"/>
  <c r="K928" i="9" s="1"/>
  <c r="A929" i="9"/>
  <c r="I929" i="9"/>
  <c r="G930" i="9"/>
  <c r="K930" i="9" s="1"/>
  <c r="E931" i="9"/>
  <c r="K931" i="9" s="1"/>
  <c r="C932" i="9"/>
  <c r="K932" i="9" s="1"/>
  <c r="A933" i="9"/>
  <c r="I933" i="9"/>
  <c r="G934" i="9"/>
  <c r="K934" i="9" s="1"/>
  <c r="E935" i="9"/>
  <c r="K935" i="9" s="1"/>
  <c r="C936" i="9"/>
  <c r="K936" i="9" s="1"/>
  <c r="K829" i="9"/>
  <c r="K833" i="9"/>
  <c r="K837" i="9"/>
  <c r="K841" i="9"/>
  <c r="K845" i="9"/>
  <c r="K849" i="9"/>
  <c r="K853" i="9"/>
  <c r="K857" i="9"/>
  <c r="K861" i="9"/>
  <c r="K865" i="9"/>
  <c r="K983" i="9"/>
  <c r="K912" i="9"/>
  <c r="K916" i="9"/>
  <c r="A937" i="9"/>
  <c r="I937" i="9"/>
  <c r="G938" i="9"/>
  <c r="K938" i="9" s="1"/>
  <c r="E939" i="9"/>
  <c r="K939" i="9" s="1"/>
  <c r="C940" i="9"/>
  <c r="K940" i="9" s="1"/>
  <c r="A941" i="9"/>
  <c r="K941" i="9" s="1"/>
  <c r="I941" i="9"/>
  <c r="G942" i="9"/>
  <c r="K942" i="9" s="1"/>
  <c r="E943" i="9"/>
  <c r="K943" i="9" s="1"/>
  <c r="C944" i="9"/>
  <c r="K944" i="9" s="1"/>
  <c r="A945" i="9"/>
  <c r="I945" i="9"/>
  <c r="G946" i="9"/>
  <c r="K946" i="9" s="1"/>
  <c r="E947" i="9"/>
  <c r="K947" i="9" s="1"/>
  <c r="C948" i="9"/>
  <c r="K948" i="9" s="1"/>
  <c r="A949" i="9"/>
  <c r="I949" i="9"/>
  <c r="G950" i="9"/>
  <c r="K950" i="9" s="1"/>
  <c r="E951" i="9"/>
  <c r="K951" i="9" s="1"/>
  <c r="C952" i="9"/>
  <c r="K952" i="9" s="1"/>
  <c r="A953" i="9"/>
  <c r="I953" i="9"/>
  <c r="G954" i="9"/>
  <c r="K954" i="9" s="1"/>
  <c r="E955" i="9"/>
  <c r="K955" i="9" s="1"/>
  <c r="C956" i="9"/>
  <c r="K956" i="9" s="1"/>
  <c r="A957" i="9"/>
  <c r="I957" i="9"/>
  <c r="G958" i="9"/>
  <c r="K958" i="9" s="1"/>
  <c r="E959" i="9"/>
  <c r="K959" i="9" s="1"/>
  <c r="C960" i="9"/>
  <c r="K960" i="9" s="1"/>
  <c r="A961" i="9"/>
  <c r="I961" i="9"/>
  <c r="G962" i="9"/>
  <c r="K962" i="9" s="1"/>
  <c r="E963" i="9"/>
  <c r="K963" i="9" s="1"/>
  <c r="C964" i="9"/>
  <c r="K964" i="9" s="1"/>
  <c r="A965" i="9"/>
  <c r="I965" i="9"/>
  <c r="G966" i="9"/>
  <c r="K966" i="9" s="1"/>
  <c r="E967" i="9"/>
  <c r="K967" i="9" s="1"/>
  <c r="C968" i="9"/>
  <c r="K968" i="9" s="1"/>
  <c r="A969" i="9"/>
  <c r="I969" i="9"/>
  <c r="G970" i="9"/>
  <c r="K970" i="9" s="1"/>
  <c r="E971" i="9"/>
  <c r="K971" i="9" s="1"/>
  <c r="C972" i="9"/>
  <c r="K972" i="9" s="1"/>
  <c r="A973" i="9"/>
  <c r="K973" i="9" s="1"/>
  <c r="I973" i="9"/>
  <c r="G974" i="9"/>
  <c r="K974" i="9" s="1"/>
  <c r="E975" i="9"/>
  <c r="K975" i="9" s="1"/>
  <c r="C976" i="9"/>
  <c r="K976" i="9" s="1"/>
  <c r="A977" i="9"/>
  <c r="K977" i="9" s="1"/>
  <c r="I977" i="9"/>
  <c r="G978" i="9"/>
  <c r="K978" i="9" s="1"/>
  <c r="E979" i="9"/>
  <c r="K979" i="9" s="1"/>
  <c r="C980" i="9"/>
  <c r="K980" i="9" s="1"/>
  <c r="A981" i="9"/>
  <c r="I981" i="9"/>
  <c r="G982" i="9"/>
  <c r="K982" i="9" s="1"/>
  <c r="E983" i="9"/>
  <c r="C984" i="9"/>
  <c r="K984" i="9" s="1"/>
  <c r="A985" i="9"/>
  <c r="I985" i="9"/>
  <c r="G986" i="9"/>
  <c r="K986" i="9" s="1"/>
  <c r="E987" i="9"/>
  <c r="K987" i="9" s="1"/>
  <c r="C988" i="9"/>
  <c r="K988" i="9" s="1"/>
  <c r="A989" i="9"/>
  <c r="I989" i="9"/>
  <c r="G990" i="9"/>
  <c r="K990" i="9" s="1"/>
  <c r="E991" i="9"/>
  <c r="K991" i="9" s="1"/>
  <c r="C992" i="9"/>
  <c r="K992" i="9" s="1"/>
  <c r="A993" i="9"/>
  <c r="I993" i="9"/>
  <c r="G994" i="9"/>
  <c r="K994" i="9" s="1"/>
  <c r="E995" i="9"/>
  <c r="K995" i="9" s="1"/>
  <c r="C996" i="9"/>
  <c r="K996" i="9" s="1"/>
  <c r="A997" i="9"/>
  <c r="I997" i="9"/>
  <c r="G998" i="9"/>
  <c r="K998" i="9" s="1"/>
  <c r="E999" i="9"/>
  <c r="K999" i="9" s="1"/>
  <c r="C1000" i="9"/>
  <c r="K1000" i="9" s="1"/>
  <c r="A1001" i="9"/>
  <c r="I1001" i="9"/>
  <c r="G1002" i="9"/>
  <c r="K1002" i="9" s="1"/>
  <c r="E1003" i="9"/>
  <c r="K1003" i="9" s="1"/>
  <c r="C1004" i="9"/>
  <c r="K1004" i="9" s="1"/>
  <c r="J3" i="9"/>
  <c r="I3" i="9"/>
  <c r="H3" i="9"/>
  <c r="G3" i="9"/>
  <c r="F3" i="9"/>
  <c r="E3" i="9"/>
  <c r="D3" i="9"/>
  <c r="C3" i="9"/>
  <c r="B3" i="9"/>
  <c r="A3" i="9"/>
  <c r="E20" i="5"/>
  <c r="E21" i="5"/>
  <c r="E22" i="5"/>
  <c r="E23" i="5"/>
  <c r="E24" i="5"/>
  <c r="E25" i="5"/>
  <c r="E26" i="5"/>
  <c r="E29" i="5"/>
  <c r="F29" i="5"/>
  <c r="E28" i="5"/>
  <c r="E27" i="5"/>
  <c r="K24" i="9" l="1"/>
  <c r="K33" i="9"/>
  <c r="K19" i="9"/>
  <c r="K6" i="9"/>
  <c r="K29" i="9"/>
  <c r="K23" i="9"/>
  <c r="K10" i="9"/>
  <c r="K27" i="9"/>
  <c r="K20" i="9"/>
  <c r="K12" i="9"/>
  <c r="K22" i="9"/>
  <c r="K18" i="9"/>
  <c r="K34" i="9"/>
  <c r="K28" i="9"/>
  <c r="K14" i="9"/>
  <c r="K4" i="9"/>
  <c r="K11" i="9"/>
  <c r="K15" i="9"/>
  <c r="K13" i="9"/>
  <c r="K25" i="9"/>
  <c r="K16" i="9"/>
  <c r="K30" i="9"/>
  <c r="K21" i="9"/>
  <c r="K17" i="9"/>
  <c r="K8" i="9"/>
  <c r="K26" i="9"/>
  <c r="K7" i="9"/>
  <c r="K9" i="9"/>
  <c r="K32" i="9"/>
  <c r="K31" i="9"/>
  <c r="K5" i="9"/>
  <c r="K925" i="9"/>
  <c r="K893" i="9"/>
  <c r="K945" i="9"/>
  <c r="K1001" i="9"/>
  <c r="K969" i="9"/>
  <c r="K937" i="9"/>
  <c r="K929" i="9"/>
  <c r="K897" i="9"/>
  <c r="K921" i="9"/>
  <c r="K889" i="9"/>
  <c r="K989" i="9"/>
  <c r="K957" i="9"/>
  <c r="K993" i="9"/>
  <c r="K961" i="9"/>
  <c r="K913" i="9"/>
  <c r="K881" i="9"/>
  <c r="K981" i="9"/>
  <c r="K901" i="9"/>
  <c r="K953" i="9"/>
  <c r="K997" i="9"/>
  <c r="K965" i="9"/>
  <c r="K917" i="9"/>
  <c r="K885" i="9"/>
  <c r="K949" i="9"/>
  <c r="K985" i="9"/>
  <c r="K873" i="9"/>
  <c r="K933" i="9"/>
  <c r="K869" i="9"/>
  <c r="K905" i="9"/>
  <c r="F28" i="5"/>
  <c r="G28" i="5" s="1"/>
  <c r="F27" i="5"/>
  <c r="G27" i="5" s="1"/>
  <c r="F26" i="5"/>
  <c r="H26" i="5" s="1"/>
  <c r="F24" i="5"/>
  <c r="F25" i="5"/>
  <c r="H25" i="5" s="1"/>
  <c r="F23" i="5"/>
  <c r="H23" i="5" s="1"/>
  <c r="F22" i="5"/>
  <c r="H22" i="5" s="1"/>
  <c r="F21" i="5"/>
  <c r="G21" i="5" s="1"/>
  <c r="F20" i="5"/>
  <c r="H20" i="5" s="1"/>
  <c r="H29" i="5"/>
  <c r="G29" i="5"/>
  <c r="G11" i="8"/>
  <c r="E10" i="8"/>
  <c r="C9" i="8"/>
  <c r="G7" i="8"/>
  <c r="E6" i="8"/>
  <c r="C5" i="8"/>
  <c r="E14" i="8"/>
  <c r="G12" i="8"/>
  <c r="E11" i="8"/>
  <c r="C10" i="8"/>
  <c r="G9" i="8"/>
  <c r="E7" i="8"/>
  <c r="K28" i="5"/>
  <c r="M28" i="5" s="1"/>
  <c r="K44" i="5"/>
  <c r="M44" i="5" s="1"/>
  <c r="L33" i="5"/>
  <c r="K29" i="5"/>
  <c r="M29" i="5" s="1"/>
  <c r="L22" i="5"/>
  <c r="L19" i="5"/>
  <c r="K15" i="5"/>
  <c r="K11" i="5"/>
  <c r="M11" i="5" s="1"/>
  <c r="L9" i="5"/>
  <c r="I1" i="9" l="1"/>
  <c r="H27" i="5"/>
  <c r="K1" i="9"/>
  <c r="H28" i="5"/>
  <c r="C13" i="8"/>
  <c r="P15" i="5"/>
  <c r="M15" i="5"/>
  <c r="G25" i="5"/>
  <c r="G26" i="5"/>
  <c r="G23" i="5"/>
  <c r="G22" i="5"/>
  <c r="H21" i="5"/>
  <c r="G20" i="5"/>
  <c r="L23" i="5"/>
  <c r="K34" i="5"/>
  <c r="O34" i="5" s="1"/>
  <c r="K36" i="5"/>
  <c r="N36" i="5" s="1"/>
  <c r="L6" i="5"/>
  <c r="L38" i="5"/>
  <c r="K16" i="5"/>
  <c r="N16" i="5" s="1"/>
  <c r="K41" i="5"/>
  <c r="L18" i="5"/>
  <c r="K21" i="5"/>
  <c r="N21" i="5" s="1"/>
  <c r="P11" i="5"/>
  <c r="O11" i="5"/>
  <c r="N11" i="5"/>
  <c r="P29" i="5"/>
  <c r="O29" i="5"/>
  <c r="N29" i="5"/>
  <c r="L11" i="5"/>
  <c r="L15" i="5"/>
  <c r="K18" i="5"/>
  <c r="M18" i="5" s="1"/>
  <c r="K23" i="5"/>
  <c r="M23" i="5" s="1"/>
  <c r="L26" i="5"/>
  <c r="L29" i="5"/>
  <c r="L31" i="5"/>
  <c r="K38" i="5"/>
  <c r="O38" i="5" s="1"/>
  <c r="L42" i="5"/>
  <c r="L44" i="5"/>
  <c r="K6" i="5"/>
  <c r="K7" i="5"/>
  <c r="M7" i="5" s="1"/>
  <c r="K10" i="5"/>
  <c r="M10" i="5" s="1"/>
  <c r="L16" i="5"/>
  <c r="L21" i="5"/>
  <c r="K24" i="5"/>
  <c r="L28" i="5"/>
  <c r="L34" i="5"/>
  <c r="L36" i="5"/>
  <c r="K39" i="5"/>
  <c r="M39" i="5" s="1"/>
  <c r="K40" i="5"/>
  <c r="M40" i="5" s="1"/>
  <c r="L41" i="5"/>
  <c r="K43" i="5"/>
  <c r="M43" i="5" s="1"/>
  <c r="K45" i="5"/>
  <c r="L7" i="5"/>
  <c r="K8" i="5"/>
  <c r="M8" i="5" s="1"/>
  <c r="L10" i="5"/>
  <c r="K13" i="5"/>
  <c r="N13" i="5" s="1"/>
  <c r="K20" i="5"/>
  <c r="M20" i="5" s="1"/>
  <c r="L24" i="5"/>
  <c r="K27" i="5"/>
  <c r="M27" i="5" s="1"/>
  <c r="K32" i="5"/>
  <c r="M32" i="5" s="1"/>
  <c r="L39" i="5"/>
  <c r="L40" i="5"/>
  <c r="L43" i="5"/>
  <c r="L45" i="5"/>
  <c r="L8" i="5"/>
  <c r="L13" i="5"/>
  <c r="K17" i="5"/>
  <c r="M17" i="5" s="1"/>
  <c r="L20" i="5"/>
  <c r="K25" i="5"/>
  <c r="M25" i="5" s="1"/>
  <c r="L27" i="5"/>
  <c r="N28" i="5"/>
  <c r="L32" i="5"/>
  <c r="K35" i="5"/>
  <c r="M35" i="5" s="1"/>
  <c r="K37" i="5"/>
  <c r="M37" i="5" s="1"/>
  <c r="K12" i="5"/>
  <c r="M12" i="5" s="1"/>
  <c r="K14" i="5"/>
  <c r="M14" i="5" s="1"/>
  <c r="L17" i="5"/>
  <c r="K19" i="5"/>
  <c r="M19" i="5" s="1"/>
  <c r="L25" i="5"/>
  <c r="O28" i="5"/>
  <c r="K30" i="5"/>
  <c r="O30" i="5" s="1"/>
  <c r="L35" i="5"/>
  <c r="L37" i="5"/>
  <c r="K9" i="5"/>
  <c r="M9" i="5" s="1"/>
  <c r="L12" i="5"/>
  <c r="L14" i="5"/>
  <c r="K22" i="5"/>
  <c r="P28" i="5"/>
  <c r="L30" i="5"/>
  <c r="K33" i="5"/>
  <c r="M33" i="5" s="1"/>
  <c r="K26" i="5"/>
  <c r="M26" i="5" s="1"/>
  <c r="K31" i="5"/>
  <c r="M31" i="5" s="1"/>
  <c r="K42" i="5"/>
  <c r="B5" i="8"/>
  <c r="D6" i="8"/>
  <c r="F7" i="8"/>
  <c r="B9" i="8"/>
  <c r="D10" i="8"/>
  <c r="F11" i="8"/>
  <c r="B13" i="8"/>
  <c r="H13" i="8" s="1"/>
  <c r="I13" i="8" s="1"/>
  <c r="D14" i="8"/>
  <c r="D5" i="8"/>
  <c r="F6" i="8"/>
  <c r="B8" i="8"/>
  <c r="D9" i="8"/>
  <c r="F10" i="8"/>
  <c r="B12" i="8"/>
  <c r="H12" i="8" s="1"/>
  <c r="I12" i="8" s="1"/>
  <c r="D13" i="8"/>
  <c r="F14" i="8"/>
  <c r="F5" i="8"/>
  <c r="G6" i="8"/>
  <c r="C8" i="8"/>
  <c r="E9" i="8"/>
  <c r="G10" i="8"/>
  <c r="C12" i="8"/>
  <c r="E13" i="8"/>
  <c r="G14" i="8"/>
  <c r="G5" i="8"/>
  <c r="B7" i="8"/>
  <c r="D8" i="8"/>
  <c r="F9" i="8"/>
  <c r="B11" i="8"/>
  <c r="D12" i="8"/>
  <c r="F13" i="8"/>
  <c r="E5" i="8"/>
  <c r="C7" i="8"/>
  <c r="E8" i="8"/>
  <c r="C11" i="8"/>
  <c r="E12" i="8"/>
  <c r="G13" i="8"/>
  <c r="B6" i="8"/>
  <c r="D7" i="8"/>
  <c r="F8" i="8"/>
  <c r="B10" i="8"/>
  <c r="D11" i="8"/>
  <c r="F12" i="8"/>
  <c r="B14" i="8"/>
  <c r="H14" i="8" s="1"/>
  <c r="I14" i="8" s="1"/>
  <c r="C6" i="8"/>
  <c r="G8" i="8"/>
  <c r="C14" i="8"/>
  <c r="N44" i="5"/>
  <c r="O44" i="5"/>
  <c r="Q44" i="5" s="1"/>
  <c r="P44" i="5"/>
  <c r="O15" i="5"/>
  <c r="N15" i="5"/>
  <c r="J14" i="5"/>
  <c r="J42" i="5"/>
  <c r="J10" i="5"/>
  <c r="J18" i="5"/>
  <c r="J22" i="5"/>
  <c r="J26" i="5"/>
  <c r="J30" i="5"/>
  <c r="J34" i="5"/>
  <c r="J6" i="5"/>
  <c r="J38" i="5"/>
  <c r="O36" i="5" l="1"/>
  <c r="Q36" i="5" s="1"/>
  <c r="Q15" i="5"/>
  <c r="R15" i="5" s="1"/>
  <c r="P21" i="5"/>
  <c r="P34" i="5"/>
  <c r="Q34" i="5" s="1"/>
  <c r="P36" i="5"/>
  <c r="N14" i="5"/>
  <c r="P23" i="5"/>
  <c r="N23" i="5"/>
  <c r="O23" i="5"/>
  <c r="H5" i="8"/>
  <c r="I5" i="8" s="1"/>
  <c r="O14" i="5"/>
  <c r="P14" i="5"/>
  <c r="O32" i="5"/>
  <c r="P13" i="5"/>
  <c r="N32" i="5"/>
  <c r="H11" i="8"/>
  <c r="I11" i="8" s="1"/>
  <c r="H9" i="8"/>
  <c r="I9" i="8" s="1"/>
  <c r="H8" i="8"/>
  <c r="I8" i="8" s="1"/>
  <c r="H7" i="8"/>
  <c r="I7" i="8" s="1"/>
  <c r="H6" i="8"/>
  <c r="I6" i="8" s="1"/>
  <c r="Q28" i="5"/>
  <c r="R28" i="5" s="1"/>
  <c r="O37" i="5"/>
  <c r="N8" i="5"/>
  <c r="S44" i="5"/>
  <c r="R44" i="5"/>
  <c r="P43" i="5"/>
  <c r="N38" i="5"/>
  <c r="P38" i="5"/>
  <c r="Q38" i="5" s="1"/>
  <c r="P35" i="5"/>
  <c r="P30" i="5"/>
  <c r="Q30" i="5" s="1"/>
  <c r="M30" i="5"/>
  <c r="P6" i="5"/>
  <c r="M6" i="5"/>
  <c r="O16" i="5"/>
  <c r="M16" i="5"/>
  <c r="N22" i="5"/>
  <c r="M22" i="5"/>
  <c r="P42" i="5"/>
  <c r="M42" i="5"/>
  <c r="M45" i="5"/>
  <c r="P24" i="5"/>
  <c r="M24" i="5"/>
  <c r="M36" i="5"/>
  <c r="N33" i="5"/>
  <c r="O35" i="5"/>
  <c r="Q35" i="5" s="1"/>
  <c r="S35" i="5" s="1"/>
  <c r="M38" i="5"/>
  <c r="N25" i="5"/>
  <c r="O21" i="5"/>
  <c r="M21" i="5"/>
  <c r="N34" i="5"/>
  <c r="M34" i="5"/>
  <c r="O13" i="5"/>
  <c r="M13" i="5"/>
  <c r="M41" i="5"/>
  <c r="O22" i="5"/>
  <c r="P22" i="5"/>
  <c r="N30" i="5"/>
  <c r="P16" i="5"/>
  <c r="P41" i="5"/>
  <c r="O41" i="5"/>
  <c r="Q41" i="5" s="1"/>
  <c r="N41" i="5"/>
  <c r="O24" i="5"/>
  <c r="Q29" i="5"/>
  <c r="S29" i="5" s="1"/>
  <c r="N26" i="5"/>
  <c r="O26" i="5"/>
  <c r="P26" i="5"/>
  <c r="P37" i="5"/>
  <c r="Q37" i="5" s="1"/>
  <c r="N17" i="5"/>
  <c r="P17" i="5"/>
  <c r="O17" i="5"/>
  <c r="O20" i="5"/>
  <c r="N20" i="5"/>
  <c r="P20" i="5"/>
  <c r="N43" i="5"/>
  <c r="N24" i="5"/>
  <c r="N9" i="5"/>
  <c r="P9" i="5"/>
  <c r="O9" i="5"/>
  <c r="P19" i="5"/>
  <c r="N19" i="5"/>
  <c r="O19" i="5"/>
  <c r="N35" i="5"/>
  <c r="Q11" i="5"/>
  <c r="R11" i="5" s="1"/>
  <c r="O45" i="5"/>
  <c r="Q45" i="5" s="1"/>
  <c r="O33" i="5"/>
  <c r="P33" i="5"/>
  <c r="P32" i="5"/>
  <c r="P39" i="5"/>
  <c r="O39" i="5"/>
  <c r="N39" i="5"/>
  <c r="P7" i="5"/>
  <c r="O7" i="5"/>
  <c r="N7" i="5"/>
  <c r="N31" i="5"/>
  <c r="P40" i="5"/>
  <c r="O40" i="5"/>
  <c r="N40" i="5"/>
  <c r="P31" i="5"/>
  <c r="O31" i="5"/>
  <c r="N37" i="5"/>
  <c r="O43" i="5"/>
  <c r="Q43" i="5" s="1"/>
  <c r="R43" i="5" s="1"/>
  <c r="O12" i="5"/>
  <c r="P12" i="5"/>
  <c r="N12" i="5"/>
  <c r="O8" i="5"/>
  <c r="P8" i="5"/>
  <c r="O6" i="5"/>
  <c r="N6" i="5"/>
  <c r="P10" i="5"/>
  <c r="O10" i="5"/>
  <c r="N10" i="5"/>
  <c r="O25" i="5"/>
  <c r="P25" i="5"/>
  <c r="O27" i="5"/>
  <c r="N27" i="5"/>
  <c r="P27" i="5"/>
  <c r="P45" i="5"/>
  <c r="N45" i="5"/>
  <c r="N42" i="5"/>
  <c r="O42" i="5"/>
  <c r="Q42" i="5" s="1"/>
  <c r="P18" i="5"/>
  <c r="O18" i="5"/>
  <c r="N18" i="5"/>
  <c r="H10" i="8"/>
  <c r="I10" i="8" s="1"/>
  <c r="R38" i="5" l="1"/>
  <c r="Q39" i="5"/>
  <c r="S39" i="5" s="1"/>
  <c r="R36" i="5"/>
  <c r="S15" i="5"/>
  <c r="Q40" i="5"/>
  <c r="R40" i="5" s="1"/>
  <c r="Q21" i="5"/>
  <c r="R21" i="5" s="1"/>
  <c r="Q13" i="5"/>
  <c r="S13" i="5" s="1"/>
  <c r="Q7" i="5"/>
  <c r="S7" i="5" s="1"/>
  <c r="Q19" i="5"/>
  <c r="R19" i="5" s="1"/>
  <c r="Q14" i="5"/>
  <c r="S14" i="5" s="1"/>
  <c r="Q23" i="5"/>
  <c r="S23" i="5" s="1"/>
  <c r="Q32" i="5"/>
  <c r="S32" i="5" s="1"/>
  <c r="R29" i="5"/>
  <c r="Q17" i="5"/>
  <c r="R17" i="5" s="1"/>
  <c r="Q16" i="5"/>
  <c r="S16" i="5" s="1"/>
  <c r="S28" i="5"/>
  <c r="Q22" i="5"/>
  <c r="S22" i="5" s="1"/>
  <c r="Q18" i="5"/>
  <c r="R18" i="5" s="1"/>
  <c r="S30" i="5"/>
  <c r="R30" i="5"/>
  <c r="Q33" i="5"/>
  <c r="R33" i="5" s="1"/>
  <c r="Q9" i="5"/>
  <c r="S9" i="5" s="1"/>
  <c r="Q24" i="5"/>
  <c r="R24" i="5" s="1"/>
  <c r="S45" i="5"/>
  <c r="S42" i="5"/>
  <c r="R45" i="5"/>
  <c r="S43" i="5"/>
  <c r="E15" i="5"/>
  <c r="F15" i="5" s="1"/>
  <c r="R42" i="5"/>
  <c r="S40" i="5"/>
  <c r="R41" i="5"/>
  <c r="R39" i="5"/>
  <c r="S41" i="5"/>
  <c r="S38" i="5"/>
  <c r="E13" i="5"/>
  <c r="F13" i="5" s="1"/>
  <c r="G13" i="5" s="1"/>
  <c r="E14" i="5"/>
  <c r="F14" i="5" s="1"/>
  <c r="S37" i="5"/>
  <c r="R37" i="5"/>
  <c r="R34" i="5"/>
  <c r="S34" i="5"/>
  <c r="R35" i="5"/>
  <c r="S36" i="5"/>
  <c r="Q6" i="5"/>
  <c r="R6" i="5" s="1"/>
  <c r="Q27" i="5"/>
  <c r="S27" i="5" s="1"/>
  <c r="Q8" i="5"/>
  <c r="Q31" i="5"/>
  <c r="R31" i="5" s="1"/>
  <c r="Q10" i="5"/>
  <c r="S10" i="5" s="1"/>
  <c r="Q12" i="5"/>
  <c r="R12" i="5" s="1"/>
  <c r="Q20" i="5"/>
  <c r="Q26" i="5"/>
  <c r="S26" i="5" s="1"/>
  <c r="S11" i="5"/>
  <c r="Q25" i="5"/>
  <c r="E8" i="5"/>
  <c r="F8" i="5" s="1"/>
  <c r="E9" i="5"/>
  <c r="F9" i="5" s="1"/>
  <c r="E7" i="5"/>
  <c r="F7" i="5" s="1"/>
  <c r="E6" i="5"/>
  <c r="F6" i="5" s="1"/>
  <c r="E11" i="5"/>
  <c r="F11" i="5" s="1"/>
  <c r="E12" i="5"/>
  <c r="F12" i="5" s="1"/>
  <c r="E10" i="5"/>
  <c r="F10" i="5" s="1"/>
  <c r="S21" i="5" l="1"/>
  <c r="R13" i="5"/>
  <c r="S19" i="5"/>
  <c r="R7" i="5"/>
  <c r="R23" i="5"/>
  <c r="R14" i="5"/>
  <c r="R32" i="5"/>
  <c r="S17" i="5"/>
  <c r="R16" i="5"/>
  <c r="R22" i="5"/>
  <c r="S18" i="5"/>
  <c r="S33" i="5"/>
  <c r="S24" i="5"/>
  <c r="R9" i="5"/>
  <c r="H13" i="5"/>
  <c r="H15" i="5"/>
  <c r="G15" i="5"/>
  <c r="H14" i="5"/>
  <c r="G14" i="5"/>
  <c r="S31" i="5"/>
  <c r="R27" i="5"/>
  <c r="S6" i="5"/>
  <c r="R8" i="5"/>
  <c r="S8" i="5"/>
  <c r="R10" i="5"/>
  <c r="R20" i="5"/>
  <c r="S20" i="5"/>
  <c r="R26" i="5"/>
  <c r="S12" i="5"/>
  <c r="S25" i="5"/>
  <c r="R25" i="5"/>
  <c r="H12" i="5"/>
  <c r="G12" i="5"/>
  <c r="H11" i="5"/>
  <c r="G11" i="5"/>
  <c r="G10" i="5"/>
  <c r="H10" i="5"/>
  <c r="H7" i="5"/>
  <c r="G7" i="5"/>
  <c r="G9" i="5"/>
  <c r="H9" i="5"/>
  <c r="H6" i="5"/>
  <c r="G6" i="5"/>
  <c r="H8" i="5"/>
  <c r="G8" i="5"/>
  <c r="J3" i="3" l="1"/>
  <c r="U3" i="3" s="1"/>
  <c r="I3" i="3"/>
  <c r="T3" i="3" s="1"/>
  <c r="S3" i="3"/>
  <c r="G3" i="3"/>
  <c r="R3" i="3" s="1"/>
  <c r="F3" i="3"/>
  <c r="Q3" i="3" s="1"/>
  <c r="E3" i="3"/>
  <c r="D3" i="3"/>
  <c r="O3" i="3" s="1"/>
  <c r="C3" i="3"/>
  <c r="N3" i="3" s="1"/>
  <c r="B3" i="3"/>
  <c r="M3" i="3" s="1"/>
  <c r="A3" i="3"/>
  <c r="L3" i="3" s="1"/>
  <c r="B24" i="5" l="1"/>
  <c r="P3" i="3"/>
  <c r="G24" i="5" l="1"/>
  <c r="H24" i="5"/>
</calcChain>
</file>

<file path=xl/sharedStrings.xml><?xml version="1.0" encoding="utf-8"?>
<sst xmlns="http://schemas.openxmlformats.org/spreadsheetml/2006/main" count="585" uniqueCount="486">
  <si>
    <t>Skalennamen</t>
  </si>
  <si>
    <t>Attraktivität</t>
  </si>
  <si>
    <t>Effizienz</t>
  </si>
  <si>
    <t>Durchschaubarkeit</t>
  </si>
  <si>
    <t>Steuerbarkeit</t>
  </si>
  <si>
    <t>Stimulation</t>
  </si>
  <si>
    <t>Originalität</t>
  </si>
  <si>
    <t>Vertrauen</t>
  </si>
  <si>
    <t>Anpassbarkeit</t>
  </si>
  <si>
    <t>Nützlichkeit</t>
  </si>
  <si>
    <t>Wertigkeit</t>
  </si>
  <si>
    <t>Visuelle Ästhetik</t>
  </si>
  <si>
    <t>Intuitive Bedienung</t>
  </si>
  <si>
    <t>Inhaltsqualität</t>
  </si>
  <si>
    <t>Inhaltsseriosität</t>
  </si>
  <si>
    <t>Skala wählen</t>
  </si>
  <si>
    <t>Item 1 links</t>
  </si>
  <si>
    <t>Item 1 rechts</t>
  </si>
  <si>
    <t>Item 2 links</t>
  </si>
  <si>
    <t>Item 2 rechts</t>
  </si>
  <si>
    <t>Item 3 links</t>
  </si>
  <si>
    <t>Item 3 rechts</t>
  </si>
  <si>
    <t>Item 4 links</t>
  </si>
  <si>
    <t>Item 4 rechts</t>
  </si>
  <si>
    <t xml:space="preserve"> </t>
  </si>
  <si>
    <t>unerfreulich</t>
  </si>
  <si>
    <t>schlecht</t>
  </si>
  <si>
    <t>unangenehm</t>
  </si>
  <si>
    <t>unsympathisch</t>
  </si>
  <si>
    <t>erfreulich</t>
  </si>
  <si>
    <t>gut</t>
  </si>
  <si>
    <t>angenehm</t>
  </si>
  <si>
    <t>sympathisch</t>
  </si>
  <si>
    <t>langsam</t>
  </si>
  <si>
    <t>ineffizient</t>
  </si>
  <si>
    <t>unpragmatisch</t>
  </si>
  <si>
    <t>überladen</t>
  </si>
  <si>
    <t>schnell</t>
  </si>
  <si>
    <t>effizient</t>
  </si>
  <si>
    <t>pragmatisch</t>
  </si>
  <si>
    <t>aufgeräumt</t>
  </si>
  <si>
    <t>unverständlich</t>
  </si>
  <si>
    <t>schwer zu lernen</t>
  </si>
  <si>
    <t>kompliziert</t>
  </si>
  <si>
    <t>verwirrend</t>
  </si>
  <si>
    <t>verständlich</t>
  </si>
  <si>
    <t>leicht zu lernen</t>
  </si>
  <si>
    <t>einfach</t>
  </si>
  <si>
    <t>übersichtlich</t>
  </si>
  <si>
    <t>unberechenbar</t>
  </si>
  <si>
    <t>behindernd</t>
  </si>
  <si>
    <t>unsicher</t>
  </si>
  <si>
    <t>nicht erwartungskonform</t>
  </si>
  <si>
    <t>vorhersagbar</t>
  </si>
  <si>
    <t>unterstützend</t>
  </si>
  <si>
    <t>sicher</t>
  </si>
  <si>
    <t>erwartungskonform</t>
  </si>
  <si>
    <t>uninteressant</t>
  </si>
  <si>
    <t>langweilig</t>
  </si>
  <si>
    <t>minderwertig</t>
  </si>
  <si>
    <t>einschläfernd</t>
  </si>
  <si>
    <t>interessant</t>
  </si>
  <si>
    <t>spannend</t>
  </si>
  <si>
    <t>wertvoll</t>
  </si>
  <si>
    <t>aktivierend</t>
  </si>
  <si>
    <t>phantasielos</t>
  </si>
  <si>
    <t>konventionell</t>
  </si>
  <si>
    <t>herkömmlich</t>
  </si>
  <si>
    <t>konservativ</t>
  </si>
  <si>
    <t>kreativ</t>
  </si>
  <si>
    <t>originell</t>
  </si>
  <si>
    <t>neuartig</t>
  </si>
  <si>
    <t>innovativ</t>
  </si>
  <si>
    <t>unseriös</t>
  </si>
  <si>
    <t>unzuverlässig</t>
  </si>
  <si>
    <t>intransparent</t>
  </si>
  <si>
    <t>seriös</t>
  </si>
  <si>
    <t>zuverlässig</t>
  </si>
  <si>
    <t>transparent</t>
  </si>
  <si>
    <t>Haptik</t>
  </si>
  <si>
    <t>Akustik</t>
  </si>
  <si>
    <t>instabil</t>
  </si>
  <si>
    <t>unangenehm anzufassen</t>
  </si>
  <si>
    <t>rau</t>
  </si>
  <si>
    <t>rutschig</t>
  </si>
  <si>
    <t>stabil</t>
  </si>
  <si>
    <t>angenehm anzufassen</t>
  </si>
  <si>
    <t>glatt</t>
  </si>
  <si>
    <t>rutschfest</t>
  </si>
  <si>
    <t>lärmend</t>
  </si>
  <si>
    <t>missklingend</t>
  </si>
  <si>
    <t>dröhnend</t>
  </si>
  <si>
    <t>schrill</t>
  </si>
  <si>
    <t>leise</t>
  </si>
  <si>
    <t>wohlklingend</t>
  </si>
  <si>
    <t>gedämpft</t>
  </si>
  <si>
    <t>sanft</t>
  </si>
  <si>
    <t>nicht anpassbar</t>
  </si>
  <si>
    <t>nicht veränderbar</t>
  </si>
  <si>
    <t>starr</t>
  </si>
  <si>
    <t>nicht erweiterbar</t>
  </si>
  <si>
    <t>anpassbar</t>
  </si>
  <si>
    <t>veränderbar</t>
  </si>
  <si>
    <t>flexibel</t>
  </si>
  <si>
    <t>erweiterbar</t>
  </si>
  <si>
    <t>nutzlos</t>
  </si>
  <si>
    <t>nicht hilfreich</t>
  </si>
  <si>
    <t>nicht vorteilhaft</t>
  </si>
  <si>
    <t>nicht lohnend</t>
  </si>
  <si>
    <t>nützlich</t>
  </si>
  <si>
    <t>hilfreich</t>
  </si>
  <si>
    <t>vorteilhaft</t>
  </si>
  <si>
    <t>lohnend</t>
  </si>
  <si>
    <t>nicht vorzeigbar</t>
  </si>
  <si>
    <t>nicht geschmackvoll</t>
  </si>
  <si>
    <t>nicht elegant</t>
  </si>
  <si>
    <t>vorzeigbar</t>
  </si>
  <si>
    <t>geschmackvoll</t>
  </si>
  <si>
    <t>elegant</t>
  </si>
  <si>
    <t>hässlich</t>
  </si>
  <si>
    <t>stillos</t>
  </si>
  <si>
    <t>nicht ansprechend</t>
  </si>
  <si>
    <t>unästhetisch</t>
  </si>
  <si>
    <t>schön</t>
  </si>
  <si>
    <t>stilvoll</t>
  </si>
  <si>
    <t>ansprechend</t>
  </si>
  <si>
    <t>ästhetisch</t>
  </si>
  <si>
    <t>mühevoll</t>
  </si>
  <si>
    <t>unlogisch</t>
  </si>
  <si>
    <t>nicht einleuchtend</t>
  </si>
  <si>
    <t>nicht schlüssig</t>
  </si>
  <si>
    <t>mühelos</t>
  </si>
  <si>
    <t>logisch</t>
  </si>
  <si>
    <t>einleuchtend</t>
  </si>
  <si>
    <t>schlüssig</t>
  </si>
  <si>
    <t>unglaubwürdig</t>
  </si>
  <si>
    <t>ungenau</t>
  </si>
  <si>
    <t>glaubwürdig</t>
  </si>
  <si>
    <t>genau</t>
  </si>
  <si>
    <t>veraltet</t>
  </si>
  <si>
    <t>schlecht aufbereitet</t>
  </si>
  <si>
    <t>aktuell</t>
  </si>
  <si>
    <t>gut aufbereitet</t>
  </si>
  <si>
    <r>
      <t xml:space="preserve">Please enter the data for the importance ratings here! 
</t>
    </r>
    <r>
      <rPr>
        <sz val="11"/>
        <color theme="1"/>
        <rFont val="Calibri"/>
        <family val="2"/>
        <scheme val="minor"/>
      </rPr>
      <t>For each scale the UEQ+ collects ratings for 4 items and one rating for the overall importance of the scale. Please enter the importance ratings here.  
Use the values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t>
    </r>
  </si>
  <si>
    <r>
      <rPr>
        <b/>
        <sz val="24"/>
        <color theme="1"/>
        <rFont val="Calibri"/>
        <family val="2"/>
        <scheme val="minor"/>
      </rPr>
      <t>UEQ+ Data Analysis Tool</t>
    </r>
    <r>
      <rPr>
        <sz val="11"/>
        <color theme="1"/>
        <rFont val="Calibri"/>
        <family val="2"/>
        <scheme val="minor"/>
      </rPr>
      <t xml:space="preserve">
</t>
    </r>
    <r>
      <rPr>
        <b/>
        <sz val="12"/>
        <color theme="1"/>
        <rFont val="Calibri"/>
        <family val="2"/>
        <scheme val="minor"/>
      </rPr>
      <t>Author: Dr. Martin Schrepp</t>
    </r>
  </si>
  <si>
    <t>Scale</t>
  </si>
  <si>
    <t>Mean</t>
  </si>
  <si>
    <t>Variance</t>
  </si>
  <si>
    <t>Std.dev.</t>
  </si>
  <si>
    <t>N</t>
  </si>
  <si>
    <t>Confidence</t>
  </si>
  <si>
    <t>Confidence Intervall</t>
  </si>
  <si>
    <t>Confidence Interval</t>
  </si>
  <si>
    <t>Mean and Standard Deviation per Scale and per Item</t>
  </si>
  <si>
    <t>Item Left</t>
  </si>
  <si>
    <t>Item Right</t>
  </si>
  <si>
    <t>Scale Consistency</t>
  </si>
  <si>
    <t>Corr(I1,I2)</t>
  </si>
  <si>
    <t>Average Corr.</t>
  </si>
  <si>
    <t>Cronbach Alpha</t>
  </si>
  <si>
    <t>Corr(I1,I3)</t>
  </si>
  <si>
    <t>Corr(I1,I4)</t>
  </si>
  <si>
    <t>Corr(I2,I3)</t>
  </si>
  <si>
    <t>Corr(I2,I4)</t>
  </si>
  <si>
    <t>Corr(I3,I4)</t>
  </si>
  <si>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
  </si>
  <si>
    <t>Mean and Confidence Interval per Scale</t>
  </si>
  <si>
    <t>Mean and Confidence Interval per Item</t>
  </si>
  <si>
    <t>Here means for the scales (mean over all items in a scale), standard deviations and confidence intervalls are calculated. The mean values are transformed from a 1 to 7 range to a -3 to +3 range to be compatible with the reporting format of the original UEQ.</t>
  </si>
  <si>
    <t>Mean Importance Ratings (see Data_Importance)</t>
  </si>
  <si>
    <t>KPI</t>
  </si>
  <si>
    <t>Enter the observed item ratings here</t>
  </si>
  <si>
    <t>Scale Means per Participant (Calculated, do not modify the cells below)</t>
  </si>
  <si>
    <t>Enter the observed importance ratings here</t>
  </si>
  <si>
    <t>Relative Importance Ratings (Calculated, do not modify the cells below)</t>
  </si>
  <si>
    <r>
      <rPr>
        <b/>
        <sz val="16"/>
        <color theme="1"/>
        <rFont val="Calibri"/>
        <family val="2"/>
        <scheme val="minor"/>
      </rPr>
      <t xml:space="preserve">Please enter the data for the UEQ+ Items here! </t>
    </r>
    <r>
      <rPr>
        <sz val="11"/>
        <color theme="1"/>
        <rFont val="Calibri"/>
        <family val="2"/>
        <scheme val="minor"/>
      </rPr>
      <t xml:space="preserve">
The data analysis tool is delivered with some example data in this work sheet. Simply delete them before you enter your data here.
The UEQ+ is a modular tool to create a concrete questionnaire, thus the researcher can select the scales and their order. Therefore, this choice must be entered to the data analysis tool first.
</t>
    </r>
    <r>
      <rPr>
        <b/>
        <i/>
        <sz val="11"/>
        <color theme="1"/>
        <rFont val="Calibri"/>
        <family val="2"/>
        <scheme val="minor"/>
      </rPr>
      <t>First step:</t>
    </r>
    <r>
      <rPr>
        <sz val="11"/>
        <color theme="1"/>
        <rFont val="Calibri"/>
        <family val="2"/>
        <scheme val="minor"/>
      </rPr>
      <t xml:space="preserve"> Choose the scales you selected in row 3 from left to right in the order you use them in the questionnaire! Use the dropdown which shows all available scales. 
</t>
    </r>
    <r>
      <rPr>
        <b/>
        <i/>
        <sz val="11"/>
        <color theme="1"/>
        <rFont val="Calibri"/>
        <family val="2"/>
        <scheme val="minor"/>
      </rPr>
      <t>Second step:</t>
    </r>
    <r>
      <rPr>
        <sz val="11"/>
        <color theme="1"/>
        <rFont val="Calibri"/>
        <family val="2"/>
        <scheme val="minor"/>
      </rPr>
      <t xml:space="preserve"> The data analysis tool allows to do an analysis for up to 10 selected scales. However, in most applications less than 10 scales will be used. Set the remaining columns for the scales to the value "Skala wählen".
</t>
    </r>
    <r>
      <rPr>
        <b/>
        <i/>
        <sz val="11"/>
        <color theme="1"/>
        <rFont val="Calibri"/>
        <family val="2"/>
        <scheme val="minor"/>
      </rPr>
      <t>Third step:</t>
    </r>
    <r>
      <rPr>
        <sz val="11"/>
        <color theme="1"/>
        <rFont val="Calibri"/>
        <family val="2"/>
        <scheme val="minor"/>
      </rPr>
      <t xml:space="preserve"> Now enter the data from your questionnaire in the rows (starting with row 4). Use the values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t>
    </r>
    <r>
      <rPr>
        <b/>
        <sz val="11"/>
        <color rgb="FFFF0000"/>
        <rFont val="Calibri"/>
        <family val="2"/>
        <scheme val="minor"/>
      </rPr>
      <t>Make sure that missing values are represented by empty cells and not by a " " in a cell! Otherwise some errors will show up!</t>
    </r>
    <r>
      <rPr>
        <sz val="11"/>
        <color theme="1"/>
        <rFont val="Calibri"/>
        <family val="2"/>
        <scheme val="minor"/>
      </rPr>
      <t xml:space="preserve">
</t>
    </r>
  </si>
  <si>
    <r>
      <t xml:space="preserve">The data analysis tool contains the following worksheets:
</t>
    </r>
    <r>
      <rPr>
        <b/>
        <sz val="11"/>
        <color theme="1"/>
        <rFont val="Calibri"/>
        <family val="2"/>
        <scheme val="minor"/>
      </rPr>
      <t xml:space="preserve">Data_Items: </t>
    </r>
    <r>
      <rPr>
        <sz val="11"/>
        <color theme="1"/>
        <rFont val="Calibri"/>
        <family val="2"/>
        <scheme val="minor"/>
      </rPr>
      <t>Observed data for the items in each scale.</t>
    </r>
    <r>
      <rPr>
        <b/>
        <sz val="11"/>
        <color theme="1"/>
        <rFont val="Calibri"/>
        <family val="2"/>
        <scheme val="minor"/>
      </rPr>
      <t xml:space="preserve">
Data_Importance: </t>
    </r>
    <r>
      <rPr>
        <sz val="11"/>
        <color theme="1"/>
        <rFont val="Calibri"/>
        <family val="2"/>
        <scheme val="minor"/>
      </rPr>
      <t>Observed data concerning the importance ratings of the scales.</t>
    </r>
    <r>
      <rPr>
        <b/>
        <sz val="11"/>
        <color theme="1"/>
        <rFont val="Calibri"/>
        <family val="2"/>
        <scheme val="minor"/>
      </rPr>
      <t xml:space="preserve">
Means: </t>
    </r>
    <r>
      <rPr>
        <sz val="11"/>
        <color theme="1"/>
        <rFont val="Calibri"/>
        <family val="2"/>
        <scheme val="minor"/>
      </rPr>
      <t>Means, standard deviation and confidence intervalls for the scales, importance ratings and single items.</t>
    </r>
    <r>
      <rPr>
        <b/>
        <sz val="11"/>
        <color theme="1"/>
        <rFont val="Calibri"/>
        <family val="2"/>
        <scheme val="minor"/>
      </rPr>
      <t xml:space="preserve">
Consistency: </t>
    </r>
    <r>
      <rPr>
        <sz val="11"/>
        <color theme="1"/>
        <rFont val="Calibri"/>
        <family val="2"/>
        <scheme val="minor"/>
      </rPr>
      <t>Cronbach Alpha value and correlation of all items in each scale.</t>
    </r>
    <r>
      <rPr>
        <b/>
        <sz val="11"/>
        <color theme="1"/>
        <rFont val="Calibri"/>
        <family val="2"/>
        <scheme val="minor"/>
      </rPr>
      <t xml:space="preserve">
KPI: </t>
    </r>
    <r>
      <rPr>
        <sz val="11"/>
        <color theme="1"/>
        <rFont val="Calibri"/>
        <family val="2"/>
        <scheme val="minor"/>
      </rPr>
      <t>An overall KPI calculated from the items and importance ratings.</t>
    </r>
    <r>
      <rPr>
        <b/>
        <sz val="11"/>
        <color theme="1"/>
        <rFont val="Calibri"/>
        <family val="2"/>
        <scheme val="minor"/>
      </rPr>
      <t xml:space="preserve">
Texts:</t>
    </r>
    <r>
      <rPr>
        <sz val="11"/>
        <color theme="1"/>
        <rFont val="Calibri"/>
        <family val="2"/>
        <scheme val="minor"/>
      </rPr>
      <t xml:space="preserve"> Constains the texts for the scale names and items.</t>
    </r>
  </si>
  <si>
    <r>
      <t xml:space="preserve">The goal of this tool is to make the analysis of UEQ+ (Modular extension of the User Experience Questionnaire) data as easy as possible for you. The UEQ+ is a set of scales that can combined to form a concrete UX questionnaire. Thus, it is possible to create a questionnaire that fits exactly to the needs of the evaluated product.
Each scale consists of 4 items that measure the impression of subject towards the UX aspect represented by the scale and a single item that measures the relevance or importance of the scale for the subject. 
You simply enter the data obtained from your respondents into the Data_Items (data for the 4 items for each scale) and Data_Importance (data for the importance ratings) worksheet. The tool then automatically calculates all statistics necessary to interpret the results. Simply copy them to your word processor or presentation tool.
The instructions, scale names and items in this tool are in English. </t>
    </r>
    <r>
      <rPr>
        <sz val="11"/>
        <rFont val="Calibri"/>
        <family val="2"/>
        <scheme val="minor"/>
      </rPr>
      <t>To make the interpretation of the results easier and to have the results in your language you can change the texts in the worksheet Texts. This will impact all scale names and items.</t>
    </r>
  </si>
  <si>
    <t>Std.Dev.</t>
  </si>
  <si>
    <r>
      <t xml:space="preserve">Calculation of a KPI 
</t>
    </r>
    <r>
      <rPr>
        <sz val="11"/>
        <color theme="1"/>
        <rFont val="Calibri"/>
        <family val="2"/>
        <scheme val="minor"/>
      </rPr>
      <t>For each scale the UEQ+ collects ratings for 4 items and one rating for the overall importance of the scale. These values are used to calculate a KPI that should represent the overall UX impression of the product. 
For the calculation the relative importance of the scale and the scale mean per participant are calculated. The KPI is then simply the mean over all participants.</t>
    </r>
  </si>
  <si>
    <t>Choose Scale</t>
  </si>
  <si>
    <t>Attractiveness</t>
  </si>
  <si>
    <t>Efficiency</t>
  </si>
  <si>
    <t>Perspicuity</t>
  </si>
  <si>
    <t>Dependability</t>
  </si>
  <si>
    <t>Novelty</t>
  </si>
  <si>
    <t>Trust</t>
  </si>
  <si>
    <t>Haptics</t>
  </si>
  <si>
    <t>Acoustics</t>
  </si>
  <si>
    <t>Usefulness</t>
  </si>
  <si>
    <t>Value</t>
  </si>
  <si>
    <t>Visual Aesthetics</t>
  </si>
  <si>
    <t>Intuitive Use</t>
  </si>
  <si>
    <t>Quality of Content</t>
  </si>
  <si>
    <t>Trustworthiness of Content</t>
  </si>
  <si>
    <t>annoying</t>
  </si>
  <si>
    <t>enjoyable</t>
  </si>
  <si>
    <t>bad</t>
  </si>
  <si>
    <t>good</t>
  </si>
  <si>
    <t>unpleasant</t>
  </si>
  <si>
    <t>pleasant</t>
  </si>
  <si>
    <t>unfriendly</t>
  </si>
  <si>
    <t>friendly</t>
  </si>
  <si>
    <t>slow</t>
  </si>
  <si>
    <t>fast</t>
  </si>
  <si>
    <t>inefficient</t>
  </si>
  <si>
    <t>efficient</t>
  </si>
  <si>
    <t>impractical</t>
  </si>
  <si>
    <t>practical</t>
  </si>
  <si>
    <t>cluttered</t>
  </si>
  <si>
    <t>organized</t>
  </si>
  <si>
    <t>not understandable</t>
  </si>
  <si>
    <t>understandable</t>
  </si>
  <si>
    <t>difficult to learn</t>
  </si>
  <si>
    <t>easy to learn</t>
  </si>
  <si>
    <t>complicated</t>
  </si>
  <si>
    <t>easy</t>
  </si>
  <si>
    <t>confusing</t>
  </si>
  <si>
    <t>clear</t>
  </si>
  <si>
    <t>unpredictable</t>
  </si>
  <si>
    <t>predictable</t>
  </si>
  <si>
    <t>obstructive</t>
  </si>
  <si>
    <t>supportive</t>
  </si>
  <si>
    <t>not secure</t>
  </si>
  <si>
    <t>secure</t>
  </si>
  <si>
    <t>does not meet expectations</t>
  </si>
  <si>
    <t>meets expectations</t>
  </si>
  <si>
    <t>not interesting</t>
  </si>
  <si>
    <t>interesting</t>
  </si>
  <si>
    <t>boring</t>
  </si>
  <si>
    <t>inferior</t>
  </si>
  <si>
    <t>demotivating</t>
  </si>
  <si>
    <t>motivating</t>
  </si>
  <si>
    <t>dull</t>
  </si>
  <si>
    <t>creative</t>
  </si>
  <si>
    <t>conventional</t>
  </si>
  <si>
    <t>inventing</t>
  </si>
  <si>
    <t>usual</t>
  </si>
  <si>
    <t>leading edge</t>
  </si>
  <si>
    <t>conservative</t>
  </si>
  <si>
    <t>innovative</t>
  </si>
  <si>
    <t>insecure</t>
  </si>
  <si>
    <t>untrustworthy</t>
  </si>
  <si>
    <t>trustworthy</t>
  </si>
  <si>
    <t>unreliable</t>
  </si>
  <si>
    <t>reliable</t>
  </si>
  <si>
    <t>non-transparent</t>
  </si>
  <si>
    <t>unstable</t>
  </si>
  <si>
    <t>stable</t>
  </si>
  <si>
    <t>unpleasant to touch</t>
  </si>
  <si>
    <t>pleasant to touch</t>
  </si>
  <si>
    <t>rough</t>
  </si>
  <si>
    <t>smooth</t>
  </si>
  <si>
    <t>slippery</t>
  </si>
  <si>
    <t>slip-resistant</t>
  </si>
  <si>
    <t>loud</t>
  </si>
  <si>
    <t>quiet</t>
  </si>
  <si>
    <t>dissonant</t>
  </si>
  <si>
    <t>melodic</t>
  </si>
  <si>
    <t>booming</t>
  </si>
  <si>
    <t>dampened</t>
  </si>
  <si>
    <t>piercing</t>
  </si>
  <si>
    <t>soft</t>
  </si>
  <si>
    <t>not adjustable</t>
  </si>
  <si>
    <t>adjustable</t>
  </si>
  <si>
    <t>not changable</t>
  </si>
  <si>
    <t>changable</t>
  </si>
  <si>
    <t>inflexible</t>
  </si>
  <si>
    <t>flexible</t>
  </si>
  <si>
    <t>not extendable</t>
  </si>
  <si>
    <t>extendable</t>
  </si>
  <si>
    <t>useless</t>
  </si>
  <si>
    <t>useful</t>
  </si>
  <si>
    <t>not helpful</t>
  </si>
  <si>
    <t>helpful</t>
  </si>
  <si>
    <t>not beneficial</t>
  </si>
  <si>
    <t>beneficial</t>
  </si>
  <si>
    <t>not rewarding</t>
  </si>
  <si>
    <t>rewarding</t>
  </si>
  <si>
    <t>valuable</t>
  </si>
  <si>
    <t>not presentable</t>
  </si>
  <si>
    <t>presentable</t>
  </si>
  <si>
    <t>tasteless</t>
  </si>
  <si>
    <t>tasteful</t>
  </si>
  <si>
    <t>not elegant</t>
  </si>
  <si>
    <t>ugly</t>
  </si>
  <si>
    <t>beautiful</t>
  </si>
  <si>
    <t>lacking style</t>
  </si>
  <si>
    <t>stylish</t>
  </si>
  <si>
    <t>unappealing</t>
  </si>
  <si>
    <t>appealing</t>
  </si>
  <si>
    <t>difficult</t>
  </si>
  <si>
    <t>illogical</t>
  </si>
  <si>
    <t>logical</t>
  </si>
  <si>
    <t>not plausible</t>
  </si>
  <si>
    <t>plausible</t>
  </si>
  <si>
    <t>inconclusive</t>
  </si>
  <si>
    <t>conclusive</t>
  </si>
  <si>
    <t>implausible</t>
  </si>
  <si>
    <t>inaccurate</t>
  </si>
  <si>
    <t>accurate</t>
  </si>
  <si>
    <t>obsolete</t>
  </si>
  <si>
    <t>up-to-date</t>
  </si>
  <si>
    <t>poorly prepared</t>
  </si>
  <si>
    <t>well prepared</t>
  </si>
  <si>
    <t>incomprehensible</t>
  </si>
  <si>
    <t>comprehensible</t>
  </si>
  <si>
    <t>Scale names</t>
  </si>
  <si>
    <t>Item 1 left</t>
  </si>
  <si>
    <t>Item 1 right</t>
  </si>
  <si>
    <t>Item 2 left</t>
  </si>
  <si>
    <t>Item 2 right</t>
  </si>
  <si>
    <t>Item 3 left</t>
  </si>
  <si>
    <t>Item 3 right</t>
  </si>
  <si>
    <t>Item 4 left</t>
  </si>
  <si>
    <t>Item 4 right</t>
  </si>
  <si>
    <r>
      <rPr>
        <b/>
        <sz val="16"/>
        <color theme="1"/>
        <rFont val="Calibri"/>
        <family val="2"/>
        <scheme val="minor"/>
      </rPr>
      <t>Predefined Graphics</t>
    </r>
    <r>
      <rPr>
        <sz val="11"/>
        <color theme="1"/>
        <rFont val="Calibri"/>
        <family val="2"/>
        <scheme val="minor"/>
      </rPr>
      <t xml:space="preserve">
This worksheet contains some predefined graphics to vizualize the results. Since the number of scales is not fixed in the UEQ+ some empty scales are shown on the left side of the bar charts. Simply eliminate them with the "Select Data" option in Excel (right mouse click on the graphic and then choose "Select Data". </t>
    </r>
  </si>
  <si>
    <t>Adaptability</t>
  </si>
  <si>
    <t>Clarity</t>
  </si>
  <si>
    <t>poorly grouped</t>
  </si>
  <si>
    <t>well grouped</t>
  </si>
  <si>
    <t>unstructured</t>
  </si>
  <si>
    <t>structured</t>
  </si>
  <si>
    <t>disordered</t>
  </si>
  <si>
    <t>ordered</t>
  </si>
  <si>
    <t>disorganized</t>
  </si>
  <si>
    <t>artificial</t>
  </si>
  <si>
    <t>natural</t>
  </si>
  <si>
    <t>unlikeable</t>
  </si>
  <si>
    <t>likeable</t>
  </si>
  <si>
    <t>entertaining</t>
  </si>
  <si>
    <t>inappropriate</t>
  </si>
  <si>
    <t>suitable</t>
  </si>
  <si>
    <t>unintelligent</t>
  </si>
  <si>
    <t>intelligent</t>
  </si>
  <si>
    <t>Comprehensibility</t>
  </si>
  <si>
    <t xml:space="preserve">complicated </t>
  </si>
  <si>
    <t>simple</t>
  </si>
  <si>
    <t>unambiguous</t>
  </si>
  <si>
    <t>ambiguous</t>
  </si>
  <si>
    <t>enigmatic</t>
  </si>
  <si>
    <t>explainable</t>
  </si>
  <si>
    <t>Übersichtlichkeit</t>
  </si>
  <si>
    <t>schlecht gegliedert</t>
  </si>
  <si>
    <t>gut gegliedert</t>
  </si>
  <si>
    <t>unstrukturiert</t>
  </si>
  <si>
    <t>strukturiert</t>
  </si>
  <si>
    <t>ungeordnet</t>
  </si>
  <si>
    <t>geordnet</t>
  </si>
  <si>
    <t>unorganisiert</t>
  </si>
  <si>
    <t>organisiert</t>
  </si>
  <si>
    <t>Antwortverhalten</t>
  </si>
  <si>
    <t>künstlich</t>
  </si>
  <si>
    <t>natürlich</t>
  </si>
  <si>
    <t>unterhaltsam</t>
  </si>
  <si>
    <t>Antwortqualität</t>
  </si>
  <si>
    <t>unpassend</t>
  </si>
  <si>
    <t>passend</t>
  </si>
  <si>
    <t>Verständnis</t>
  </si>
  <si>
    <t>nicht eindeutig</t>
  </si>
  <si>
    <t>eindeutig</t>
  </si>
  <si>
    <t xml:space="preserve">rätselhaft </t>
  </si>
  <si>
    <t>erklärbar</t>
  </si>
  <si>
    <t>Result Quality</t>
  </si>
  <si>
    <t>not needs-oriented</t>
  </si>
  <si>
    <t>needs-oriented</t>
  </si>
  <si>
    <t>inadequate</t>
  </si>
  <si>
    <t>adequate</t>
  </si>
  <si>
    <t xml:space="preserve">below average </t>
  </si>
  <si>
    <t>above average</t>
  </si>
  <si>
    <t>Ergebnisqualität</t>
  </si>
  <si>
    <t>uneindeutig</t>
  </si>
  <si>
    <t xml:space="preserve">nicht bedarfsgerecht </t>
  </si>
  <si>
    <t>bedarfsgerecht</t>
  </si>
  <si>
    <t>inadäquat</t>
  </si>
  <si>
    <t>adäquat</t>
  </si>
  <si>
    <t>unterdurchschnittlich</t>
  </si>
  <si>
    <t>überdurchschnittlich</t>
  </si>
  <si>
    <t>Hardware Security</t>
  </si>
  <si>
    <t>threatening</t>
  </si>
  <si>
    <t>harmless</t>
  </si>
  <si>
    <t>hazardous to health</t>
  </si>
  <si>
    <t>not hazardous to health</t>
  </si>
  <si>
    <t>damaging</t>
  </si>
  <si>
    <t>not damaging</t>
  </si>
  <si>
    <t xml:space="preserve">likely to cause collision </t>
  </si>
  <si>
    <t>unlikely to cause collision</t>
  </si>
  <si>
    <t>Hardware Sicherheit</t>
  </si>
  <si>
    <t>bedrohlich</t>
  </si>
  <si>
    <t>harmlos</t>
  </si>
  <si>
    <t>gesundheitsgefährdend</t>
  </si>
  <si>
    <t>nicht gesundheitsgefährdend</t>
  </si>
  <si>
    <t>schädigend</t>
  </si>
  <si>
    <t>nicht schädigend</t>
  </si>
  <si>
    <t>kollisionsbegünstigend</t>
  </si>
  <si>
    <t>nicht kollisionsbegünstigend</t>
  </si>
  <si>
    <t xml:space="preserve">Risk Handling </t>
  </si>
  <si>
    <t xml:space="preserve">schwer erkennbar </t>
  </si>
  <si>
    <t>leicht erkennbar</t>
  </si>
  <si>
    <t xml:space="preserve">nicht rechtzeitig rückgemeldet </t>
  </si>
  <si>
    <t>rechtzeitig rückgemeldet</t>
  </si>
  <si>
    <t xml:space="preserve">hardly apparent </t>
  </si>
  <si>
    <t>easily apparent</t>
  </si>
  <si>
    <t>not fed back in a timely manner</t>
  </si>
  <si>
    <t>fed back in a timely manner</t>
  </si>
  <si>
    <t xml:space="preserve">indicated in a manner which is difficult to understand </t>
  </si>
  <si>
    <t>indicated in a manner which is easy to understand</t>
  </si>
  <si>
    <t>unstoppable</t>
  </si>
  <si>
    <t>stoppable</t>
  </si>
  <si>
    <t>Risikohandhabung</t>
  </si>
  <si>
    <t xml:space="preserve">schwer verständlich angezeigt </t>
  </si>
  <si>
    <t>leicht verständlich angezeigt</t>
  </si>
  <si>
    <t>unaufhaltbar</t>
  </si>
  <si>
    <t>aufhaltbar</t>
  </si>
  <si>
    <t>Identification</t>
  </si>
  <si>
    <t>old-fashioned</t>
  </si>
  <si>
    <t>fashionable</t>
  </si>
  <si>
    <t>cheap</t>
  </si>
  <si>
    <t>out of date</t>
  </si>
  <si>
    <t>modern</t>
  </si>
  <si>
    <t>unprofessional</t>
  </si>
  <si>
    <t>professional</t>
  </si>
  <si>
    <t>Social interaction</t>
  </si>
  <si>
    <t>isolate from others</t>
  </si>
  <si>
    <t>communicate with others</t>
  </si>
  <si>
    <t>collaborate with others</t>
  </si>
  <si>
    <t>be ignorant to others</t>
  </si>
  <si>
    <t>be helpful to others</t>
  </si>
  <si>
    <t>not empathize with others</t>
  </si>
  <si>
    <t>emphathize with others</t>
  </si>
  <si>
    <t>Social stimulation</t>
  </si>
  <si>
    <t>socially discouraging</t>
  </si>
  <si>
    <t>socially encouraging</t>
  </si>
  <si>
    <t>socially disengaging</t>
  </si>
  <si>
    <t>socially engaging</t>
  </si>
  <si>
    <t>socially neutral</t>
  </si>
  <si>
    <t>socially empowering</t>
  </si>
  <si>
    <t>socially exclusive</t>
  </si>
  <si>
    <t>socially inclusive</t>
  </si>
  <si>
    <t>Social acceptance</t>
  </si>
  <si>
    <t>judged by others</t>
  </si>
  <si>
    <t>approved by others</t>
  </si>
  <si>
    <t>rejected by others</t>
  </si>
  <si>
    <t>accepted by others</t>
  </si>
  <si>
    <t>embarrassed</t>
  </si>
  <si>
    <t>proud</t>
  </si>
  <si>
    <t>uncomfortable</t>
  </si>
  <si>
    <t>comfortable</t>
  </si>
  <si>
    <t>Soziale Interaktion</t>
  </si>
  <si>
    <t>Soziale Stimulation</t>
  </si>
  <si>
    <t>Soziale Akzeptanz</t>
  </si>
  <si>
    <t>Identifikation</t>
  </si>
  <si>
    <t>altmodisch</t>
  </si>
  <si>
    <t>von anderen isoliert</t>
  </si>
  <si>
    <t>sozial abschreckend</t>
  </si>
  <si>
    <t>sozial unterstützend</t>
  </si>
  <si>
    <t>modisch</t>
  </si>
  <si>
    <t>von anderen akzeptiert</t>
  </si>
  <si>
    <t>mit anderen kommunizierend</t>
  </si>
  <si>
    <t>von anderen negativ beurteilt</t>
  </si>
  <si>
    <t>billig</t>
  </si>
  <si>
    <t>unprofessionell</t>
  </si>
  <si>
    <t>professionell</t>
  </si>
  <si>
    <t>rückständig</t>
  </si>
  <si>
    <t>anderen gegenüber ignorant sein</t>
  </si>
  <si>
    <t>sozial entfremdend</t>
  </si>
  <si>
    <t>sozial neutral</t>
  </si>
  <si>
    <t>sozial ausschließend</t>
  </si>
  <si>
    <t>sozial inkludierend</t>
  </si>
  <si>
    <t>sozial engagierend</t>
  </si>
  <si>
    <t>sozial befähigend</t>
  </si>
  <si>
    <t>von anderen zurückgewiesen</t>
  </si>
  <si>
    <t>stolz</t>
  </si>
  <si>
    <t>peinlich berührt</t>
  </si>
  <si>
    <t>unwohl</t>
  </si>
  <si>
    <t>wohl</t>
  </si>
  <si>
    <t>von anderen anerkannt</t>
  </si>
  <si>
    <t>not collaborate with others</t>
  </si>
  <si>
    <t>nicht mit anderen zusammenarbeitend</t>
  </si>
  <si>
    <t>mit anderen zusammenarbeitend</t>
  </si>
  <si>
    <t>anderen helfend</t>
  </si>
  <si>
    <t>einfühlsam</t>
  </si>
  <si>
    <t>nicht einfühlsam</t>
  </si>
  <si>
    <t>exciting</t>
  </si>
  <si>
    <t>Response Behavior</t>
  </si>
  <si>
    <t>Response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</si>
</sst>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11"/>
      <color theme="1"/>
      <name val="Calibri"/>
      <family val="2"/>
      <scheme val="minor"/>
    </font>
    <font>
      <b/>
      <sz val="11"/>
      <color theme="1"/>
      <name val="Calibri"/>
      <family val="2"/>
      <scheme val="minor"/>
    </font>
    <font>
      <b/>
      <sz val="16"/>
      <color theme="1"/>
      <name val="Calibri"/>
      <family val="2"/>
      <scheme val="minor"/>
    </font>
    <font>
      <b/>
      <i/>
      <sz val="11"/>
      <color theme="1"/>
      <name val="Calibri"/>
      <family val="2"/>
      <scheme val="minor"/>
    </font>
    <font>
      <b/>
      <sz val="12"/>
      <color theme="1"/>
      <name val="Calibri"/>
      <family val="2"/>
      <scheme val="minor"/>
    </font>
    <font>
      <b/>
      <sz val="24"/>
      <color theme="1"/>
      <name val="Calibri"/>
      <family val="2"/>
      <scheme val="minor"/>
    </font>
    <font>
      <b/>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0" fillId="0" borderId="1" xfId="0" applyBorder="1"/>
    <xf numFmtId="0" fontId="2" fillId="3" borderId="1" xfId="0" applyFont="1" applyFill="1" applyBorder="1"/>
    <xf numFmtId="0" fontId="1" fillId="0" borderId="1" xfId="0" applyFont="1" applyBorder="1"/>
    <xf numFmtId="0" fontId="0" fillId="0" borderId="0" xfId="0" applyAlignment="1">
      <alignment vertical="top"/>
    </xf>
    <xf numFmtId="0" fontId="0" fillId="3" borderId="1" xfId="0" applyFill="1" applyBorder="1"/>
    <xf numFmtId="2" fontId="0" fillId="0" borderId="1" xfId="0" applyNumberFormat="1" applyBorder="1"/>
    <xf numFmtId="0" fontId="0" fillId="0" borderId="0" xfId="0" applyAlignment="1">
      <alignment horizontal="center" vertical="center" wrapText="1"/>
    </xf>
    <xf numFmtId="1" fontId="0" fillId="0" borderId="1" xfId="0" applyNumberFormat="1" applyBorder="1"/>
    <xf numFmtId="0" fontId="3" fillId="0" borderId="0" xfId="0" applyFont="1" applyAlignment="1">
      <alignment horizontal="left"/>
    </xf>
    <xf numFmtId="2" fontId="2" fillId="0" borderId="1" xfId="0" applyNumberFormat="1" applyFont="1" applyBorder="1"/>
    <xf numFmtId="0" fontId="2" fillId="0" borderId="1" xfId="0" applyFont="1" applyBorder="1"/>
    <xf numFmtId="2" fontId="0" fillId="0" borderId="0" xfId="0" applyNumberFormat="1"/>
    <xf numFmtId="0" fontId="0" fillId="0" borderId="0" xfId="0" applyAlignment="1">
      <alignment vertical="center" wrapText="1"/>
    </xf>
    <xf numFmtId="0" fontId="3" fillId="0" borderId="0" xfId="0" applyFont="1" applyAlignment="1">
      <alignment horizontal="right" vertical="center"/>
    </xf>
    <xf numFmtId="2" fontId="3" fillId="0" borderId="0" xfId="0" applyNumberFormat="1" applyFont="1" applyAlignment="1">
      <alignment horizontal="left" vertical="center"/>
    </xf>
    <xf numFmtId="0" fontId="0" fillId="0" borderId="3" xfId="0" applyBorder="1"/>
    <xf numFmtId="0" fontId="2" fillId="0" borderId="0" xfId="0" applyFont="1" applyAlignment="1">
      <alignment horizontal="left"/>
    </xf>
    <xf numFmtId="0" fontId="0" fillId="2" borderId="1" xfId="0" applyFill="1" applyBorder="1" applyAlignment="1">
      <alignment horizontal="center"/>
    </xf>
    <xf numFmtId="0" fontId="0" fillId="0" borderId="0" xfId="0" applyAlignment="1">
      <alignment horizontal="left" wrapText="1"/>
    </xf>
    <xf numFmtId="0" fontId="0" fillId="0" borderId="0" xfId="0" applyAlignment="1">
      <alignment horizontal="left"/>
    </xf>
    <xf numFmtId="0" fontId="2" fillId="0" borderId="2" xfId="0" applyFont="1" applyBorder="1" applyAlignment="1">
      <alignment horizontal="left"/>
    </xf>
    <xf numFmtId="0" fontId="0" fillId="0" borderId="2" xfId="0" applyBorder="1" applyAlignment="1">
      <alignment horizontal="left"/>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center" vertical="center" wrapText="1"/>
    </xf>
    <xf numFmtId="0" fontId="3" fillId="0" borderId="0" xfId="0" applyFont="1" applyAlignment="1">
      <alignment horizontal="left"/>
    </xf>
    <xf numFmtId="0" fontId="2" fillId="0" borderId="0" xfId="0" applyFont="1" applyAlignment="1">
      <alignment horizontal="left" wrapText="1"/>
    </xf>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1">
    <cellStyle name="Standard" xfId="0" builtinId="0"/>
  </cellStyles>
  <dxfs count="2">
    <dxf>
      <font>
        <b val="0"/>
        <i/>
        <color theme="1" tint="0.24994659260841701"/>
      </font>
    </dxf>
    <dxf>
      <font>
        <b val="0"/>
        <i/>
        <color theme="1"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Scale</a:t>
            </a:r>
            <a:r>
              <a:rPr lang="en-US" baseline="0">
                <a:solidFill>
                  <a:sysClr val="windowText" lastClr="000000"/>
                </a:solidFill>
              </a:rPr>
              <a:t> Means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1">
                <a:lumMod val="65000"/>
              </a:schemeClr>
            </a:solidFill>
            <a:ln>
              <a:noFill/>
            </a:ln>
            <a:effectLst/>
          </c:spPr>
          <c:invertIfNegative val="0"/>
          <c:errBars>
            <c:errBarType val="both"/>
            <c:errValType val="cust"/>
            <c:noEndCap val="0"/>
            <c:plus>
              <c:numRef>
                <c:extLst>
                  <c:ext xmlns:c15="http://schemas.microsoft.com/office/drawing/2012/chart" uri="{02D57815-91ED-43cb-92C2-25804820EDAC}">
                    <c15:fullRef>
                      <c15:sqref>Means!$F$6:$F$15</c15:sqref>
                    </c15:fullRef>
                  </c:ext>
                </c:extLst>
                <c:f>Means!$F$6:$F$11</c:f>
                <c:numCache>
                  <c:formatCode>General</c:formatCode>
                  <c:ptCount val="6"/>
                  <c:pt idx="0">
                    <c:v>0.48074179147493173</c:v>
                  </c:pt>
                  <c:pt idx="1">
                    <c:v>0.63515435732310299</c:v>
                  </c:pt>
                  <c:pt idx="2">
                    <c:v>0.63625631569117147</c:v>
                  </c:pt>
                  <c:pt idx="3">
                    <c:v>0.6721509083178755</c:v>
                  </c:pt>
                  <c:pt idx="4">
                    <c:v>0.65497709931426717</c:v>
                  </c:pt>
                  <c:pt idx="5">
                    <c:v>0.47950880203386498</c:v>
                  </c:pt>
                </c:numCache>
              </c:numRef>
            </c:plus>
            <c:minus>
              <c:numRef>
                <c:extLst>
                  <c:ext xmlns:c15="http://schemas.microsoft.com/office/drawing/2012/chart" uri="{02D57815-91ED-43cb-92C2-25804820EDAC}">
                    <c15:fullRef>
                      <c15:sqref>Means!$F$6:$F$15</c15:sqref>
                    </c15:fullRef>
                  </c:ext>
                </c:extLst>
                <c:f>Means!$F$6:$F$11</c:f>
                <c:numCache>
                  <c:formatCode>General</c:formatCode>
                  <c:ptCount val="6"/>
                  <c:pt idx="0">
                    <c:v>0.48074179147493173</c:v>
                  </c:pt>
                  <c:pt idx="1">
                    <c:v>0.63515435732310299</c:v>
                  </c:pt>
                  <c:pt idx="2">
                    <c:v>0.63625631569117147</c:v>
                  </c:pt>
                  <c:pt idx="3">
                    <c:v>0.6721509083178755</c:v>
                  </c:pt>
                  <c:pt idx="4">
                    <c:v>0.65497709931426717</c:v>
                  </c:pt>
                  <c:pt idx="5">
                    <c:v>0.47950880203386498</c:v>
                  </c:pt>
                </c:numCache>
              </c:numRef>
            </c:minus>
            <c:spPr>
              <a:noFill/>
              <a:ln w="19050" cap="flat" cmpd="sng" algn="ctr">
                <a:solidFill>
                  <a:schemeClr val="tx1"/>
                </a:solidFill>
                <a:round/>
              </a:ln>
              <a:effectLst/>
            </c:spPr>
          </c:errBars>
          <c:cat>
            <c:strRef>
              <c:extLst>
                <c:ext xmlns:c15="http://schemas.microsoft.com/office/drawing/2012/chart" uri="{02D57815-91ED-43cb-92C2-25804820EDAC}">
                  <c15:fullRef>
                    <c15:sqref>Means!$A$6:$A$15</c15:sqref>
                  </c15:fullRef>
                </c:ext>
              </c:extLst>
              <c:f>Means!$A$6:$A$11</c:f>
              <c:strCache>
                <c:ptCount val="6"/>
                <c:pt idx="0">
                  <c:v>Attractiveness</c:v>
                </c:pt>
                <c:pt idx="1">
                  <c:v>Trust</c:v>
                </c:pt>
                <c:pt idx="2">
                  <c:v>Trustworthiness of Content</c:v>
                </c:pt>
                <c:pt idx="3">
                  <c:v>Response Behavior</c:v>
                </c:pt>
                <c:pt idx="4">
                  <c:v>Response Quality</c:v>
                </c:pt>
                <c:pt idx="5">
                  <c:v>Comprehensibility</c:v>
                </c:pt>
              </c:strCache>
            </c:strRef>
          </c:cat>
          <c:val>
            <c:numRef>
              <c:extLst>
                <c:ext xmlns:c15="http://schemas.microsoft.com/office/drawing/2012/chart" uri="{02D57815-91ED-43cb-92C2-25804820EDAC}">
                  <c15:fullRef>
                    <c15:sqref>Means!$B$6:$B$15</c15:sqref>
                  </c15:fullRef>
                </c:ext>
              </c:extLst>
              <c:f>Means!$B$6:$B$11</c:f>
              <c:numCache>
                <c:formatCode>0.00</c:formatCode>
                <c:ptCount val="6"/>
                <c:pt idx="0">
                  <c:v>1.0869565217391308</c:v>
                </c:pt>
                <c:pt idx="1">
                  <c:v>0.67391304347826075</c:v>
                </c:pt>
                <c:pt idx="2">
                  <c:v>0.98913043478260843</c:v>
                </c:pt>
                <c:pt idx="3">
                  <c:v>0.23076923076923084</c:v>
                </c:pt>
                <c:pt idx="4">
                  <c:v>0.58695652173913082</c:v>
                </c:pt>
                <c:pt idx="5">
                  <c:v>1.7173913043478262</c:v>
                </c:pt>
              </c:numCache>
            </c:numRef>
          </c:val>
          <c:extLst>
            <c:ext xmlns:c16="http://schemas.microsoft.com/office/drawing/2014/chart" uri="{C3380CC4-5D6E-409C-BE32-E72D297353CC}">
              <c16:uniqueId val="{00000000-2DC4-46E3-99B3-D42CA19DBE92}"/>
            </c:ext>
          </c:extLst>
        </c:ser>
        <c:dLbls>
          <c:showLegendKey val="0"/>
          <c:showVal val="0"/>
          <c:showCatName val="0"/>
          <c:showSerName val="0"/>
          <c:showPercent val="0"/>
          <c:showBubbleSize val="0"/>
        </c:dLbls>
        <c:gapWidth val="219"/>
        <c:overlap val="-27"/>
        <c:axId val="532195232"/>
        <c:axId val="532192936"/>
      </c:barChart>
      <c:catAx>
        <c:axId val="5321952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DE"/>
          </a:p>
        </c:txPr>
        <c:crossAx val="532192936"/>
        <c:crosses val="autoZero"/>
        <c:auto val="0"/>
        <c:lblAlgn val="ctr"/>
        <c:lblOffset val="100"/>
        <c:noMultiLvlLbl val="0"/>
      </c:catAx>
      <c:valAx>
        <c:axId val="532192936"/>
        <c:scaling>
          <c:orientation val="minMax"/>
          <c:max val="3"/>
          <c:min val="-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2195232"/>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Importance</a:t>
            </a:r>
            <a:r>
              <a:rPr lang="en-US" baseline="0">
                <a:solidFill>
                  <a:sysClr val="windowText" lastClr="000000"/>
                </a:solidFill>
              </a:rPr>
              <a:t> Ratings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extLst>
                  <c:ext xmlns:c15="http://schemas.microsoft.com/office/drawing/2012/chart" uri="{02D57815-91ED-43cb-92C2-25804820EDAC}">
                    <c15:fullRef>
                      <c15:sqref>Means!$F$20:$F$29</c15:sqref>
                    </c15:fullRef>
                  </c:ext>
                </c:extLst>
                <c:f>Means!$F$20:$F$25</c:f>
                <c:numCache>
                  <c:formatCode>General</c:formatCode>
                  <c:ptCount val="6"/>
                  <c:pt idx="0">
                    <c:v>0.5216869463063456</c:v>
                  </c:pt>
                  <c:pt idx="1">
                    <c:v>0.46130300668003715</c:v>
                  </c:pt>
                  <c:pt idx="2">
                    <c:v>0.55111708291592432</c:v>
                  </c:pt>
                  <c:pt idx="3">
                    <c:v>0.7377767547794386</c:v>
                  </c:pt>
                  <c:pt idx="4">
                    <c:v>0.35448500836927516</c:v>
                  </c:pt>
                  <c:pt idx="5">
                    <c:v>0.47412879710418682</c:v>
                  </c:pt>
                </c:numCache>
              </c:numRef>
            </c:plus>
            <c:minus>
              <c:numRef>
                <c:extLst>
                  <c:ext xmlns:c15="http://schemas.microsoft.com/office/drawing/2012/chart" uri="{02D57815-91ED-43cb-92C2-25804820EDAC}">
                    <c15:fullRef>
                      <c15:sqref>Means!$F$20:$F$29</c15:sqref>
                    </c15:fullRef>
                  </c:ext>
                </c:extLst>
                <c:f>Means!$F$20:$F$25</c:f>
                <c:numCache>
                  <c:formatCode>General</c:formatCode>
                  <c:ptCount val="6"/>
                  <c:pt idx="0">
                    <c:v>0.5216869463063456</c:v>
                  </c:pt>
                  <c:pt idx="1">
                    <c:v>0.46130300668003715</c:v>
                  </c:pt>
                  <c:pt idx="2">
                    <c:v>0.55111708291592432</c:v>
                  </c:pt>
                  <c:pt idx="3">
                    <c:v>0.7377767547794386</c:v>
                  </c:pt>
                  <c:pt idx="4">
                    <c:v>0.35448500836927516</c:v>
                  </c:pt>
                  <c:pt idx="5">
                    <c:v>0.47412879710418682</c:v>
                  </c:pt>
                </c:numCache>
              </c:numRef>
            </c:minus>
            <c:spPr>
              <a:noFill/>
              <a:ln w="19050" cap="flat" cmpd="sng" algn="ctr">
                <a:solidFill>
                  <a:schemeClr val="tx1"/>
                </a:solidFill>
                <a:round/>
              </a:ln>
              <a:effectLst/>
            </c:spPr>
          </c:errBars>
          <c:cat>
            <c:strRef>
              <c:extLst>
                <c:ext xmlns:c15="http://schemas.microsoft.com/office/drawing/2012/chart" uri="{02D57815-91ED-43cb-92C2-25804820EDAC}">
                  <c15:fullRef>
                    <c15:sqref>Means!$A$20:$A$29</c15:sqref>
                  </c15:fullRef>
                </c:ext>
              </c:extLst>
              <c:f>Means!$A$20:$A$25</c:f>
              <c:strCache>
                <c:ptCount val="6"/>
                <c:pt idx="0">
                  <c:v>Attractiveness</c:v>
                </c:pt>
                <c:pt idx="1">
                  <c:v>Trust</c:v>
                </c:pt>
                <c:pt idx="2">
                  <c:v>Trustworthiness of Content</c:v>
                </c:pt>
                <c:pt idx="3">
                  <c:v>Response Behavior</c:v>
                </c:pt>
                <c:pt idx="4">
                  <c:v>Response Quality</c:v>
                </c:pt>
                <c:pt idx="5">
                  <c:v>Comprehensibility</c:v>
                </c:pt>
              </c:strCache>
            </c:strRef>
          </c:cat>
          <c:val>
            <c:numRef>
              <c:extLst>
                <c:ext xmlns:c15="http://schemas.microsoft.com/office/drawing/2012/chart" uri="{02D57815-91ED-43cb-92C2-25804820EDAC}">
                  <c15:fullRef>
                    <c15:sqref>Means!$B$20:$B$29</c15:sqref>
                  </c15:fullRef>
                </c:ext>
              </c:extLst>
              <c:f>Means!$B$20:$B$25</c:f>
              <c:numCache>
                <c:formatCode>0.00</c:formatCode>
                <c:ptCount val="6"/>
                <c:pt idx="0">
                  <c:v>1.3913043478260869</c:v>
                </c:pt>
                <c:pt idx="1">
                  <c:v>1.8260869565217392</c:v>
                </c:pt>
                <c:pt idx="2">
                  <c:v>2.0869565217391308</c:v>
                </c:pt>
                <c:pt idx="3">
                  <c:v>0.95652173913043459</c:v>
                </c:pt>
                <c:pt idx="4">
                  <c:v>2.1739130434782608</c:v>
                </c:pt>
                <c:pt idx="5">
                  <c:v>1.9565217391304346</c:v>
                </c:pt>
              </c:numCache>
            </c:numRef>
          </c:val>
          <c:extLst>
            <c:ext xmlns:c16="http://schemas.microsoft.com/office/drawing/2014/chart" uri="{C3380CC4-5D6E-409C-BE32-E72D297353CC}">
              <c16:uniqueId val="{00000000-2DC4-46E3-99B3-D42CA19DBE92}"/>
            </c:ext>
          </c:extLst>
        </c:ser>
        <c:dLbls>
          <c:showLegendKey val="0"/>
          <c:showVal val="0"/>
          <c:showCatName val="0"/>
          <c:showSerName val="0"/>
          <c:showPercent val="0"/>
          <c:showBubbleSize val="0"/>
        </c:dLbls>
        <c:gapWidth val="219"/>
        <c:overlap val="-27"/>
        <c:axId val="532195232"/>
        <c:axId val="532192936"/>
      </c:barChart>
      <c:catAx>
        <c:axId val="5321952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DE"/>
          </a:p>
        </c:txPr>
        <c:crossAx val="532192936"/>
        <c:crosses val="autoZero"/>
        <c:auto val="0"/>
        <c:lblAlgn val="ctr"/>
        <c:lblOffset val="100"/>
        <c:noMultiLvlLbl val="0"/>
      </c:catAx>
      <c:valAx>
        <c:axId val="532192936"/>
        <c:scaling>
          <c:orientation val="minMax"/>
          <c:max val="3"/>
          <c:min val="-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219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396240</xdr:colOff>
      <xdr:row>0</xdr:row>
      <xdr:rowOff>106680</xdr:rowOff>
    </xdr:from>
    <xdr:to>
      <xdr:col>0</xdr:col>
      <xdr:colOff>5566954</xdr:colOff>
      <xdr:row>0</xdr:row>
      <xdr:rowOff>830580</xdr:rowOff>
    </xdr:to>
    <xdr:pic>
      <xdr:nvPicPr>
        <xdr:cNvPr id="3" name="Graphic 2">
          <a:extLst>
            <a:ext uri="{FF2B5EF4-FFF2-40B4-BE49-F238E27FC236}">
              <a16:creationId xmlns:a16="http://schemas.microsoft.com/office/drawing/2014/main" id="{28186280-A4A7-4F55-A8C4-7C94417AD1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6240" y="106680"/>
          <a:ext cx="5170714"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2</xdr:row>
      <xdr:rowOff>99060</xdr:rowOff>
    </xdr:from>
    <xdr:to>
      <xdr:col>13</xdr:col>
      <xdr:colOff>7620</xdr:colOff>
      <xdr:row>27</xdr:row>
      <xdr:rowOff>15240</xdr:rowOff>
    </xdr:to>
    <xdr:graphicFrame macro="">
      <xdr:nvGraphicFramePr>
        <xdr:cNvPr id="2" name="Chart 1">
          <a:extLst>
            <a:ext uri="{FF2B5EF4-FFF2-40B4-BE49-F238E27FC236}">
              <a16:creationId xmlns:a16="http://schemas.microsoft.com/office/drawing/2014/main" id="{9ED20B2F-1BBE-44BA-8239-B6920754E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29</xdr:row>
      <xdr:rowOff>7620</xdr:rowOff>
    </xdr:from>
    <xdr:to>
      <xdr:col>13</xdr:col>
      <xdr:colOff>0</xdr:colOff>
      <xdr:row>53</xdr:row>
      <xdr:rowOff>106680</xdr:rowOff>
    </xdr:to>
    <xdr:graphicFrame macro="">
      <xdr:nvGraphicFramePr>
        <xdr:cNvPr id="4" name="Chart 3">
          <a:extLst>
            <a:ext uri="{FF2B5EF4-FFF2-40B4-BE49-F238E27FC236}">
              <a16:creationId xmlns:a16="http://schemas.microsoft.com/office/drawing/2014/main" id="{38A54A10-072F-4D31-93D8-81DD8AFA6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89E0-1578-4EA0-BA7A-2089E4C39FBD}">
  <dimension ref="A1:A4"/>
  <sheetViews>
    <sheetView workbookViewId="0"/>
  </sheetViews>
  <sheetFormatPr baseColWidth="10" defaultColWidth="9.06640625" defaultRowHeight="14.25" x14ac:dyDescent="0.45"/>
  <cols>
    <col min="1" max="1" width="89.53125" customWidth="1"/>
  </cols>
  <sheetData>
    <row r="1" spans="1:1" ht="75" customHeight="1" x14ac:dyDescent="0.45"/>
    <row r="2" spans="1:1" ht="61.8" customHeight="1" x14ac:dyDescent="0.45">
      <c r="A2" s="7" t="s">
        <v>144</v>
      </c>
    </row>
    <row r="3" spans="1:1" ht="211.8" customHeight="1" x14ac:dyDescent="0.45">
      <c r="A3" s="13" t="s">
        <v>177</v>
      </c>
    </row>
    <row r="4" spans="1:1" ht="126" customHeight="1" x14ac:dyDescent="0.45">
      <c r="A4" s="13" t="s">
        <v>176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37AC3-BC55-4AD2-9F78-05F15858D473}">
  <dimension ref="A1:BA1103"/>
  <sheetViews>
    <sheetView workbookViewId="0">
      <selection activeCell="X24" sqref="X24"/>
    </sheetView>
  </sheetViews>
  <sheetFormatPr baseColWidth="10" defaultColWidth="9.06640625" defaultRowHeight="14.25" x14ac:dyDescent="0.45"/>
  <cols>
    <col min="1" max="43" width="5.796875" customWidth="1"/>
    <col min="44" max="53" width="15.796875" customWidth="1"/>
    <col min="54" max="78" width="5.796875" customWidth="1"/>
  </cols>
  <sheetData>
    <row r="1" spans="1:53" ht="171" customHeight="1" x14ac:dyDescent="0.45">
      <c r="A1" s="19" t="s">
        <v>175</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53" x14ac:dyDescent="0.45">
      <c r="A2" s="21" t="s">
        <v>171</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R2" s="17" t="s">
        <v>172</v>
      </c>
      <c r="AS2" s="17"/>
      <c r="AT2" s="17"/>
      <c r="AU2" s="17"/>
      <c r="AV2" s="17"/>
      <c r="AW2" s="17"/>
      <c r="AX2" s="17"/>
      <c r="AY2" s="17"/>
      <c r="AZ2" s="17"/>
      <c r="BA2" s="17"/>
    </row>
    <row r="3" spans="1:53" x14ac:dyDescent="0.45">
      <c r="A3" s="18" t="s">
        <v>181</v>
      </c>
      <c r="B3" s="18"/>
      <c r="C3" s="18"/>
      <c r="D3" s="18"/>
      <c r="E3" s="18" t="s">
        <v>186</v>
      </c>
      <c r="F3" s="18"/>
      <c r="G3" s="18"/>
      <c r="H3" s="18"/>
      <c r="I3" s="18" t="s">
        <v>194</v>
      </c>
      <c r="J3" s="18"/>
      <c r="K3" s="18"/>
      <c r="L3" s="18"/>
      <c r="M3" s="18" t="s">
        <v>484</v>
      </c>
      <c r="N3" s="18"/>
      <c r="O3" s="18"/>
      <c r="P3" s="18"/>
      <c r="Q3" s="18" t="s">
        <v>485</v>
      </c>
      <c r="R3" s="18"/>
      <c r="S3" s="18"/>
      <c r="T3" s="18"/>
      <c r="U3" s="18" t="s">
        <v>335</v>
      </c>
      <c r="V3" s="18"/>
      <c r="W3" s="18"/>
      <c r="X3" s="18"/>
      <c r="Y3" s="18" t="s">
        <v>180</v>
      </c>
      <c r="Z3" s="18"/>
      <c r="AA3" s="18"/>
      <c r="AB3" s="18"/>
      <c r="AC3" s="18" t="s">
        <v>180</v>
      </c>
      <c r="AD3" s="18"/>
      <c r="AE3" s="18"/>
      <c r="AF3" s="18"/>
      <c r="AG3" s="18" t="s">
        <v>180</v>
      </c>
      <c r="AH3" s="18"/>
      <c r="AI3" s="18"/>
      <c r="AJ3" s="18"/>
      <c r="AK3" s="18" t="s">
        <v>180</v>
      </c>
      <c r="AL3" s="18"/>
      <c r="AM3" s="18"/>
      <c r="AN3" s="18"/>
      <c r="AO3" s="1"/>
      <c r="AR3" s="1" t="str">
        <f>A3</f>
        <v>Attractiveness</v>
      </c>
      <c r="AS3" s="1" t="str">
        <f>E3</f>
        <v>Trust</v>
      </c>
      <c r="AT3" s="1" t="str">
        <f>I3</f>
        <v>Trustworthiness of Content</v>
      </c>
      <c r="AU3" s="1" t="str">
        <f>M3</f>
        <v>Response Behavior</v>
      </c>
      <c r="AV3" s="1" t="str">
        <f>Q3</f>
        <v>Response Quality</v>
      </c>
      <c r="AW3" s="1" t="str">
        <f>U3</f>
        <v>Comprehensibility</v>
      </c>
      <c r="AX3" s="1" t="str">
        <f>Y3</f>
        <v>Choose Scale</v>
      </c>
      <c r="AY3" s="1" t="str">
        <f>AC3</f>
        <v>Choose Scale</v>
      </c>
      <c r="AZ3" s="1" t="str">
        <f>AG3</f>
        <v>Choose Scale</v>
      </c>
      <c r="BA3" s="1" t="str">
        <f>AK3</f>
        <v>Choose Scale</v>
      </c>
    </row>
    <row r="4" spans="1:53" x14ac:dyDescent="0.45">
      <c r="A4" s="1">
        <v>6</v>
      </c>
      <c r="B4" s="1">
        <v>6</v>
      </c>
      <c r="C4" s="1">
        <v>6</v>
      </c>
      <c r="D4" s="1">
        <v>5</v>
      </c>
      <c r="E4" s="1">
        <v>5</v>
      </c>
      <c r="F4" s="1">
        <v>5</v>
      </c>
      <c r="G4" s="1">
        <v>5</v>
      </c>
      <c r="H4" s="1">
        <v>4</v>
      </c>
      <c r="I4" s="1">
        <v>3</v>
      </c>
      <c r="J4" s="1">
        <v>6</v>
      </c>
      <c r="K4" s="1">
        <v>6</v>
      </c>
      <c r="L4" s="1">
        <v>3</v>
      </c>
      <c r="M4" s="1">
        <v>2</v>
      </c>
      <c r="N4" s="1">
        <v>5</v>
      </c>
      <c r="O4" s="1">
        <v>4</v>
      </c>
      <c r="P4" s="1">
        <v>2</v>
      </c>
      <c r="Q4" s="1">
        <v>5</v>
      </c>
      <c r="R4" s="1">
        <v>3</v>
      </c>
      <c r="S4" s="1">
        <v>3</v>
      </c>
      <c r="T4" s="1">
        <v>4</v>
      </c>
      <c r="U4" s="1">
        <v>7</v>
      </c>
      <c r="V4" s="1">
        <v>7</v>
      </c>
      <c r="W4" s="1">
        <v>7</v>
      </c>
      <c r="X4" s="1">
        <v>7</v>
      </c>
      <c r="Y4" s="1"/>
      <c r="Z4" s="1"/>
      <c r="AA4" s="1"/>
      <c r="AB4" s="1"/>
      <c r="AC4" s="1"/>
      <c r="AD4" s="1"/>
      <c r="AE4" s="1"/>
      <c r="AF4" s="1"/>
      <c r="AG4" s="1"/>
      <c r="AH4" s="1"/>
      <c r="AI4" s="1"/>
      <c r="AJ4" s="1"/>
      <c r="AK4" s="1"/>
      <c r="AL4" s="1"/>
      <c r="AM4" s="1"/>
      <c r="AN4" s="1"/>
      <c r="AO4" s="1"/>
      <c r="AR4" s="1">
        <f>IF(COUNTA(A4:D4)&gt;0,AVERAGE(A4:D4),"")</f>
        <v>5.75</v>
      </c>
      <c r="AS4" s="1">
        <f>IF(COUNTA(E4:H4)&gt;0,AVERAGE(E4:H4),"")</f>
        <v>4.75</v>
      </c>
      <c r="AT4" s="1">
        <f>IF(COUNTA(I4:L4)&gt;0,AVERAGE(I4:L4),"")</f>
        <v>4.5</v>
      </c>
      <c r="AU4" s="1">
        <f>IF(COUNTA(M4:P4)&gt;0,AVERAGE(M4:P4),"")</f>
        <v>3.25</v>
      </c>
      <c r="AV4" s="1">
        <f>IF(COUNTA(Q4:T4)&gt;0,AVERAGE(Q4:T4),"")</f>
        <v>3.75</v>
      </c>
      <c r="AW4" s="1">
        <f>IF(COUNTA(U4:X4)&gt;0,AVERAGE(U4:X4),"")</f>
        <v>7</v>
      </c>
      <c r="AX4" s="1" t="str">
        <f>IF(COUNTA(Y4:AB4)&gt;0,AVERAGE(Y4:AB4),"")</f>
        <v/>
      </c>
      <c r="AY4" s="1" t="str">
        <f>IF(COUNTA(AC4:AF4)&gt;0,AVERAGE(AC4:AF4),"")</f>
        <v/>
      </c>
      <c r="AZ4" s="1" t="str">
        <f>IF(COUNTA(AG4:AJ4)&gt;0,AVERAGE(AG4:AJ4),"")</f>
        <v/>
      </c>
      <c r="BA4" s="1" t="str">
        <f>IF(COUNTA(AK4:AN4)&gt;0,AVERAGE(AK4:AN4),"")</f>
        <v/>
      </c>
    </row>
    <row r="5" spans="1:53" x14ac:dyDescent="0.45">
      <c r="A5" s="1">
        <v>4</v>
      </c>
      <c r="B5" s="1">
        <v>4</v>
      </c>
      <c r="C5" s="1">
        <v>6</v>
      </c>
      <c r="D5" s="16">
        <v>4</v>
      </c>
      <c r="E5" s="1">
        <v>6</v>
      </c>
      <c r="F5" s="1">
        <v>6</v>
      </c>
      <c r="G5" s="1">
        <v>5</v>
      </c>
      <c r="H5" s="1">
        <v>6</v>
      </c>
      <c r="I5" s="1">
        <v>7</v>
      </c>
      <c r="J5" s="1">
        <v>6</v>
      </c>
      <c r="K5" s="1">
        <v>6</v>
      </c>
      <c r="L5" s="1">
        <v>6</v>
      </c>
      <c r="M5" s="1">
        <v>2</v>
      </c>
      <c r="N5" s="1">
        <v>4</v>
      </c>
      <c r="O5" s="1">
        <v>4</v>
      </c>
      <c r="P5" s="1">
        <v>3</v>
      </c>
      <c r="Q5" s="1">
        <v>3</v>
      </c>
      <c r="R5" s="1">
        <v>4</v>
      </c>
      <c r="S5" s="1">
        <v>4</v>
      </c>
      <c r="T5" s="1">
        <v>4</v>
      </c>
      <c r="U5" s="1">
        <v>5</v>
      </c>
      <c r="V5" s="1">
        <v>7</v>
      </c>
      <c r="W5" s="1">
        <v>6</v>
      </c>
      <c r="X5" s="1">
        <v>6</v>
      </c>
      <c r="Y5" s="1"/>
      <c r="Z5" s="1"/>
      <c r="AA5" s="1"/>
      <c r="AB5" s="1"/>
      <c r="AC5" s="1"/>
      <c r="AD5" s="1"/>
      <c r="AE5" s="1"/>
      <c r="AF5" s="1"/>
      <c r="AG5" s="1"/>
      <c r="AH5" s="1"/>
      <c r="AI5" s="1"/>
      <c r="AJ5" s="1"/>
      <c r="AK5" s="1"/>
      <c r="AL5" s="1"/>
      <c r="AM5" s="1"/>
      <c r="AN5" s="1"/>
      <c r="AO5" s="1"/>
      <c r="AR5" s="1">
        <f>IF(COUNTA(A5:C5)&gt;0,AVERAGE(A5:C5),"")</f>
        <v>4.666666666666667</v>
      </c>
      <c r="AS5" s="1">
        <f t="shared" ref="AS5:AS68" si="0">IF(COUNTA(E5:H5)&gt;0,AVERAGE(E5:H5),"")</f>
        <v>5.75</v>
      </c>
      <c r="AT5" s="1">
        <f t="shared" ref="AT5:AT68" si="1">IF(COUNTA(I5:L5)&gt;0,AVERAGE(I5:L5),"")</f>
        <v>6.25</v>
      </c>
      <c r="AU5" s="1">
        <f t="shared" ref="AU5:AU68" si="2">IF(COUNTA(M5:P5)&gt;0,AVERAGE(M5:P5),"")</f>
        <v>3.25</v>
      </c>
      <c r="AV5" s="1">
        <f t="shared" ref="AV5:AV68" si="3">IF(COUNTA(Q5:T5)&gt;0,AVERAGE(Q5:T5),"")</f>
        <v>3.75</v>
      </c>
      <c r="AW5" s="1">
        <f t="shared" ref="AW5:AW68" si="4">IF(COUNTA(U5:X5)&gt;0,AVERAGE(U5:X5),"")</f>
        <v>6</v>
      </c>
      <c r="AX5" s="1" t="str">
        <f t="shared" ref="AX5:AX68" si="5">IF(COUNTA(Y5:AB5)&gt;0,AVERAGE(Y5:AB5),"")</f>
        <v/>
      </c>
      <c r="AY5" s="1" t="str">
        <f t="shared" ref="AY5:AY68" si="6">IF(COUNTA(AC5:AF5)&gt;0,AVERAGE(AC5:AF5),"")</f>
        <v/>
      </c>
      <c r="AZ5" s="1" t="str">
        <f t="shared" ref="AZ5:AZ68" si="7">IF(COUNTA(AG5:AJ5)&gt;0,AVERAGE(AG5:AJ5),"")</f>
        <v/>
      </c>
      <c r="BA5" s="1" t="str">
        <f t="shared" ref="BA5:BA68" si="8">IF(COUNTA(AK5:AN5)&gt;0,AVERAGE(AK5:AN5),"")</f>
        <v/>
      </c>
    </row>
    <row r="6" spans="1:53" x14ac:dyDescent="0.45">
      <c r="A6" s="1">
        <v>5</v>
      </c>
      <c r="B6" s="1">
        <v>4</v>
      </c>
      <c r="C6" s="1">
        <v>4</v>
      </c>
      <c r="D6" s="1">
        <v>3</v>
      </c>
      <c r="E6" s="1">
        <v>2</v>
      </c>
      <c r="F6" s="1">
        <v>2</v>
      </c>
      <c r="G6" s="1">
        <v>2</v>
      </c>
      <c r="H6" s="1">
        <v>1</v>
      </c>
      <c r="I6" s="1">
        <v>3</v>
      </c>
      <c r="J6" s="1">
        <v>5</v>
      </c>
      <c r="K6" s="1">
        <v>4</v>
      </c>
      <c r="L6" s="1">
        <v>2</v>
      </c>
      <c r="M6" s="1">
        <v>2</v>
      </c>
      <c r="N6" s="1">
        <v>2</v>
      </c>
      <c r="O6" s="1">
        <v>2</v>
      </c>
      <c r="P6" s="1">
        <v>2</v>
      </c>
      <c r="Q6" s="1">
        <v>4</v>
      </c>
      <c r="R6" s="1">
        <v>4</v>
      </c>
      <c r="S6" s="1">
        <v>4</v>
      </c>
      <c r="T6" s="1">
        <v>4</v>
      </c>
      <c r="U6" s="1">
        <v>6</v>
      </c>
      <c r="V6" s="1">
        <v>6</v>
      </c>
      <c r="W6" s="1">
        <v>6</v>
      </c>
      <c r="X6" s="1">
        <v>5</v>
      </c>
      <c r="Y6" s="1"/>
      <c r="Z6" s="1"/>
      <c r="AA6" s="1"/>
      <c r="AB6" s="1"/>
      <c r="AC6" s="1"/>
      <c r="AD6" s="1"/>
      <c r="AE6" s="1"/>
      <c r="AF6" s="1"/>
      <c r="AG6" s="1"/>
      <c r="AH6" s="1"/>
      <c r="AI6" s="1"/>
      <c r="AJ6" s="1"/>
      <c r="AK6" s="1"/>
      <c r="AL6" s="1"/>
      <c r="AM6" s="1"/>
      <c r="AN6" s="1"/>
      <c r="AO6" s="1"/>
      <c r="AR6" s="1">
        <f t="shared" ref="AR6:AR68" si="9">IF(COUNTA(A6:D6)&gt;0,AVERAGE(A6:D6),"")</f>
        <v>4</v>
      </c>
      <c r="AS6" s="1">
        <f t="shared" si="0"/>
        <v>1.75</v>
      </c>
      <c r="AT6" s="1">
        <f t="shared" si="1"/>
        <v>3.5</v>
      </c>
      <c r="AU6" s="1">
        <f t="shared" si="2"/>
        <v>2</v>
      </c>
      <c r="AV6" s="1">
        <f t="shared" si="3"/>
        <v>4</v>
      </c>
      <c r="AW6" s="1">
        <f t="shared" si="4"/>
        <v>5.75</v>
      </c>
      <c r="AX6" s="1" t="str">
        <f t="shared" si="5"/>
        <v/>
      </c>
      <c r="AY6" s="1" t="str">
        <f t="shared" si="6"/>
        <v/>
      </c>
      <c r="AZ6" s="1" t="str">
        <f t="shared" si="7"/>
        <v/>
      </c>
      <c r="BA6" s="1" t="str">
        <f t="shared" si="8"/>
        <v/>
      </c>
    </row>
    <row r="7" spans="1:53" x14ac:dyDescent="0.45">
      <c r="A7" s="1">
        <v>6</v>
      </c>
      <c r="B7" s="1">
        <v>6</v>
      </c>
      <c r="C7" s="1">
        <v>6</v>
      </c>
      <c r="D7" s="1">
        <v>6</v>
      </c>
      <c r="E7" s="1">
        <v>5</v>
      </c>
      <c r="F7" s="1">
        <v>5</v>
      </c>
      <c r="G7" s="1">
        <v>5</v>
      </c>
      <c r="H7" s="1">
        <v>5</v>
      </c>
      <c r="I7" s="1">
        <v>6</v>
      </c>
      <c r="J7" s="1">
        <v>6</v>
      </c>
      <c r="K7" s="1">
        <v>6</v>
      </c>
      <c r="L7" s="1">
        <v>5</v>
      </c>
      <c r="M7" s="1">
        <v>6</v>
      </c>
      <c r="N7" s="1">
        <v>6</v>
      </c>
      <c r="O7" s="1">
        <v>6</v>
      </c>
      <c r="P7" s="1">
        <v>6</v>
      </c>
      <c r="Q7" s="1">
        <v>6</v>
      </c>
      <c r="R7" s="1">
        <v>6</v>
      </c>
      <c r="S7" s="1">
        <v>5</v>
      </c>
      <c r="T7" s="1">
        <v>6</v>
      </c>
      <c r="U7" s="1">
        <v>6</v>
      </c>
      <c r="V7" s="1">
        <v>6</v>
      </c>
      <c r="W7" s="1">
        <v>6</v>
      </c>
      <c r="X7" s="1">
        <v>6</v>
      </c>
      <c r="Y7" s="1"/>
      <c r="Z7" s="1"/>
      <c r="AA7" s="1"/>
      <c r="AB7" s="1"/>
      <c r="AC7" s="1"/>
      <c r="AD7" s="1"/>
      <c r="AE7" s="1"/>
      <c r="AF7" s="1"/>
      <c r="AG7" s="1"/>
      <c r="AH7" s="1"/>
      <c r="AI7" s="1"/>
      <c r="AJ7" s="1"/>
      <c r="AK7" s="1"/>
      <c r="AL7" s="1"/>
      <c r="AM7" s="1"/>
      <c r="AN7" s="1"/>
      <c r="AO7" s="1"/>
      <c r="AR7" s="1">
        <f t="shared" si="9"/>
        <v>6</v>
      </c>
      <c r="AS7" s="1">
        <f t="shared" si="0"/>
        <v>5</v>
      </c>
      <c r="AT7" s="1">
        <f t="shared" si="1"/>
        <v>5.75</v>
      </c>
      <c r="AU7" s="1">
        <f t="shared" si="2"/>
        <v>6</v>
      </c>
      <c r="AV7" s="1">
        <f t="shared" si="3"/>
        <v>5.75</v>
      </c>
      <c r="AW7" s="1">
        <f t="shared" si="4"/>
        <v>6</v>
      </c>
      <c r="AX7" s="1" t="str">
        <f t="shared" si="5"/>
        <v/>
      </c>
      <c r="AY7" s="1" t="str">
        <f t="shared" si="6"/>
        <v/>
      </c>
      <c r="AZ7" s="1" t="str">
        <f t="shared" si="7"/>
        <v/>
      </c>
      <c r="BA7" s="1" t="str">
        <f t="shared" si="8"/>
        <v/>
      </c>
    </row>
    <row r="8" spans="1:53" x14ac:dyDescent="0.45">
      <c r="A8" s="1">
        <v>4</v>
      </c>
      <c r="B8" s="1">
        <v>6</v>
      </c>
      <c r="C8" s="1">
        <v>4</v>
      </c>
      <c r="D8" s="1">
        <v>3</v>
      </c>
      <c r="E8" s="1">
        <v>6</v>
      </c>
      <c r="F8" s="1">
        <v>5</v>
      </c>
      <c r="G8" s="1">
        <v>5</v>
      </c>
      <c r="H8" s="1">
        <v>3</v>
      </c>
      <c r="I8" s="1">
        <v>4</v>
      </c>
      <c r="J8" s="1">
        <v>5</v>
      </c>
      <c r="K8" s="1">
        <v>5</v>
      </c>
      <c r="L8" s="1">
        <v>4</v>
      </c>
      <c r="M8" s="1">
        <v>5</v>
      </c>
      <c r="N8" s="1">
        <v>5</v>
      </c>
      <c r="O8" s="1">
        <v>5</v>
      </c>
      <c r="P8" s="1">
        <v>4</v>
      </c>
      <c r="Q8" s="1">
        <v>6</v>
      </c>
      <c r="R8" s="1">
        <v>5</v>
      </c>
      <c r="S8" s="1">
        <v>4</v>
      </c>
      <c r="T8" s="1">
        <v>5</v>
      </c>
      <c r="U8" s="1">
        <v>5</v>
      </c>
      <c r="V8" s="1">
        <v>5</v>
      </c>
      <c r="W8" s="1">
        <v>5</v>
      </c>
      <c r="X8" s="1">
        <v>5</v>
      </c>
      <c r="Y8" s="1"/>
      <c r="Z8" s="1"/>
      <c r="AA8" s="1"/>
      <c r="AB8" s="1"/>
      <c r="AC8" s="1"/>
      <c r="AD8" s="1"/>
      <c r="AE8" s="1"/>
      <c r="AF8" s="1"/>
      <c r="AG8" s="1"/>
      <c r="AH8" s="1"/>
      <c r="AI8" s="1"/>
      <c r="AJ8" s="1"/>
      <c r="AK8" s="1"/>
      <c r="AL8" s="1"/>
      <c r="AM8" s="1"/>
      <c r="AN8" s="1"/>
      <c r="AO8" s="1"/>
      <c r="AR8" s="1">
        <f t="shared" si="9"/>
        <v>4.25</v>
      </c>
      <c r="AS8" s="1">
        <f t="shared" si="0"/>
        <v>4.75</v>
      </c>
      <c r="AT8" s="1">
        <f t="shared" si="1"/>
        <v>4.5</v>
      </c>
      <c r="AU8" s="1">
        <f t="shared" si="2"/>
        <v>4.75</v>
      </c>
      <c r="AV8" s="1">
        <f t="shared" si="3"/>
        <v>5</v>
      </c>
      <c r="AW8" s="1">
        <f t="shared" si="4"/>
        <v>5</v>
      </c>
      <c r="AX8" s="1" t="str">
        <f t="shared" si="5"/>
        <v/>
      </c>
      <c r="AY8" s="1" t="str">
        <f t="shared" si="6"/>
        <v/>
      </c>
      <c r="AZ8" s="1" t="str">
        <f t="shared" si="7"/>
        <v/>
      </c>
      <c r="BA8" s="1" t="str">
        <f t="shared" si="8"/>
        <v/>
      </c>
    </row>
    <row r="9" spans="1:53" x14ac:dyDescent="0.45">
      <c r="A9" s="1">
        <v>5</v>
      </c>
      <c r="B9" s="1">
        <v>5</v>
      </c>
      <c r="C9" s="1">
        <v>6</v>
      </c>
      <c r="D9" s="1">
        <v>6</v>
      </c>
      <c r="E9" s="1">
        <v>3</v>
      </c>
      <c r="F9" s="1">
        <v>3</v>
      </c>
      <c r="G9" s="1">
        <v>4</v>
      </c>
      <c r="H9" s="1">
        <v>1</v>
      </c>
      <c r="I9" s="1">
        <v>3</v>
      </c>
      <c r="J9" s="1">
        <v>6</v>
      </c>
      <c r="K9" s="1">
        <v>6</v>
      </c>
      <c r="L9" s="1">
        <v>6</v>
      </c>
      <c r="M9" s="1">
        <v>6</v>
      </c>
      <c r="N9" s="1">
        <v>6</v>
      </c>
      <c r="O9" s="1">
        <v>6</v>
      </c>
      <c r="P9" s="1">
        <v>3</v>
      </c>
      <c r="Q9" s="1">
        <v>6</v>
      </c>
      <c r="R9" s="1">
        <v>3</v>
      </c>
      <c r="S9" s="1">
        <v>3</v>
      </c>
      <c r="T9" s="1">
        <v>5</v>
      </c>
      <c r="U9" s="1">
        <v>6</v>
      </c>
      <c r="V9" s="1">
        <v>7</v>
      </c>
      <c r="W9" s="1">
        <v>7</v>
      </c>
      <c r="X9" s="1">
        <v>7</v>
      </c>
      <c r="Y9" s="1"/>
      <c r="Z9" s="1"/>
      <c r="AA9" s="1"/>
      <c r="AB9" s="1"/>
      <c r="AC9" s="1"/>
      <c r="AD9" s="1"/>
      <c r="AE9" s="1"/>
      <c r="AF9" s="1"/>
      <c r="AG9" s="1"/>
      <c r="AH9" s="1"/>
      <c r="AI9" s="1"/>
      <c r="AJ9" s="1"/>
      <c r="AK9" s="1"/>
      <c r="AL9" s="1"/>
      <c r="AM9" s="1"/>
      <c r="AN9" s="1"/>
      <c r="AO9" s="1"/>
      <c r="AR9" s="1">
        <f t="shared" si="9"/>
        <v>5.5</v>
      </c>
      <c r="AS9" s="1">
        <f t="shared" si="0"/>
        <v>2.75</v>
      </c>
      <c r="AT9" s="1">
        <f t="shared" si="1"/>
        <v>5.25</v>
      </c>
      <c r="AU9" s="1">
        <f t="shared" si="2"/>
        <v>5.25</v>
      </c>
      <c r="AV9" s="1">
        <f t="shared" si="3"/>
        <v>4.25</v>
      </c>
      <c r="AW9" s="1">
        <f t="shared" si="4"/>
        <v>6.75</v>
      </c>
      <c r="AX9" s="1" t="str">
        <f t="shared" si="5"/>
        <v/>
      </c>
      <c r="AY9" s="1" t="str">
        <f t="shared" si="6"/>
        <v/>
      </c>
      <c r="AZ9" s="1" t="str">
        <f t="shared" si="7"/>
        <v/>
      </c>
      <c r="BA9" s="1" t="str">
        <f t="shared" si="8"/>
        <v/>
      </c>
    </row>
    <row r="10" spans="1:53" x14ac:dyDescent="0.45">
      <c r="A10" s="1">
        <v>6</v>
      </c>
      <c r="B10" s="1">
        <v>6</v>
      </c>
      <c r="C10" s="1">
        <v>7</v>
      </c>
      <c r="D10" s="1">
        <v>7</v>
      </c>
      <c r="E10" s="1">
        <v>7</v>
      </c>
      <c r="F10" s="1">
        <v>7</v>
      </c>
      <c r="G10" s="1">
        <v>7</v>
      </c>
      <c r="H10" s="1">
        <v>7</v>
      </c>
      <c r="I10" s="1">
        <v>7</v>
      </c>
      <c r="J10" s="1">
        <v>7</v>
      </c>
      <c r="K10" s="1">
        <v>7</v>
      </c>
      <c r="L10" s="1">
        <v>7</v>
      </c>
      <c r="M10" s="1">
        <v>7</v>
      </c>
      <c r="N10" s="1">
        <v>7</v>
      </c>
      <c r="O10" s="1">
        <v>7</v>
      </c>
      <c r="P10" s="1">
        <v>4</v>
      </c>
      <c r="Q10" s="1">
        <v>7</v>
      </c>
      <c r="R10" s="1">
        <v>7</v>
      </c>
      <c r="S10" s="1">
        <v>7</v>
      </c>
      <c r="T10" s="1">
        <v>7</v>
      </c>
      <c r="U10" s="1">
        <v>7</v>
      </c>
      <c r="V10" s="1">
        <v>7</v>
      </c>
      <c r="W10" s="1">
        <v>7</v>
      </c>
      <c r="X10" s="1">
        <v>7</v>
      </c>
      <c r="Y10" s="1"/>
      <c r="Z10" s="1"/>
      <c r="AA10" s="1"/>
      <c r="AB10" s="1"/>
      <c r="AC10" s="1"/>
      <c r="AD10" s="1"/>
      <c r="AE10" s="1"/>
      <c r="AF10" s="1"/>
      <c r="AG10" s="1"/>
      <c r="AH10" s="1"/>
      <c r="AI10" s="1"/>
      <c r="AJ10" s="1"/>
      <c r="AK10" s="1"/>
      <c r="AL10" s="1"/>
      <c r="AM10" s="1"/>
      <c r="AN10" s="1"/>
      <c r="AO10" s="1"/>
      <c r="AR10" s="1">
        <f t="shared" si="9"/>
        <v>6.5</v>
      </c>
      <c r="AS10" s="1">
        <f t="shared" si="0"/>
        <v>7</v>
      </c>
      <c r="AT10" s="1">
        <f t="shared" si="1"/>
        <v>7</v>
      </c>
      <c r="AU10" s="1">
        <f t="shared" si="2"/>
        <v>6.25</v>
      </c>
      <c r="AV10" s="1">
        <f t="shared" si="3"/>
        <v>7</v>
      </c>
      <c r="AW10" s="1">
        <f t="shared" si="4"/>
        <v>7</v>
      </c>
      <c r="AX10" s="1" t="str">
        <f t="shared" si="5"/>
        <v/>
      </c>
      <c r="AY10" s="1" t="str">
        <f t="shared" si="6"/>
        <v/>
      </c>
      <c r="AZ10" s="1" t="str">
        <f t="shared" si="7"/>
        <v/>
      </c>
      <c r="BA10" s="1" t="str">
        <f t="shared" si="8"/>
        <v/>
      </c>
    </row>
    <row r="11" spans="1:53" x14ac:dyDescent="0.45">
      <c r="A11" s="1">
        <v>6</v>
      </c>
      <c r="B11" s="1">
        <v>6</v>
      </c>
      <c r="C11" s="1">
        <v>6</v>
      </c>
      <c r="D11" s="1">
        <v>6</v>
      </c>
      <c r="E11" s="1">
        <v>5</v>
      </c>
      <c r="F11" s="1">
        <v>6</v>
      </c>
      <c r="G11" s="1">
        <v>6</v>
      </c>
      <c r="H11" s="1">
        <v>4</v>
      </c>
      <c r="I11" s="1">
        <v>6</v>
      </c>
      <c r="J11" s="1">
        <v>5</v>
      </c>
      <c r="K11" s="1">
        <v>6</v>
      </c>
      <c r="L11" s="1">
        <v>6</v>
      </c>
      <c r="M11" s="1">
        <v>2</v>
      </c>
      <c r="N11" s="1">
        <v>3</v>
      </c>
      <c r="O11" s="1">
        <v>6</v>
      </c>
      <c r="P11" s="1">
        <v>6</v>
      </c>
      <c r="Q11" s="1">
        <v>6</v>
      </c>
      <c r="R11" s="1">
        <v>5</v>
      </c>
      <c r="S11" s="1">
        <v>5</v>
      </c>
      <c r="T11" s="1">
        <v>5</v>
      </c>
      <c r="U11" s="1">
        <v>6</v>
      </c>
      <c r="V11" s="1">
        <v>6</v>
      </c>
      <c r="W11" s="1">
        <v>5</v>
      </c>
      <c r="X11" s="1">
        <v>5</v>
      </c>
      <c r="Y11" s="1"/>
      <c r="Z11" s="1"/>
      <c r="AA11" s="1"/>
      <c r="AB11" s="1"/>
      <c r="AC11" s="1"/>
      <c r="AD11" s="1"/>
      <c r="AE11" s="1"/>
      <c r="AF11" s="1"/>
      <c r="AG11" s="1"/>
      <c r="AH11" s="1"/>
      <c r="AI11" s="1"/>
      <c r="AJ11" s="1"/>
      <c r="AK11" s="1"/>
      <c r="AL11" s="1"/>
      <c r="AM11" s="1"/>
      <c r="AN11" s="1"/>
      <c r="AO11" s="1"/>
      <c r="AR11" s="1">
        <f t="shared" si="9"/>
        <v>6</v>
      </c>
      <c r="AS11" s="1">
        <f t="shared" si="0"/>
        <v>5.25</v>
      </c>
      <c r="AT11" s="1">
        <f t="shared" si="1"/>
        <v>5.75</v>
      </c>
      <c r="AU11" s="1">
        <f t="shared" si="2"/>
        <v>4.25</v>
      </c>
      <c r="AV11" s="1">
        <f t="shared" si="3"/>
        <v>5.25</v>
      </c>
      <c r="AW11" s="1">
        <f t="shared" si="4"/>
        <v>5.5</v>
      </c>
      <c r="AX11" s="1" t="str">
        <f t="shared" si="5"/>
        <v/>
      </c>
      <c r="AY11" s="1" t="str">
        <f t="shared" si="6"/>
        <v/>
      </c>
      <c r="AZ11" s="1" t="str">
        <f t="shared" si="7"/>
        <v/>
      </c>
      <c r="BA11" s="1" t="str">
        <f t="shared" si="8"/>
        <v/>
      </c>
    </row>
    <row r="12" spans="1:53" x14ac:dyDescent="0.45">
      <c r="A12" s="1">
        <v>2</v>
      </c>
      <c r="B12" s="1">
        <v>3</v>
      </c>
      <c r="C12" s="1">
        <v>2</v>
      </c>
      <c r="D12" s="1">
        <v>2</v>
      </c>
      <c r="E12" s="1">
        <v>6</v>
      </c>
      <c r="F12" s="1">
        <v>5</v>
      </c>
      <c r="G12" s="1">
        <v>5</v>
      </c>
      <c r="H12" s="1">
        <v>4</v>
      </c>
      <c r="I12" s="1">
        <v>1</v>
      </c>
      <c r="J12" s="1">
        <v>5</v>
      </c>
      <c r="K12" s="1">
        <v>5</v>
      </c>
      <c r="L12" s="1">
        <v>3</v>
      </c>
      <c r="M12" s="1">
        <v>5</v>
      </c>
      <c r="N12" s="1">
        <v>3</v>
      </c>
      <c r="O12" s="1">
        <v>2</v>
      </c>
      <c r="P12" s="1">
        <v>2</v>
      </c>
      <c r="Q12" s="1">
        <v>5</v>
      </c>
      <c r="R12" s="1">
        <v>6</v>
      </c>
      <c r="S12" s="1">
        <v>2</v>
      </c>
      <c r="T12" s="1">
        <v>3</v>
      </c>
      <c r="U12" s="1">
        <v>3</v>
      </c>
      <c r="V12" s="1">
        <v>4</v>
      </c>
      <c r="W12" s="1">
        <v>3</v>
      </c>
      <c r="X12" s="1">
        <v>5</v>
      </c>
      <c r="Y12" s="1"/>
      <c r="Z12" s="1"/>
      <c r="AA12" s="1"/>
      <c r="AB12" s="1"/>
      <c r="AC12" s="1"/>
      <c r="AD12" s="1"/>
      <c r="AE12" s="1"/>
      <c r="AF12" s="1"/>
      <c r="AG12" s="1"/>
      <c r="AH12" s="1"/>
      <c r="AI12" s="1"/>
      <c r="AJ12" s="1"/>
      <c r="AK12" s="1"/>
      <c r="AL12" s="1"/>
      <c r="AM12" s="1"/>
      <c r="AN12" s="1"/>
      <c r="AO12" s="1"/>
      <c r="AR12" s="1">
        <f t="shared" si="9"/>
        <v>2.25</v>
      </c>
      <c r="AS12" s="1">
        <f t="shared" si="0"/>
        <v>5</v>
      </c>
      <c r="AT12" s="1">
        <f t="shared" si="1"/>
        <v>3.5</v>
      </c>
      <c r="AU12" s="1">
        <f t="shared" si="2"/>
        <v>3</v>
      </c>
      <c r="AV12" s="1">
        <f t="shared" si="3"/>
        <v>4</v>
      </c>
      <c r="AW12" s="1">
        <f t="shared" si="4"/>
        <v>3.75</v>
      </c>
      <c r="AX12" s="1" t="str">
        <f t="shared" si="5"/>
        <v/>
      </c>
      <c r="AY12" s="1" t="str">
        <f t="shared" si="6"/>
        <v/>
      </c>
      <c r="AZ12" s="1" t="str">
        <f t="shared" si="7"/>
        <v/>
      </c>
      <c r="BA12" s="1" t="str">
        <f t="shared" si="8"/>
        <v/>
      </c>
    </row>
    <row r="13" spans="1:53" x14ac:dyDescent="0.45">
      <c r="A13" s="1">
        <v>4</v>
      </c>
      <c r="B13" s="1">
        <v>5</v>
      </c>
      <c r="C13" s="1">
        <v>4</v>
      </c>
      <c r="D13" s="1">
        <v>4</v>
      </c>
      <c r="E13" s="1">
        <v>4</v>
      </c>
      <c r="F13" s="1">
        <v>4</v>
      </c>
      <c r="G13" s="1">
        <v>4</v>
      </c>
      <c r="H13" s="1">
        <v>4</v>
      </c>
      <c r="I13" s="1">
        <v>6</v>
      </c>
      <c r="J13" s="1">
        <v>4</v>
      </c>
      <c r="K13" s="1">
        <v>4</v>
      </c>
      <c r="L13" s="1">
        <v>5</v>
      </c>
      <c r="M13" s="1">
        <v>2</v>
      </c>
      <c r="N13" s="1">
        <v>4</v>
      </c>
      <c r="O13" s="1">
        <v>4</v>
      </c>
      <c r="P13" s="1">
        <v>4</v>
      </c>
      <c r="Q13" s="1">
        <v>5</v>
      </c>
      <c r="R13" s="1">
        <v>5</v>
      </c>
      <c r="S13" s="1">
        <v>5</v>
      </c>
      <c r="T13" s="1">
        <v>4</v>
      </c>
      <c r="U13" s="1">
        <v>6</v>
      </c>
      <c r="V13" s="1">
        <v>5</v>
      </c>
      <c r="W13" s="1">
        <v>5</v>
      </c>
      <c r="X13" s="1">
        <v>6</v>
      </c>
      <c r="Y13" s="1"/>
      <c r="Z13" s="1"/>
      <c r="AA13" s="1"/>
      <c r="AB13" s="1"/>
      <c r="AC13" s="1"/>
      <c r="AD13" s="1"/>
      <c r="AE13" s="1"/>
      <c r="AF13" s="1"/>
      <c r="AG13" s="1"/>
      <c r="AH13" s="1"/>
      <c r="AI13" s="1"/>
      <c r="AJ13" s="1"/>
      <c r="AK13" s="1"/>
      <c r="AL13" s="1"/>
      <c r="AM13" s="1"/>
      <c r="AN13" s="1"/>
      <c r="AO13" s="1"/>
      <c r="AR13" s="1">
        <f t="shared" si="9"/>
        <v>4.25</v>
      </c>
      <c r="AS13" s="1">
        <f t="shared" si="0"/>
        <v>4</v>
      </c>
      <c r="AT13" s="1">
        <f t="shared" si="1"/>
        <v>4.75</v>
      </c>
      <c r="AU13" s="1">
        <f t="shared" si="2"/>
        <v>3.5</v>
      </c>
      <c r="AV13" s="1">
        <f t="shared" si="3"/>
        <v>4.75</v>
      </c>
      <c r="AW13" s="1">
        <f t="shared" si="4"/>
        <v>5.5</v>
      </c>
      <c r="AX13" s="1" t="str">
        <f t="shared" si="5"/>
        <v/>
      </c>
      <c r="AY13" s="1" t="str">
        <f t="shared" si="6"/>
        <v/>
      </c>
      <c r="AZ13" s="1" t="str">
        <f t="shared" si="7"/>
        <v/>
      </c>
      <c r="BA13" s="1" t="str">
        <f t="shared" si="8"/>
        <v/>
      </c>
    </row>
    <row r="14" spans="1:53" x14ac:dyDescent="0.45">
      <c r="A14" s="1">
        <v>4</v>
      </c>
      <c r="B14" s="1">
        <v>5</v>
      </c>
      <c r="C14" s="1">
        <v>4</v>
      </c>
      <c r="D14" s="1">
        <v>6</v>
      </c>
      <c r="E14" s="1">
        <v>4</v>
      </c>
      <c r="F14" s="1">
        <v>5</v>
      </c>
      <c r="G14" s="1">
        <v>5</v>
      </c>
      <c r="H14" s="1">
        <v>3</v>
      </c>
      <c r="I14" s="1">
        <v>5</v>
      </c>
      <c r="J14" s="1">
        <v>4</v>
      </c>
      <c r="K14" s="1">
        <v>5</v>
      </c>
      <c r="L14" s="1">
        <v>4</v>
      </c>
      <c r="M14" s="1">
        <v>1</v>
      </c>
      <c r="N14" s="1">
        <v>3</v>
      </c>
      <c r="O14" s="1">
        <v>4</v>
      </c>
      <c r="P14" s="1">
        <v>3</v>
      </c>
      <c r="Q14" s="1">
        <v>5</v>
      </c>
      <c r="R14" s="1">
        <v>5</v>
      </c>
      <c r="S14" s="1">
        <v>4</v>
      </c>
      <c r="T14" s="1">
        <v>5</v>
      </c>
      <c r="U14" s="1">
        <v>5</v>
      </c>
      <c r="V14" s="1">
        <v>5</v>
      </c>
      <c r="W14" s="1">
        <v>5</v>
      </c>
      <c r="X14" s="1">
        <v>4</v>
      </c>
      <c r="Y14" s="1"/>
      <c r="Z14" s="1"/>
      <c r="AA14" s="1"/>
      <c r="AB14" s="1"/>
      <c r="AC14" s="1"/>
      <c r="AD14" s="1"/>
      <c r="AE14" s="1"/>
      <c r="AF14" s="1"/>
      <c r="AG14" s="1"/>
      <c r="AH14" s="1"/>
      <c r="AI14" s="1"/>
      <c r="AJ14" s="1"/>
      <c r="AK14" s="1"/>
      <c r="AL14" s="1"/>
      <c r="AM14" s="1"/>
      <c r="AN14" s="1"/>
      <c r="AO14" s="1"/>
      <c r="AR14" s="1">
        <f t="shared" si="9"/>
        <v>4.75</v>
      </c>
      <c r="AS14" s="1">
        <f t="shared" si="0"/>
        <v>4.25</v>
      </c>
      <c r="AT14" s="1">
        <f t="shared" si="1"/>
        <v>4.5</v>
      </c>
      <c r="AU14" s="1">
        <f t="shared" si="2"/>
        <v>2.75</v>
      </c>
      <c r="AV14" s="1">
        <f t="shared" si="3"/>
        <v>4.75</v>
      </c>
      <c r="AW14" s="1">
        <f t="shared" si="4"/>
        <v>4.75</v>
      </c>
      <c r="AX14" s="1" t="str">
        <f t="shared" si="5"/>
        <v/>
      </c>
      <c r="AY14" s="1" t="str">
        <f t="shared" si="6"/>
        <v/>
      </c>
      <c r="AZ14" s="1" t="str">
        <f t="shared" si="7"/>
        <v/>
      </c>
      <c r="BA14" s="1" t="str">
        <f t="shared" si="8"/>
        <v/>
      </c>
    </row>
    <row r="15" spans="1:53" x14ac:dyDescent="0.45">
      <c r="A15" s="1">
        <v>5</v>
      </c>
      <c r="B15" s="1">
        <v>6</v>
      </c>
      <c r="C15" s="1">
        <v>5</v>
      </c>
      <c r="D15" s="1">
        <v>5</v>
      </c>
      <c r="E15" s="1">
        <v>5</v>
      </c>
      <c r="F15" s="1">
        <v>6</v>
      </c>
      <c r="G15" s="1">
        <v>5</v>
      </c>
      <c r="H15" s="1">
        <v>2</v>
      </c>
      <c r="I15" s="1">
        <v>1</v>
      </c>
      <c r="J15" s="1">
        <v>6</v>
      </c>
      <c r="K15" s="1">
        <v>6</v>
      </c>
      <c r="L15" s="1">
        <v>7</v>
      </c>
      <c r="M15" s="1">
        <v>6</v>
      </c>
      <c r="N15" s="1">
        <v>6</v>
      </c>
      <c r="O15" s="1">
        <v>5</v>
      </c>
      <c r="P15" s="1">
        <v>4</v>
      </c>
      <c r="Q15" s="1">
        <v>6</v>
      </c>
      <c r="R15" s="1">
        <v>2</v>
      </c>
      <c r="S15" s="1">
        <v>3</v>
      </c>
      <c r="T15" s="1">
        <v>6</v>
      </c>
      <c r="U15" s="1">
        <v>7</v>
      </c>
      <c r="V15" s="1">
        <v>7</v>
      </c>
      <c r="W15" s="1">
        <v>6</v>
      </c>
      <c r="X15" s="1">
        <v>5</v>
      </c>
      <c r="Y15" s="1"/>
      <c r="Z15" s="1"/>
      <c r="AA15" s="1"/>
      <c r="AB15" s="1"/>
      <c r="AC15" s="1"/>
      <c r="AD15" s="1"/>
      <c r="AE15" s="1"/>
      <c r="AF15" s="1"/>
      <c r="AG15" s="1"/>
      <c r="AH15" s="1"/>
      <c r="AI15" s="1"/>
      <c r="AJ15" s="1"/>
      <c r="AK15" s="1"/>
      <c r="AL15" s="1"/>
      <c r="AM15" s="1"/>
      <c r="AN15" s="1"/>
      <c r="AO15" s="1"/>
      <c r="AR15" s="1">
        <f t="shared" si="9"/>
        <v>5.25</v>
      </c>
      <c r="AS15" s="1">
        <f t="shared" si="0"/>
        <v>4.5</v>
      </c>
      <c r="AT15" s="1">
        <f t="shared" si="1"/>
        <v>5</v>
      </c>
      <c r="AU15" s="1">
        <f t="shared" si="2"/>
        <v>5.25</v>
      </c>
      <c r="AV15" s="1">
        <f t="shared" si="3"/>
        <v>4.25</v>
      </c>
      <c r="AW15" s="1">
        <f t="shared" si="4"/>
        <v>6.25</v>
      </c>
      <c r="AX15" s="1" t="str">
        <f t="shared" si="5"/>
        <v/>
      </c>
      <c r="AY15" s="1" t="str">
        <f t="shared" si="6"/>
        <v/>
      </c>
      <c r="AZ15" s="1" t="str">
        <f t="shared" si="7"/>
        <v/>
      </c>
      <c r="BA15" s="1" t="str">
        <f t="shared" si="8"/>
        <v/>
      </c>
    </row>
    <row r="16" spans="1:53" x14ac:dyDescent="0.45">
      <c r="A16" s="1">
        <v>5</v>
      </c>
      <c r="B16" s="1">
        <v>6</v>
      </c>
      <c r="C16" s="1">
        <v>6</v>
      </c>
      <c r="D16" s="1">
        <v>6</v>
      </c>
      <c r="E16" s="1">
        <v>6</v>
      </c>
      <c r="F16" s="1">
        <v>6</v>
      </c>
      <c r="G16" s="1">
        <v>5</v>
      </c>
      <c r="H16" s="1">
        <v>5</v>
      </c>
      <c r="I16" s="1">
        <v>6</v>
      </c>
      <c r="J16" s="1">
        <v>6</v>
      </c>
      <c r="K16" s="1">
        <v>6</v>
      </c>
      <c r="L16" s="1">
        <v>7</v>
      </c>
      <c r="M16" s="1">
        <v>5</v>
      </c>
      <c r="N16" s="1">
        <v>7</v>
      </c>
      <c r="O16" s="1">
        <v>7</v>
      </c>
      <c r="P16" s="1">
        <v>5</v>
      </c>
      <c r="Q16" s="1">
        <v>6</v>
      </c>
      <c r="R16" s="1">
        <v>6</v>
      </c>
      <c r="S16" s="1">
        <v>6</v>
      </c>
      <c r="T16" s="1">
        <v>5</v>
      </c>
      <c r="U16" s="1">
        <v>5</v>
      </c>
      <c r="V16" s="1">
        <v>6</v>
      </c>
      <c r="W16" s="1">
        <v>5</v>
      </c>
      <c r="X16" s="1">
        <v>6</v>
      </c>
      <c r="Y16" s="1"/>
      <c r="Z16" s="1"/>
      <c r="AA16" s="1"/>
      <c r="AB16" s="1"/>
      <c r="AC16" s="1"/>
      <c r="AD16" s="1"/>
      <c r="AE16" s="1"/>
      <c r="AF16" s="1"/>
      <c r="AG16" s="1"/>
      <c r="AH16" s="1"/>
      <c r="AI16" s="1"/>
      <c r="AJ16" s="1"/>
      <c r="AK16" s="1"/>
      <c r="AL16" s="1"/>
      <c r="AM16" s="1"/>
      <c r="AN16" s="1"/>
      <c r="AO16" s="1"/>
      <c r="AR16" s="1">
        <f t="shared" si="9"/>
        <v>5.75</v>
      </c>
      <c r="AS16" s="1">
        <f t="shared" si="0"/>
        <v>5.5</v>
      </c>
      <c r="AT16" s="1">
        <f t="shared" si="1"/>
        <v>6.25</v>
      </c>
      <c r="AU16" s="1">
        <f t="shared" si="2"/>
        <v>6</v>
      </c>
      <c r="AV16" s="1">
        <f t="shared" si="3"/>
        <v>5.75</v>
      </c>
      <c r="AW16" s="1">
        <f t="shared" si="4"/>
        <v>5.5</v>
      </c>
      <c r="AX16" s="1" t="str">
        <f t="shared" si="5"/>
        <v/>
      </c>
      <c r="AY16" s="1" t="str">
        <f t="shared" si="6"/>
        <v/>
      </c>
      <c r="AZ16" s="1" t="str">
        <f t="shared" si="7"/>
        <v/>
      </c>
      <c r="BA16" s="1" t="str">
        <f t="shared" si="8"/>
        <v/>
      </c>
    </row>
    <row r="17" spans="1:53" x14ac:dyDescent="0.45">
      <c r="A17" s="1">
        <v>7</v>
      </c>
      <c r="B17" s="1">
        <v>7</v>
      </c>
      <c r="C17" s="1">
        <v>7</v>
      </c>
      <c r="D17" s="1">
        <v>7</v>
      </c>
      <c r="E17" s="1">
        <v>7</v>
      </c>
      <c r="F17" s="1">
        <v>7</v>
      </c>
      <c r="G17" s="1">
        <v>7</v>
      </c>
      <c r="H17" s="1">
        <v>7</v>
      </c>
      <c r="I17" s="1">
        <v>7</v>
      </c>
      <c r="J17" s="1">
        <v>7</v>
      </c>
      <c r="K17" s="1">
        <v>7</v>
      </c>
      <c r="L17" s="1">
        <v>7</v>
      </c>
      <c r="M17" s="1">
        <v>6</v>
      </c>
      <c r="N17" s="1">
        <v>7</v>
      </c>
      <c r="O17" s="1">
        <v>7</v>
      </c>
      <c r="P17" s="1">
        <v>7</v>
      </c>
      <c r="Q17" s="1">
        <v>7</v>
      </c>
      <c r="R17" s="1">
        <v>7</v>
      </c>
      <c r="S17" s="1">
        <v>7</v>
      </c>
      <c r="T17" s="1">
        <v>7</v>
      </c>
      <c r="U17" s="1">
        <v>7</v>
      </c>
      <c r="V17" s="1">
        <v>7</v>
      </c>
      <c r="W17" s="1">
        <v>7</v>
      </c>
      <c r="X17" s="1">
        <v>7</v>
      </c>
      <c r="Y17" s="1"/>
      <c r="Z17" s="1"/>
      <c r="AA17" s="1"/>
      <c r="AB17" s="1"/>
      <c r="AC17" s="1"/>
      <c r="AD17" s="1"/>
      <c r="AE17" s="1"/>
      <c r="AF17" s="1"/>
      <c r="AG17" s="1"/>
      <c r="AH17" s="1"/>
      <c r="AI17" s="1"/>
      <c r="AJ17" s="1"/>
      <c r="AK17" s="1"/>
      <c r="AL17" s="1"/>
      <c r="AM17" s="1"/>
      <c r="AN17" s="1"/>
      <c r="AO17" s="1"/>
      <c r="AR17" s="1">
        <f t="shared" si="9"/>
        <v>7</v>
      </c>
      <c r="AS17" s="1">
        <f t="shared" si="0"/>
        <v>7</v>
      </c>
      <c r="AT17" s="1">
        <f t="shared" si="1"/>
        <v>7</v>
      </c>
      <c r="AU17" s="1">
        <f t="shared" si="2"/>
        <v>6.75</v>
      </c>
      <c r="AV17" s="1">
        <f t="shared" si="3"/>
        <v>7</v>
      </c>
      <c r="AW17" s="1">
        <f t="shared" si="4"/>
        <v>7</v>
      </c>
      <c r="AX17" s="1" t="str">
        <f t="shared" si="5"/>
        <v/>
      </c>
      <c r="AY17" s="1" t="str">
        <f t="shared" si="6"/>
        <v/>
      </c>
      <c r="AZ17" s="1" t="str">
        <f t="shared" si="7"/>
        <v/>
      </c>
      <c r="BA17" s="1" t="str">
        <f t="shared" si="8"/>
        <v/>
      </c>
    </row>
    <row r="18" spans="1:53" x14ac:dyDescent="0.45">
      <c r="A18" s="1">
        <v>6</v>
      </c>
      <c r="B18" s="1">
        <v>6</v>
      </c>
      <c r="C18" s="1">
        <v>6</v>
      </c>
      <c r="D18" s="1">
        <v>6</v>
      </c>
      <c r="E18" s="1">
        <v>2</v>
      </c>
      <c r="F18" s="1">
        <v>2</v>
      </c>
      <c r="G18" s="1">
        <v>2</v>
      </c>
      <c r="H18" s="1">
        <v>2</v>
      </c>
      <c r="I18" s="1">
        <v>3</v>
      </c>
      <c r="J18" s="1">
        <v>6</v>
      </c>
      <c r="K18" s="1">
        <v>4</v>
      </c>
      <c r="L18" s="1">
        <v>2</v>
      </c>
      <c r="M18" s="1">
        <v>6</v>
      </c>
      <c r="N18" s="1">
        <v>6</v>
      </c>
      <c r="O18" s="1">
        <v>6</v>
      </c>
      <c r="P18" s="1">
        <v>6</v>
      </c>
      <c r="Q18" s="1">
        <v>6</v>
      </c>
      <c r="R18" s="1">
        <v>2</v>
      </c>
      <c r="S18" s="1">
        <v>2</v>
      </c>
      <c r="T18" s="1">
        <v>5</v>
      </c>
      <c r="U18" s="1">
        <v>7</v>
      </c>
      <c r="V18" s="1">
        <v>7</v>
      </c>
      <c r="W18" s="1">
        <v>7</v>
      </c>
      <c r="X18" s="1">
        <v>7</v>
      </c>
      <c r="Y18" s="1"/>
      <c r="Z18" s="1"/>
      <c r="AA18" s="1"/>
      <c r="AB18" s="1"/>
      <c r="AC18" s="1"/>
      <c r="AD18" s="1"/>
      <c r="AE18" s="1"/>
      <c r="AF18" s="1"/>
      <c r="AG18" s="1"/>
      <c r="AH18" s="1"/>
      <c r="AI18" s="1"/>
      <c r="AJ18" s="1"/>
      <c r="AK18" s="1"/>
      <c r="AL18" s="1"/>
      <c r="AM18" s="1"/>
      <c r="AN18" s="1"/>
      <c r="AO18" s="1"/>
      <c r="AR18" s="1">
        <f t="shared" si="9"/>
        <v>6</v>
      </c>
      <c r="AS18" s="1">
        <f t="shared" si="0"/>
        <v>2</v>
      </c>
      <c r="AT18" s="1">
        <f t="shared" si="1"/>
        <v>3.75</v>
      </c>
      <c r="AU18" s="1">
        <f t="shared" si="2"/>
        <v>6</v>
      </c>
      <c r="AV18" s="1">
        <f t="shared" si="3"/>
        <v>3.75</v>
      </c>
      <c r="AW18" s="1">
        <f t="shared" si="4"/>
        <v>7</v>
      </c>
      <c r="AX18" s="1" t="str">
        <f t="shared" si="5"/>
        <v/>
      </c>
      <c r="AY18" s="1" t="str">
        <f t="shared" si="6"/>
        <v/>
      </c>
      <c r="AZ18" s="1" t="str">
        <f t="shared" si="7"/>
        <v/>
      </c>
      <c r="BA18" s="1" t="str">
        <f t="shared" si="8"/>
        <v/>
      </c>
    </row>
    <row r="19" spans="1:53" x14ac:dyDescent="0.45">
      <c r="A19" s="1">
        <v>3</v>
      </c>
      <c r="B19" s="1">
        <v>5</v>
      </c>
      <c r="C19" s="1">
        <v>5</v>
      </c>
      <c r="D19" s="1">
        <v>4</v>
      </c>
      <c r="E19" s="1">
        <v>4</v>
      </c>
      <c r="F19" s="1">
        <v>6</v>
      </c>
      <c r="G19" s="1">
        <v>4</v>
      </c>
      <c r="H19" s="1">
        <v>2</v>
      </c>
      <c r="I19" s="1">
        <v>2</v>
      </c>
      <c r="J19" s="1">
        <v>2</v>
      </c>
      <c r="K19" s="1">
        <v>5</v>
      </c>
      <c r="L19" s="1">
        <v>4</v>
      </c>
      <c r="M19" s="1">
        <v>2</v>
      </c>
      <c r="N19" s="1">
        <v>4</v>
      </c>
      <c r="O19" s="1">
        <v>3</v>
      </c>
      <c r="P19" s="1"/>
      <c r="Q19" s="1">
        <v>2</v>
      </c>
      <c r="R19" s="1">
        <v>3</v>
      </c>
      <c r="S19" s="1">
        <v>2</v>
      </c>
      <c r="T19" s="1">
        <v>2</v>
      </c>
      <c r="U19" s="1">
        <v>2</v>
      </c>
      <c r="V19" s="1">
        <v>6</v>
      </c>
      <c r="W19" s="1">
        <v>6</v>
      </c>
      <c r="X19" s="1">
        <v>2</v>
      </c>
      <c r="Y19" s="1"/>
      <c r="Z19" s="1"/>
      <c r="AA19" s="1"/>
      <c r="AB19" s="1"/>
      <c r="AC19" s="1"/>
      <c r="AD19" s="1"/>
      <c r="AE19" s="1"/>
      <c r="AF19" s="1"/>
      <c r="AG19" s="1"/>
      <c r="AH19" s="1"/>
      <c r="AI19" s="1"/>
      <c r="AJ19" s="1"/>
      <c r="AK19" s="1"/>
      <c r="AL19" s="1"/>
      <c r="AM19" s="1"/>
      <c r="AN19" s="1"/>
      <c r="AO19" s="1"/>
      <c r="AR19" s="1">
        <f t="shared" si="9"/>
        <v>4.25</v>
      </c>
      <c r="AS19" s="1">
        <f t="shared" si="0"/>
        <v>4</v>
      </c>
      <c r="AT19" s="1">
        <f t="shared" si="1"/>
        <v>3.25</v>
      </c>
      <c r="AU19" s="1">
        <f t="shared" si="2"/>
        <v>3</v>
      </c>
      <c r="AV19" s="1">
        <f t="shared" si="3"/>
        <v>2.25</v>
      </c>
      <c r="AW19" s="1">
        <f t="shared" si="4"/>
        <v>4</v>
      </c>
      <c r="AX19" s="1" t="str">
        <f t="shared" si="5"/>
        <v/>
      </c>
      <c r="AY19" s="1" t="str">
        <f t="shared" si="6"/>
        <v/>
      </c>
      <c r="AZ19" s="1" t="str">
        <f t="shared" si="7"/>
        <v/>
      </c>
      <c r="BA19" s="1" t="str">
        <f t="shared" si="8"/>
        <v/>
      </c>
    </row>
    <row r="20" spans="1:53" x14ac:dyDescent="0.45">
      <c r="A20" s="1">
        <v>5</v>
      </c>
      <c r="B20" s="1">
        <v>4</v>
      </c>
      <c r="C20" s="1">
        <v>6</v>
      </c>
      <c r="D20" s="1">
        <v>6</v>
      </c>
      <c r="E20" s="1">
        <v>5</v>
      </c>
      <c r="F20" s="1">
        <v>6</v>
      </c>
      <c r="G20" s="1">
        <v>6</v>
      </c>
      <c r="H20" s="1">
        <v>5</v>
      </c>
      <c r="I20" s="1">
        <v>4</v>
      </c>
      <c r="J20" s="1">
        <v>5</v>
      </c>
      <c r="K20" s="1">
        <v>5</v>
      </c>
      <c r="L20" s="1">
        <v>7</v>
      </c>
      <c r="M20" s="1">
        <v>3</v>
      </c>
      <c r="N20" s="1">
        <v>4</v>
      </c>
      <c r="O20" s="1">
        <v>4</v>
      </c>
      <c r="P20" s="1">
        <v>3</v>
      </c>
      <c r="Q20" s="1">
        <v>5</v>
      </c>
      <c r="R20" s="1">
        <v>4</v>
      </c>
      <c r="S20" s="1">
        <v>4</v>
      </c>
      <c r="T20" s="1">
        <v>4</v>
      </c>
      <c r="U20" s="1">
        <v>5</v>
      </c>
      <c r="V20" s="1">
        <v>6</v>
      </c>
      <c r="W20" s="1">
        <v>6</v>
      </c>
      <c r="X20" s="1">
        <v>6</v>
      </c>
      <c r="Y20" s="1"/>
      <c r="Z20" s="1"/>
      <c r="AA20" s="1"/>
      <c r="AB20" s="1"/>
      <c r="AC20" s="1"/>
      <c r="AD20" s="1"/>
      <c r="AE20" s="1"/>
      <c r="AF20" s="1"/>
      <c r="AG20" s="1"/>
      <c r="AH20" s="1"/>
      <c r="AI20" s="1"/>
      <c r="AJ20" s="1"/>
      <c r="AK20" s="1"/>
      <c r="AL20" s="1"/>
      <c r="AM20" s="1"/>
      <c r="AN20" s="1"/>
      <c r="AO20" s="1"/>
      <c r="AR20" s="1">
        <f t="shared" si="9"/>
        <v>5.25</v>
      </c>
      <c r="AS20" s="1">
        <f t="shared" si="0"/>
        <v>5.5</v>
      </c>
      <c r="AT20" s="1">
        <f t="shared" si="1"/>
        <v>5.25</v>
      </c>
      <c r="AU20" s="1">
        <f t="shared" si="2"/>
        <v>3.5</v>
      </c>
      <c r="AV20" s="1">
        <f t="shared" si="3"/>
        <v>4.25</v>
      </c>
      <c r="AW20" s="1">
        <f t="shared" si="4"/>
        <v>5.75</v>
      </c>
      <c r="AX20" s="1" t="str">
        <f t="shared" si="5"/>
        <v/>
      </c>
      <c r="AY20" s="1" t="str">
        <f t="shared" si="6"/>
        <v/>
      </c>
      <c r="AZ20" s="1" t="str">
        <f t="shared" si="7"/>
        <v/>
      </c>
      <c r="BA20" s="1" t="str">
        <f t="shared" si="8"/>
        <v/>
      </c>
    </row>
    <row r="21" spans="1:53" x14ac:dyDescent="0.45">
      <c r="A21" s="1">
        <v>5</v>
      </c>
      <c r="B21" s="1">
        <v>5</v>
      </c>
      <c r="C21" s="1">
        <v>5</v>
      </c>
      <c r="D21" s="1">
        <v>4</v>
      </c>
      <c r="E21" s="1">
        <v>5</v>
      </c>
      <c r="F21" s="1">
        <v>6</v>
      </c>
      <c r="G21" s="1">
        <v>6</v>
      </c>
      <c r="H21" s="1">
        <v>4</v>
      </c>
      <c r="I21" s="1">
        <v>5</v>
      </c>
      <c r="J21" s="1">
        <v>6</v>
      </c>
      <c r="K21" s="1">
        <v>6</v>
      </c>
      <c r="L21" s="1">
        <v>4</v>
      </c>
      <c r="M21" s="1">
        <v>3</v>
      </c>
      <c r="N21" s="1">
        <v>3</v>
      </c>
      <c r="O21" s="1">
        <v>4</v>
      </c>
      <c r="P21" s="1">
        <v>3</v>
      </c>
      <c r="Q21" s="1">
        <v>5</v>
      </c>
      <c r="R21" s="1">
        <v>4</v>
      </c>
      <c r="S21" s="1">
        <v>4</v>
      </c>
      <c r="T21" s="1">
        <v>3</v>
      </c>
      <c r="U21" s="1">
        <v>6</v>
      </c>
      <c r="V21" s="1">
        <v>6</v>
      </c>
      <c r="W21" s="1">
        <v>3</v>
      </c>
      <c r="X21" s="1">
        <v>3</v>
      </c>
      <c r="Y21" s="1"/>
      <c r="Z21" s="1"/>
      <c r="AA21" s="1"/>
      <c r="AB21" s="1"/>
      <c r="AC21" s="1"/>
      <c r="AD21" s="1"/>
      <c r="AE21" s="1"/>
      <c r="AF21" s="1"/>
      <c r="AG21" s="1"/>
      <c r="AH21" s="1"/>
      <c r="AI21" s="1"/>
      <c r="AJ21" s="1"/>
      <c r="AK21" s="1"/>
      <c r="AL21" s="1"/>
      <c r="AM21" s="1"/>
      <c r="AN21" s="1"/>
      <c r="AO21" s="1"/>
      <c r="AR21" s="1">
        <f t="shared" si="9"/>
        <v>4.75</v>
      </c>
      <c r="AS21" s="1">
        <f t="shared" si="0"/>
        <v>5.25</v>
      </c>
      <c r="AT21" s="1">
        <f t="shared" si="1"/>
        <v>5.25</v>
      </c>
      <c r="AU21" s="1">
        <f t="shared" si="2"/>
        <v>3.25</v>
      </c>
      <c r="AV21" s="1">
        <f t="shared" si="3"/>
        <v>4</v>
      </c>
      <c r="AW21" s="1">
        <f t="shared" si="4"/>
        <v>4.5</v>
      </c>
      <c r="AX21" s="1" t="str">
        <f t="shared" si="5"/>
        <v/>
      </c>
      <c r="AY21" s="1" t="str">
        <f t="shared" si="6"/>
        <v/>
      </c>
      <c r="AZ21" s="1" t="str">
        <f t="shared" si="7"/>
        <v/>
      </c>
      <c r="BA21" s="1" t="str">
        <f t="shared" si="8"/>
        <v/>
      </c>
    </row>
    <row r="22" spans="1:53" x14ac:dyDescent="0.45">
      <c r="A22" s="1">
        <v>6</v>
      </c>
      <c r="B22" s="1">
        <v>7</v>
      </c>
      <c r="C22" s="1">
        <v>5</v>
      </c>
      <c r="D22" s="1">
        <v>6</v>
      </c>
      <c r="E22" s="1">
        <v>6</v>
      </c>
      <c r="F22" s="1">
        <v>7</v>
      </c>
      <c r="G22" s="1">
        <v>6</v>
      </c>
      <c r="H22" s="1">
        <v>7</v>
      </c>
      <c r="I22" s="1">
        <v>7</v>
      </c>
      <c r="J22" s="1">
        <v>6</v>
      </c>
      <c r="K22" s="1">
        <v>6</v>
      </c>
      <c r="L22" s="1">
        <v>6</v>
      </c>
      <c r="M22" s="1">
        <v>5</v>
      </c>
      <c r="N22" s="1">
        <v>6</v>
      </c>
      <c r="O22" s="1">
        <v>6</v>
      </c>
      <c r="P22" s="1">
        <v>4</v>
      </c>
      <c r="Q22" s="1">
        <v>7</v>
      </c>
      <c r="R22" s="1">
        <v>7</v>
      </c>
      <c r="S22" s="1">
        <v>6</v>
      </c>
      <c r="T22" s="1">
        <v>6</v>
      </c>
      <c r="U22" s="1">
        <v>7</v>
      </c>
      <c r="V22" s="1">
        <v>7</v>
      </c>
      <c r="W22" s="1">
        <v>6</v>
      </c>
      <c r="X22" s="1">
        <v>6</v>
      </c>
      <c r="Y22" s="1"/>
      <c r="Z22" s="1"/>
      <c r="AA22" s="1"/>
      <c r="AB22" s="1"/>
      <c r="AC22" s="1"/>
      <c r="AD22" s="1"/>
      <c r="AE22" s="1"/>
      <c r="AF22" s="1"/>
      <c r="AG22" s="1"/>
      <c r="AH22" s="1"/>
      <c r="AI22" s="1"/>
      <c r="AJ22" s="1"/>
      <c r="AK22" s="1"/>
      <c r="AL22" s="1"/>
      <c r="AM22" s="1"/>
      <c r="AN22" s="1"/>
      <c r="AO22" s="1"/>
      <c r="AR22" s="1">
        <f t="shared" si="9"/>
        <v>6</v>
      </c>
      <c r="AS22" s="1">
        <f t="shared" si="0"/>
        <v>6.5</v>
      </c>
      <c r="AT22" s="1">
        <f t="shared" si="1"/>
        <v>6.25</v>
      </c>
      <c r="AU22" s="1">
        <f t="shared" si="2"/>
        <v>5.25</v>
      </c>
      <c r="AV22" s="1">
        <f t="shared" si="3"/>
        <v>6.5</v>
      </c>
      <c r="AW22" s="1">
        <f t="shared" si="4"/>
        <v>6.5</v>
      </c>
      <c r="AX22" s="1" t="str">
        <f t="shared" si="5"/>
        <v/>
      </c>
      <c r="AY22" s="1" t="str">
        <f t="shared" si="6"/>
        <v/>
      </c>
      <c r="AZ22" s="1" t="str">
        <f t="shared" si="7"/>
        <v/>
      </c>
      <c r="BA22" s="1" t="str">
        <f t="shared" si="8"/>
        <v/>
      </c>
    </row>
    <row r="23" spans="1:53" x14ac:dyDescent="0.45">
      <c r="A23" s="1">
        <v>4</v>
      </c>
      <c r="B23" s="1">
        <v>4</v>
      </c>
      <c r="C23" s="1">
        <v>4</v>
      </c>
      <c r="D23" s="1">
        <v>3</v>
      </c>
      <c r="E23" s="1">
        <v>4</v>
      </c>
      <c r="F23" s="1">
        <v>4</v>
      </c>
      <c r="G23" s="1">
        <v>4</v>
      </c>
      <c r="H23" s="1">
        <v>4</v>
      </c>
      <c r="I23" s="1">
        <v>1</v>
      </c>
      <c r="J23" s="1">
        <v>2</v>
      </c>
      <c r="K23" s="1">
        <v>4</v>
      </c>
      <c r="L23" s="1">
        <v>4</v>
      </c>
      <c r="M23" s="1">
        <v>3</v>
      </c>
      <c r="N23" s="1">
        <v>3</v>
      </c>
      <c r="O23" s="16">
        <v>4</v>
      </c>
      <c r="P23" s="1">
        <v>2</v>
      </c>
      <c r="Q23" s="1">
        <v>3</v>
      </c>
      <c r="R23" s="1">
        <v>1</v>
      </c>
      <c r="S23" s="1">
        <v>1</v>
      </c>
      <c r="T23" s="1">
        <v>4</v>
      </c>
      <c r="U23" s="1">
        <v>7</v>
      </c>
      <c r="V23" s="1">
        <v>6</v>
      </c>
      <c r="W23" s="1">
        <v>6</v>
      </c>
      <c r="X23" s="1">
        <v>7</v>
      </c>
      <c r="Y23" s="1"/>
      <c r="Z23" s="1"/>
      <c r="AA23" s="1"/>
      <c r="AB23" s="1"/>
      <c r="AC23" s="1"/>
      <c r="AD23" s="1"/>
      <c r="AE23" s="1"/>
      <c r="AF23" s="1"/>
      <c r="AG23" s="1"/>
      <c r="AH23" s="1"/>
      <c r="AI23" s="1"/>
      <c r="AJ23" s="1"/>
      <c r="AK23" s="1"/>
      <c r="AL23" s="1"/>
      <c r="AM23" s="1"/>
      <c r="AN23" s="1"/>
      <c r="AO23" s="1"/>
      <c r="AR23" s="1">
        <f t="shared" si="9"/>
        <v>3.75</v>
      </c>
      <c r="AS23" s="1">
        <f t="shared" si="0"/>
        <v>4</v>
      </c>
      <c r="AT23" s="1">
        <f t="shared" si="1"/>
        <v>2.75</v>
      </c>
      <c r="AU23" s="1">
        <f t="shared" si="2"/>
        <v>3</v>
      </c>
      <c r="AV23" s="1">
        <f t="shared" si="3"/>
        <v>2.25</v>
      </c>
      <c r="AW23" s="1">
        <f t="shared" si="4"/>
        <v>6.5</v>
      </c>
      <c r="AX23" s="1" t="str">
        <f t="shared" si="5"/>
        <v/>
      </c>
      <c r="AY23" s="1" t="str">
        <f t="shared" si="6"/>
        <v/>
      </c>
      <c r="AZ23" s="1" t="str">
        <f t="shared" si="7"/>
        <v/>
      </c>
      <c r="BA23" s="1" t="str">
        <f t="shared" si="8"/>
        <v/>
      </c>
    </row>
    <row r="24" spans="1:53" x14ac:dyDescent="0.45">
      <c r="A24" s="1">
        <v>5</v>
      </c>
      <c r="B24" s="1">
        <v>5</v>
      </c>
      <c r="C24" s="1">
        <v>6</v>
      </c>
      <c r="D24" s="1">
        <v>5</v>
      </c>
      <c r="E24" s="1">
        <v>6</v>
      </c>
      <c r="F24" s="1">
        <v>5</v>
      </c>
      <c r="G24" s="1">
        <v>6</v>
      </c>
      <c r="H24" s="1">
        <v>6</v>
      </c>
      <c r="I24" s="1">
        <v>6</v>
      </c>
      <c r="J24" s="1">
        <v>6</v>
      </c>
      <c r="K24" s="1">
        <v>6</v>
      </c>
      <c r="L24" s="1">
        <v>6</v>
      </c>
      <c r="M24" s="1">
        <v>4</v>
      </c>
      <c r="N24" s="1">
        <v>5</v>
      </c>
      <c r="O24" s="1">
        <v>3</v>
      </c>
      <c r="P24" s="1">
        <v>4</v>
      </c>
      <c r="Q24" s="1">
        <v>6</v>
      </c>
      <c r="R24" s="1">
        <v>6</v>
      </c>
      <c r="S24" s="1">
        <v>6</v>
      </c>
      <c r="T24" s="1">
        <v>7</v>
      </c>
      <c r="U24" s="1">
        <v>6</v>
      </c>
      <c r="V24" s="1">
        <v>6</v>
      </c>
      <c r="W24" s="1">
        <v>5</v>
      </c>
      <c r="X24" s="1">
        <v>6</v>
      </c>
      <c r="Y24" s="1"/>
      <c r="Z24" s="1"/>
      <c r="AA24" s="1"/>
      <c r="AB24" s="1"/>
      <c r="AC24" s="1"/>
      <c r="AD24" s="1"/>
      <c r="AE24" s="1"/>
      <c r="AF24" s="1"/>
      <c r="AG24" s="1"/>
      <c r="AH24" s="1"/>
      <c r="AI24" s="1"/>
      <c r="AJ24" s="1"/>
      <c r="AK24" s="1"/>
      <c r="AL24" s="1"/>
      <c r="AM24" s="1"/>
      <c r="AN24" s="1"/>
      <c r="AO24" s="1"/>
      <c r="AR24" s="1">
        <f t="shared" si="9"/>
        <v>5.25</v>
      </c>
      <c r="AS24" s="1">
        <f t="shared" si="0"/>
        <v>5.75</v>
      </c>
      <c r="AT24" s="1">
        <f t="shared" si="1"/>
        <v>6</v>
      </c>
      <c r="AU24" s="1">
        <f t="shared" si="2"/>
        <v>4</v>
      </c>
      <c r="AV24" s="1">
        <f t="shared" si="3"/>
        <v>6.25</v>
      </c>
      <c r="AW24" s="1">
        <f t="shared" si="4"/>
        <v>5.75</v>
      </c>
      <c r="AX24" s="1" t="str">
        <f t="shared" si="5"/>
        <v/>
      </c>
      <c r="AY24" s="1" t="str">
        <f t="shared" si="6"/>
        <v/>
      </c>
      <c r="AZ24" s="1" t="str">
        <f t="shared" si="7"/>
        <v/>
      </c>
      <c r="BA24" s="1" t="str">
        <f t="shared" si="8"/>
        <v/>
      </c>
    </row>
    <row r="25" spans="1:53" x14ac:dyDescent="0.45">
      <c r="A25" s="1">
        <v>5</v>
      </c>
      <c r="B25" s="1">
        <v>5</v>
      </c>
      <c r="C25" s="1">
        <v>6</v>
      </c>
      <c r="D25" s="1">
        <v>6</v>
      </c>
      <c r="E25" s="1">
        <v>2</v>
      </c>
      <c r="F25" s="1">
        <v>3</v>
      </c>
      <c r="G25" s="1">
        <v>5</v>
      </c>
      <c r="H25" s="1">
        <v>5</v>
      </c>
      <c r="I25" s="1">
        <v>5</v>
      </c>
      <c r="J25" s="1">
        <v>5</v>
      </c>
      <c r="K25" s="1">
        <v>5</v>
      </c>
      <c r="L25" s="1">
        <v>4</v>
      </c>
      <c r="M25" s="1">
        <v>3</v>
      </c>
      <c r="N25" s="1">
        <v>6</v>
      </c>
      <c r="O25" s="1">
        <v>5</v>
      </c>
      <c r="P25" s="1">
        <v>1</v>
      </c>
      <c r="Q25" s="1">
        <v>7</v>
      </c>
      <c r="R25" s="1">
        <v>3</v>
      </c>
      <c r="S25" s="1">
        <v>3</v>
      </c>
      <c r="T25" s="1">
        <v>5</v>
      </c>
      <c r="U25" s="1">
        <v>4</v>
      </c>
      <c r="V25" s="1">
        <v>5</v>
      </c>
      <c r="W25" s="1">
        <v>5</v>
      </c>
      <c r="X25" s="1">
        <v>5</v>
      </c>
      <c r="Y25" s="1"/>
      <c r="Z25" s="1"/>
      <c r="AA25" s="1"/>
      <c r="AB25" s="1"/>
      <c r="AC25" s="1"/>
      <c r="AD25" s="1"/>
      <c r="AE25" s="1"/>
      <c r="AF25" s="1"/>
      <c r="AG25" s="1"/>
      <c r="AH25" s="1"/>
      <c r="AI25" s="1"/>
      <c r="AJ25" s="1"/>
      <c r="AK25" s="1"/>
      <c r="AL25" s="1"/>
      <c r="AM25" s="1"/>
      <c r="AN25" s="1"/>
      <c r="AO25" s="1"/>
      <c r="AR25" s="1">
        <f t="shared" si="9"/>
        <v>5.5</v>
      </c>
      <c r="AS25" s="1">
        <f t="shared" si="0"/>
        <v>3.75</v>
      </c>
      <c r="AT25" s="1">
        <f t="shared" si="1"/>
        <v>4.75</v>
      </c>
      <c r="AU25" s="1">
        <f t="shared" si="2"/>
        <v>3.75</v>
      </c>
      <c r="AV25" s="1">
        <f t="shared" si="3"/>
        <v>4.5</v>
      </c>
      <c r="AW25" s="1">
        <f t="shared" si="4"/>
        <v>4.75</v>
      </c>
      <c r="AX25" s="1" t="str">
        <f t="shared" si="5"/>
        <v/>
      </c>
      <c r="AY25" s="1" t="str">
        <f t="shared" si="6"/>
        <v/>
      </c>
      <c r="AZ25" s="1" t="str">
        <f t="shared" si="7"/>
        <v/>
      </c>
      <c r="BA25" s="1" t="str">
        <f t="shared" si="8"/>
        <v/>
      </c>
    </row>
    <row r="26" spans="1:53" x14ac:dyDescent="0.45">
      <c r="A26" s="1">
        <v>5</v>
      </c>
      <c r="B26" s="1">
        <v>5</v>
      </c>
      <c r="C26" s="1">
        <v>4</v>
      </c>
      <c r="D26" s="1">
        <v>4</v>
      </c>
      <c r="E26" s="1">
        <v>2</v>
      </c>
      <c r="F26" s="1">
        <v>3</v>
      </c>
      <c r="G26" s="1">
        <v>4</v>
      </c>
      <c r="H26" s="1">
        <v>5</v>
      </c>
      <c r="I26" s="1">
        <v>2</v>
      </c>
      <c r="J26" s="1">
        <v>5</v>
      </c>
      <c r="K26" s="1">
        <v>5</v>
      </c>
      <c r="L26" s="1">
        <v>4</v>
      </c>
      <c r="M26" s="1">
        <v>2</v>
      </c>
      <c r="N26" s="1">
        <v>3</v>
      </c>
      <c r="O26" s="1">
        <v>3</v>
      </c>
      <c r="P26" s="1">
        <v>4</v>
      </c>
      <c r="Q26" s="1">
        <v>3</v>
      </c>
      <c r="R26" s="1">
        <v>2</v>
      </c>
      <c r="S26" s="1">
        <v>2</v>
      </c>
      <c r="T26" s="1">
        <v>3</v>
      </c>
      <c r="U26" s="1">
        <v>5</v>
      </c>
      <c r="V26" s="1">
        <v>4</v>
      </c>
      <c r="W26" s="1">
        <v>5</v>
      </c>
      <c r="X26" s="1">
        <v>6</v>
      </c>
      <c r="Y26" s="1"/>
      <c r="Z26" s="1"/>
      <c r="AA26" s="1"/>
      <c r="AB26" s="1"/>
      <c r="AC26" s="1"/>
      <c r="AD26" s="1"/>
      <c r="AE26" s="1"/>
      <c r="AF26" s="1"/>
      <c r="AG26" s="1"/>
      <c r="AH26" s="1"/>
      <c r="AI26" s="1"/>
      <c r="AJ26" s="1"/>
      <c r="AK26" s="1"/>
      <c r="AL26" s="1"/>
      <c r="AM26" s="1"/>
      <c r="AN26" s="1"/>
      <c r="AO26" s="1"/>
      <c r="AR26" s="1">
        <f t="shared" si="9"/>
        <v>4.5</v>
      </c>
      <c r="AS26" s="1">
        <f t="shared" si="0"/>
        <v>3.5</v>
      </c>
      <c r="AT26" s="1">
        <f t="shared" si="1"/>
        <v>4</v>
      </c>
      <c r="AU26" s="1">
        <f t="shared" si="2"/>
        <v>3</v>
      </c>
      <c r="AV26" s="1">
        <f t="shared" si="3"/>
        <v>2.5</v>
      </c>
      <c r="AW26" s="1">
        <f t="shared" si="4"/>
        <v>5</v>
      </c>
      <c r="AX26" s="1" t="str">
        <f t="shared" si="5"/>
        <v/>
      </c>
      <c r="AY26" s="1" t="str">
        <f t="shared" si="6"/>
        <v/>
      </c>
      <c r="AZ26" s="1" t="str">
        <f t="shared" si="7"/>
        <v/>
      </c>
      <c r="BA26" s="1" t="str">
        <f t="shared" si="8"/>
        <v/>
      </c>
    </row>
    <row r="27" spans="1:53" x14ac:dyDescent="0.4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R27" s="1" t="str">
        <f t="shared" si="9"/>
        <v/>
      </c>
      <c r="AS27" s="1" t="str">
        <f t="shared" si="0"/>
        <v/>
      </c>
      <c r="AT27" s="1" t="str">
        <f t="shared" si="1"/>
        <v/>
      </c>
      <c r="AU27" s="1" t="str">
        <f t="shared" si="2"/>
        <v/>
      </c>
      <c r="AV27" s="1" t="str">
        <f t="shared" si="3"/>
        <v/>
      </c>
      <c r="AW27" s="1" t="str">
        <f t="shared" si="4"/>
        <v/>
      </c>
      <c r="AX27" s="1" t="str">
        <f t="shared" si="5"/>
        <v/>
      </c>
      <c r="AY27" s="1" t="str">
        <f t="shared" si="6"/>
        <v/>
      </c>
      <c r="AZ27" s="1" t="str">
        <f t="shared" si="7"/>
        <v/>
      </c>
      <c r="BA27" s="1" t="str">
        <f t="shared" si="8"/>
        <v/>
      </c>
    </row>
    <row r="28" spans="1:53" x14ac:dyDescent="0.4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R28" s="1" t="str">
        <f t="shared" si="9"/>
        <v/>
      </c>
      <c r="AS28" s="1" t="str">
        <f t="shared" si="0"/>
        <v/>
      </c>
      <c r="AT28" s="1" t="str">
        <f t="shared" si="1"/>
        <v/>
      </c>
      <c r="AU28" s="1" t="str">
        <f t="shared" si="2"/>
        <v/>
      </c>
      <c r="AV28" s="1" t="str">
        <f t="shared" si="3"/>
        <v/>
      </c>
      <c r="AW28" s="1" t="str">
        <f t="shared" si="4"/>
        <v/>
      </c>
      <c r="AX28" s="1" t="str">
        <f t="shared" si="5"/>
        <v/>
      </c>
      <c r="AY28" s="1" t="str">
        <f t="shared" si="6"/>
        <v/>
      </c>
      <c r="AZ28" s="1" t="str">
        <f t="shared" si="7"/>
        <v/>
      </c>
      <c r="BA28" s="1" t="str">
        <f t="shared" si="8"/>
        <v/>
      </c>
    </row>
    <row r="29" spans="1:53" x14ac:dyDescent="0.4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R29" s="1" t="str">
        <f t="shared" si="9"/>
        <v/>
      </c>
      <c r="AS29" s="1" t="str">
        <f t="shared" si="0"/>
        <v/>
      </c>
      <c r="AT29" s="1" t="str">
        <f t="shared" si="1"/>
        <v/>
      </c>
      <c r="AU29" s="1" t="str">
        <f t="shared" si="2"/>
        <v/>
      </c>
      <c r="AV29" s="1" t="str">
        <f t="shared" si="3"/>
        <v/>
      </c>
      <c r="AW29" s="1" t="str">
        <f t="shared" si="4"/>
        <v/>
      </c>
      <c r="AX29" s="1" t="str">
        <f t="shared" si="5"/>
        <v/>
      </c>
      <c r="AY29" s="1" t="str">
        <f t="shared" si="6"/>
        <v/>
      </c>
      <c r="AZ29" s="1" t="str">
        <f t="shared" si="7"/>
        <v/>
      </c>
      <c r="BA29" s="1" t="str">
        <f t="shared" si="8"/>
        <v/>
      </c>
    </row>
    <row r="30" spans="1:53" x14ac:dyDescent="0.4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R30" s="1" t="str">
        <f t="shared" si="9"/>
        <v/>
      </c>
      <c r="AS30" s="1" t="str">
        <f t="shared" si="0"/>
        <v/>
      </c>
      <c r="AT30" s="1" t="str">
        <f t="shared" si="1"/>
        <v/>
      </c>
      <c r="AU30" s="1" t="str">
        <f t="shared" si="2"/>
        <v/>
      </c>
      <c r="AV30" s="1" t="str">
        <f t="shared" si="3"/>
        <v/>
      </c>
      <c r="AW30" s="1" t="str">
        <f t="shared" si="4"/>
        <v/>
      </c>
      <c r="AX30" s="1" t="str">
        <f t="shared" si="5"/>
        <v/>
      </c>
      <c r="AY30" s="1" t="str">
        <f t="shared" si="6"/>
        <v/>
      </c>
      <c r="AZ30" s="1" t="str">
        <f t="shared" si="7"/>
        <v/>
      </c>
      <c r="BA30" s="1" t="str">
        <f t="shared" si="8"/>
        <v/>
      </c>
    </row>
    <row r="31" spans="1:53" x14ac:dyDescent="0.4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R31" s="1" t="str">
        <f t="shared" si="9"/>
        <v/>
      </c>
      <c r="AS31" s="1" t="str">
        <f t="shared" si="0"/>
        <v/>
      </c>
      <c r="AT31" s="1" t="str">
        <f t="shared" si="1"/>
        <v/>
      </c>
      <c r="AU31" s="1" t="str">
        <f t="shared" si="2"/>
        <v/>
      </c>
      <c r="AV31" s="1" t="str">
        <f t="shared" si="3"/>
        <v/>
      </c>
      <c r="AW31" s="1" t="str">
        <f t="shared" si="4"/>
        <v/>
      </c>
      <c r="AX31" s="1" t="str">
        <f t="shared" si="5"/>
        <v/>
      </c>
      <c r="AY31" s="1" t="str">
        <f t="shared" si="6"/>
        <v/>
      </c>
      <c r="AZ31" s="1" t="str">
        <f t="shared" si="7"/>
        <v/>
      </c>
      <c r="BA31" s="1" t="str">
        <f t="shared" si="8"/>
        <v/>
      </c>
    </row>
    <row r="32" spans="1:53" x14ac:dyDescent="0.4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R32" s="1" t="str">
        <f t="shared" si="9"/>
        <v/>
      </c>
      <c r="AS32" s="1" t="str">
        <f t="shared" si="0"/>
        <v/>
      </c>
      <c r="AT32" s="1" t="str">
        <f t="shared" si="1"/>
        <v/>
      </c>
      <c r="AU32" s="1" t="str">
        <f t="shared" si="2"/>
        <v/>
      </c>
      <c r="AV32" s="1" t="str">
        <f t="shared" si="3"/>
        <v/>
      </c>
      <c r="AW32" s="1" t="str">
        <f t="shared" si="4"/>
        <v/>
      </c>
      <c r="AX32" s="1" t="str">
        <f t="shared" si="5"/>
        <v/>
      </c>
      <c r="AY32" s="1" t="str">
        <f t="shared" si="6"/>
        <v/>
      </c>
      <c r="AZ32" s="1" t="str">
        <f t="shared" si="7"/>
        <v/>
      </c>
      <c r="BA32" s="1" t="str">
        <f t="shared" si="8"/>
        <v/>
      </c>
    </row>
    <row r="33" spans="1:53" x14ac:dyDescent="0.4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R33" s="1" t="str">
        <f t="shared" si="9"/>
        <v/>
      </c>
      <c r="AS33" s="1" t="str">
        <f t="shared" si="0"/>
        <v/>
      </c>
      <c r="AT33" s="1" t="str">
        <f t="shared" si="1"/>
        <v/>
      </c>
      <c r="AU33" s="1" t="str">
        <f t="shared" si="2"/>
        <v/>
      </c>
      <c r="AV33" s="1" t="str">
        <f t="shared" si="3"/>
        <v/>
      </c>
      <c r="AW33" s="1" t="str">
        <f t="shared" si="4"/>
        <v/>
      </c>
      <c r="AX33" s="1" t="str">
        <f t="shared" si="5"/>
        <v/>
      </c>
      <c r="AY33" s="1" t="str">
        <f t="shared" si="6"/>
        <v/>
      </c>
      <c r="AZ33" s="1" t="str">
        <f t="shared" si="7"/>
        <v/>
      </c>
      <c r="BA33" s="1" t="str">
        <f t="shared" si="8"/>
        <v/>
      </c>
    </row>
    <row r="34" spans="1:53" x14ac:dyDescent="0.4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R34" s="1" t="str">
        <f t="shared" si="9"/>
        <v/>
      </c>
      <c r="AS34" s="1" t="str">
        <f t="shared" si="0"/>
        <v/>
      </c>
      <c r="AT34" s="1" t="str">
        <f t="shared" si="1"/>
        <v/>
      </c>
      <c r="AU34" s="1" t="str">
        <f t="shared" si="2"/>
        <v/>
      </c>
      <c r="AV34" s="1" t="str">
        <f t="shared" si="3"/>
        <v/>
      </c>
      <c r="AW34" s="1" t="str">
        <f t="shared" si="4"/>
        <v/>
      </c>
      <c r="AX34" s="1" t="str">
        <f t="shared" si="5"/>
        <v/>
      </c>
      <c r="AY34" s="1" t="str">
        <f t="shared" si="6"/>
        <v/>
      </c>
      <c r="AZ34" s="1" t="str">
        <f t="shared" si="7"/>
        <v/>
      </c>
      <c r="BA34" s="1" t="str">
        <f t="shared" si="8"/>
        <v/>
      </c>
    </row>
    <row r="35" spans="1:53" x14ac:dyDescent="0.4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R35" s="1" t="str">
        <f t="shared" si="9"/>
        <v/>
      </c>
      <c r="AS35" s="1" t="str">
        <f t="shared" si="0"/>
        <v/>
      </c>
      <c r="AT35" s="1" t="str">
        <f t="shared" si="1"/>
        <v/>
      </c>
      <c r="AU35" s="1" t="str">
        <f t="shared" si="2"/>
        <v/>
      </c>
      <c r="AV35" s="1" t="str">
        <f t="shared" si="3"/>
        <v/>
      </c>
      <c r="AW35" s="1" t="str">
        <f t="shared" si="4"/>
        <v/>
      </c>
      <c r="AX35" s="1" t="str">
        <f t="shared" si="5"/>
        <v/>
      </c>
      <c r="AY35" s="1" t="str">
        <f t="shared" si="6"/>
        <v/>
      </c>
      <c r="AZ35" s="1" t="str">
        <f t="shared" si="7"/>
        <v/>
      </c>
      <c r="BA35" s="1" t="str">
        <f t="shared" si="8"/>
        <v/>
      </c>
    </row>
    <row r="36" spans="1:53" x14ac:dyDescent="0.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R36" s="1" t="str">
        <f t="shared" si="9"/>
        <v/>
      </c>
      <c r="AS36" s="1" t="str">
        <f t="shared" si="0"/>
        <v/>
      </c>
      <c r="AT36" s="1" t="str">
        <f t="shared" si="1"/>
        <v/>
      </c>
      <c r="AU36" s="1" t="str">
        <f t="shared" si="2"/>
        <v/>
      </c>
      <c r="AV36" s="1" t="str">
        <f t="shared" si="3"/>
        <v/>
      </c>
      <c r="AW36" s="1" t="str">
        <f t="shared" si="4"/>
        <v/>
      </c>
      <c r="AX36" s="1" t="str">
        <f t="shared" si="5"/>
        <v/>
      </c>
      <c r="AY36" s="1" t="str">
        <f t="shared" si="6"/>
        <v/>
      </c>
      <c r="AZ36" s="1" t="str">
        <f t="shared" si="7"/>
        <v/>
      </c>
      <c r="BA36" s="1" t="str">
        <f t="shared" si="8"/>
        <v/>
      </c>
    </row>
    <row r="37" spans="1:53" x14ac:dyDescent="0.4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R37" s="1" t="str">
        <f t="shared" si="9"/>
        <v/>
      </c>
      <c r="AS37" s="1" t="str">
        <f t="shared" si="0"/>
        <v/>
      </c>
      <c r="AT37" s="1" t="str">
        <f t="shared" si="1"/>
        <v/>
      </c>
      <c r="AU37" s="1" t="str">
        <f t="shared" si="2"/>
        <v/>
      </c>
      <c r="AV37" s="1" t="str">
        <f t="shared" si="3"/>
        <v/>
      </c>
      <c r="AW37" s="1" t="str">
        <f t="shared" si="4"/>
        <v/>
      </c>
      <c r="AX37" s="1" t="str">
        <f t="shared" si="5"/>
        <v/>
      </c>
      <c r="AY37" s="1" t="str">
        <f t="shared" si="6"/>
        <v/>
      </c>
      <c r="AZ37" s="1" t="str">
        <f t="shared" si="7"/>
        <v/>
      </c>
      <c r="BA37" s="1" t="str">
        <f t="shared" si="8"/>
        <v/>
      </c>
    </row>
    <row r="38" spans="1:53" x14ac:dyDescent="0.4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R38" s="1" t="str">
        <f t="shared" si="9"/>
        <v/>
      </c>
      <c r="AS38" s="1" t="str">
        <f t="shared" si="0"/>
        <v/>
      </c>
      <c r="AT38" s="1" t="str">
        <f t="shared" si="1"/>
        <v/>
      </c>
      <c r="AU38" s="1" t="str">
        <f t="shared" si="2"/>
        <v/>
      </c>
      <c r="AV38" s="1" t="str">
        <f t="shared" si="3"/>
        <v/>
      </c>
      <c r="AW38" s="1" t="str">
        <f t="shared" si="4"/>
        <v/>
      </c>
      <c r="AX38" s="1" t="str">
        <f t="shared" si="5"/>
        <v/>
      </c>
      <c r="AY38" s="1" t="str">
        <f t="shared" si="6"/>
        <v/>
      </c>
      <c r="AZ38" s="1" t="str">
        <f t="shared" si="7"/>
        <v/>
      </c>
      <c r="BA38" s="1" t="str">
        <f t="shared" si="8"/>
        <v/>
      </c>
    </row>
    <row r="39" spans="1:53" x14ac:dyDescent="0.4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R39" s="1" t="str">
        <f t="shared" si="9"/>
        <v/>
      </c>
      <c r="AS39" s="1" t="str">
        <f t="shared" si="0"/>
        <v/>
      </c>
      <c r="AT39" s="1" t="str">
        <f t="shared" si="1"/>
        <v/>
      </c>
      <c r="AU39" s="1" t="str">
        <f t="shared" si="2"/>
        <v/>
      </c>
      <c r="AV39" s="1" t="str">
        <f t="shared" si="3"/>
        <v/>
      </c>
      <c r="AW39" s="1" t="str">
        <f t="shared" si="4"/>
        <v/>
      </c>
      <c r="AX39" s="1" t="str">
        <f t="shared" si="5"/>
        <v/>
      </c>
      <c r="AY39" s="1" t="str">
        <f t="shared" si="6"/>
        <v/>
      </c>
      <c r="AZ39" s="1" t="str">
        <f t="shared" si="7"/>
        <v/>
      </c>
      <c r="BA39" s="1" t="str">
        <f t="shared" si="8"/>
        <v/>
      </c>
    </row>
    <row r="40" spans="1:53" x14ac:dyDescent="0.4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R40" s="1" t="str">
        <f t="shared" si="9"/>
        <v/>
      </c>
      <c r="AS40" s="1" t="str">
        <f t="shared" si="0"/>
        <v/>
      </c>
      <c r="AT40" s="1" t="str">
        <f t="shared" si="1"/>
        <v/>
      </c>
      <c r="AU40" s="1" t="str">
        <f t="shared" si="2"/>
        <v/>
      </c>
      <c r="AV40" s="1" t="str">
        <f t="shared" si="3"/>
        <v/>
      </c>
      <c r="AW40" s="1" t="str">
        <f t="shared" si="4"/>
        <v/>
      </c>
      <c r="AX40" s="1" t="str">
        <f t="shared" si="5"/>
        <v/>
      </c>
      <c r="AY40" s="1" t="str">
        <f t="shared" si="6"/>
        <v/>
      </c>
      <c r="AZ40" s="1" t="str">
        <f t="shared" si="7"/>
        <v/>
      </c>
      <c r="BA40" s="1" t="str">
        <f t="shared" si="8"/>
        <v/>
      </c>
    </row>
    <row r="41" spans="1:53" x14ac:dyDescent="0.4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R41" s="1" t="str">
        <f t="shared" si="9"/>
        <v/>
      </c>
      <c r="AS41" s="1" t="str">
        <f t="shared" si="0"/>
        <v/>
      </c>
      <c r="AT41" s="1" t="str">
        <f t="shared" si="1"/>
        <v/>
      </c>
      <c r="AU41" s="1" t="str">
        <f t="shared" si="2"/>
        <v/>
      </c>
      <c r="AV41" s="1" t="str">
        <f t="shared" si="3"/>
        <v/>
      </c>
      <c r="AW41" s="1" t="str">
        <f t="shared" si="4"/>
        <v/>
      </c>
      <c r="AX41" s="1" t="str">
        <f t="shared" si="5"/>
        <v/>
      </c>
      <c r="AY41" s="1" t="str">
        <f t="shared" si="6"/>
        <v/>
      </c>
      <c r="AZ41" s="1" t="str">
        <f t="shared" si="7"/>
        <v/>
      </c>
      <c r="BA41" s="1" t="str">
        <f t="shared" si="8"/>
        <v/>
      </c>
    </row>
    <row r="42" spans="1:53" x14ac:dyDescent="0.4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R42" s="1" t="str">
        <f t="shared" si="9"/>
        <v/>
      </c>
      <c r="AS42" s="1" t="str">
        <f t="shared" si="0"/>
        <v/>
      </c>
      <c r="AT42" s="1" t="str">
        <f t="shared" si="1"/>
        <v/>
      </c>
      <c r="AU42" s="1" t="str">
        <f t="shared" si="2"/>
        <v/>
      </c>
      <c r="AV42" s="1" t="str">
        <f t="shared" si="3"/>
        <v/>
      </c>
      <c r="AW42" s="1" t="str">
        <f t="shared" si="4"/>
        <v/>
      </c>
      <c r="AX42" s="1" t="str">
        <f t="shared" si="5"/>
        <v/>
      </c>
      <c r="AY42" s="1" t="str">
        <f t="shared" si="6"/>
        <v/>
      </c>
      <c r="AZ42" s="1" t="str">
        <f t="shared" si="7"/>
        <v/>
      </c>
      <c r="BA42" s="1" t="str">
        <f t="shared" si="8"/>
        <v/>
      </c>
    </row>
    <row r="43" spans="1:53" x14ac:dyDescent="0.4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R43" s="1" t="str">
        <f t="shared" si="9"/>
        <v/>
      </c>
      <c r="AS43" s="1" t="str">
        <f t="shared" si="0"/>
        <v/>
      </c>
      <c r="AT43" s="1" t="str">
        <f t="shared" si="1"/>
        <v/>
      </c>
      <c r="AU43" s="1" t="str">
        <f t="shared" si="2"/>
        <v/>
      </c>
      <c r="AV43" s="1" t="str">
        <f t="shared" si="3"/>
        <v/>
      </c>
      <c r="AW43" s="1" t="str">
        <f t="shared" si="4"/>
        <v/>
      </c>
      <c r="AX43" s="1" t="str">
        <f t="shared" si="5"/>
        <v/>
      </c>
      <c r="AY43" s="1" t="str">
        <f t="shared" si="6"/>
        <v/>
      </c>
      <c r="AZ43" s="1" t="str">
        <f t="shared" si="7"/>
        <v/>
      </c>
      <c r="BA43" s="1" t="str">
        <f t="shared" si="8"/>
        <v/>
      </c>
    </row>
    <row r="44" spans="1:53" x14ac:dyDescent="0.4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R44" s="1" t="str">
        <f t="shared" si="9"/>
        <v/>
      </c>
      <c r="AS44" s="1" t="str">
        <f t="shared" si="0"/>
        <v/>
      </c>
      <c r="AT44" s="1" t="str">
        <f t="shared" si="1"/>
        <v/>
      </c>
      <c r="AU44" s="1" t="str">
        <f t="shared" si="2"/>
        <v/>
      </c>
      <c r="AV44" s="1" t="str">
        <f t="shared" si="3"/>
        <v/>
      </c>
      <c r="AW44" s="1" t="str">
        <f t="shared" si="4"/>
        <v/>
      </c>
      <c r="AX44" s="1" t="str">
        <f t="shared" si="5"/>
        <v/>
      </c>
      <c r="AY44" s="1" t="str">
        <f t="shared" si="6"/>
        <v/>
      </c>
      <c r="AZ44" s="1" t="str">
        <f t="shared" si="7"/>
        <v/>
      </c>
      <c r="BA44" s="1" t="str">
        <f t="shared" si="8"/>
        <v/>
      </c>
    </row>
    <row r="45" spans="1:53" x14ac:dyDescent="0.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R45" s="1" t="str">
        <f t="shared" si="9"/>
        <v/>
      </c>
      <c r="AS45" s="1" t="str">
        <f t="shared" si="0"/>
        <v/>
      </c>
      <c r="AT45" s="1" t="str">
        <f t="shared" si="1"/>
        <v/>
      </c>
      <c r="AU45" s="1" t="str">
        <f t="shared" si="2"/>
        <v/>
      </c>
      <c r="AV45" s="1" t="str">
        <f t="shared" si="3"/>
        <v/>
      </c>
      <c r="AW45" s="1" t="str">
        <f t="shared" si="4"/>
        <v/>
      </c>
      <c r="AX45" s="1" t="str">
        <f t="shared" si="5"/>
        <v/>
      </c>
      <c r="AY45" s="1" t="str">
        <f t="shared" si="6"/>
        <v/>
      </c>
      <c r="AZ45" s="1" t="str">
        <f t="shared" si="7"/>
        <v/>
      </c>
      <c r="BA45" s="1" t="str">
        <f t="shared" si="8"/>
        <v/>
      </c>
    </row>
    <row r="46" spans="1:53" x14ac:dyDescent="0.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R46" s="1" t="str">
        <f t="shared" si="9"/>
        <v/>
      </c>
      <c r="AS46" s="1" t="str">
        <f t="shared" si="0"/>
        <v/>
      </c>
      <c r="AT46" s="1" t="str">
        <f t="shared" si="1"/>
        <v/>
      </c>
      <c r="AU46" s="1" t="str">
        <f t="shared" si="2"/>
        <v/>
      </c>
      <c r="AV46" s="1" t="str">
        <f t="shared" si="3"/>
        <v/>
      </c>
      <c r="AW46" s="1" t="str">
        <f t="shared" si="4"/>
        <v/>
      </c>
      <c r="AX46" s="1" t="str">
        <f t="shared" si="5"/>
        <v/>
      </c>
      <c r="AY46" s="1" t="str">
        <f t="shared" si="6"/>
        <v/>
      </c>
      <c r="AZ46" s="1" t="str">
        <f t="shared" si="7"/>
        <v/>
      </c>
      <c r="BA46" s="1" t="str">
        <f t="shared" si="8"/>
        <v/>
      </c>
    </row>
    <row r="47" spans="1:53" x14ac:dyDescent="0.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R47" s="1" t="str">
        <f t="shared" si="9"/>
        <v/>
      </c>
      <c r="AS47" s="1" t="str">
        <f t="shared" si="0"/>
        <v/>
      </c>
      <c r="AT47" s="1" t="str">
        <f t="shared" si="1"/>
        <v/>
      </c>
      <c r="AU47" s="1" t="str">
        <f t="shared" si="2"/>
        <v/>
      </c>
      <c r="AV47" s="1" t="str">
        <f t="shared" si="3"/>
        <v/>
      </c>
      <c r="AW47" s="1" t="str">
        <f t="shared" si="4"/>
        <v/>
      </c>
      <c r="AX47" s="1" t="str">
        <f t="shared" si="5"/>
        <v/>
      </c>
      <c r="AY47" s="1" t="str">
        <f t="shared" si="6"/>
        <v/>
      </c>
      <c r="AZ47" s="1" t="str">
        <f t="shared" si="7"/>
        <v/>
      </c>
      <c r="BA47" s="1" t="str">
        <f t="shared" si="8"/>
        <v/>
      </c>
    </row>
    <row r="48" spans="1:53" x14ac:dyDescent="0.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R48" s="1" t="str">
        <f t="shared" si="9"/>
        <v/>
      </c>
      <c r="AS48" s="1" t="str">
        <f t="shared" si="0"/>
        <v/>
      </c>
      <c r="AT48" s="1" t="str">
        <f t="shared" si="1"/>
        <v/>
      </c>
      <c r="AU48" s="1" t="str">
        <f t="shared" si="2"/>
        <v/>
      </c>
      <c r="AV48" s="1" t="str">
        <f t="shared" si="3"/>
        <v/>
      </c>
      <c r="AW48" s="1" t="str">
        <f t="shared" si="4"/>
        <v/>
      </c>
      <c r="AX48" s="1" t="str">
        <f t="shared" si="5"/>
        <v/>
      </c>
      <c r="AY48" s="1" t="str">
        <f t="shared" si="6"/>
        <v/>
      </c>
      <c r="AZ48" s="1" t="str">
        <f t="shared" si="7"/>
        <v/>
      </c>
      <c r="BA48" s="1" t="str">
        <f t="shared" si="8"/>
        <v/>
      </c>
    </row>
    <row r="49" spans="1:53" x14ac:dyDescent="0.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R49" s="1" t="str">
        <f t="shared" si="9"/>
        <v/>
      </c>
      <c r="AS49" s="1" t="str">
        <f t="shared" si="0"/>
        <v/>
      </c>
      <c r="AT49" s="1" t="str">
        <f t="shared" si="1"/>
        <v/>
      </c>
      <c r="AU49" s="1" t="str">
        <f t="shared" si="2"/>
        <v/>
      </c>
      <c r="AV49" s="1" t="str">
        <f t="shared" si="3"/>
        <v/>
      </c>
      <c r="AW49" s="1" t="str">
        <f t="shared" si="4"/>
        <v/>
      </c>
      <c r="AX49" s="1" t="str">
        <f t="shared" si="5"/>
        <v/>
      </c>
      <c r="AY49" s="1" t="str">
        <f t="shared" si="6"/>
        <v/>
      </c>
      <c r="AZ49" s="1" t="str">
        <f t="shared" si="7"/>
        <v/>
      </c>
      <c r="BA49" s="1" t="str">
        <f t="shared" si="8"/>
        <v/>
      </c>
    </row>
    <row r="50" spans="1:53" x14ac:dyDescent="0.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R50" s="1" t="str">
        <f t="shared" si="9"/>
        <v/>
      </c>
      <c r="AS50" s="1" t="str">
        <f t="shared" si="0"/>
        <v/>
      </c>
      <c r="AT50" s="1" t="str">
        <f t="shared" si="1"/>
        <v/>
      </c>
      <c r="AU50" s="1" t="str">
        <f t="shared" si="2"/>
        <v/>
      </c>
      <c r="AV50" s="1" t="str">
        <f t="shared" si="3"/>
        <v/>
      </c>
      <c r="AW50" s="1" t="str">
        <f t="shared" si="4"/>
        <v/>
      </c>
      <c r="AX50" s="1" t="str">
        <f t="shared" si="5"/>
        <v/>
      </c>
      <c r="AY50" s="1" t="str">
        <f t="shared" si="6"/>
        <v/>
      </c>
      <c r="AZ50" s="1" t="str">
        <f t="shared" si="7"/>
        <v/>
      </c>
      <c r="BA50" s="1" t="str">
        <f t="shared" si="8"/>
        <v/>
      </c>
    </row>
    <row r="51" spans="1:53" x14ac:dyDescent="0.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R51" s="1" t="str">
        <f t="shared" si="9"/>
        <v/>
      </c>
      <c r="AS51" s="1" t="str">
        <f t="shared" si="0"/>
        <v/>
      </c>
      <c r="AT51" s="1" t="str">
        <f t="shared" si="1"/>
        <v/>
      </c>
      <c r="AU51" s="1" t="str">
        <f t="shared" si="2"/>
        <v/>
      </c>
      <c r="AV51" s="1" t="str">
        <f t="shared" si="3"/>
        <v/>
      </c>
      <c r="AW51" s="1" t="str">
        <f t="shared" si="4"/>
        <v/>
      </c>
      <c r="AX51" s="1" t="str">
        <f t="shared" si="5"/>
        <v/>
      </c>
      <c r="AY51" s="1" t="str">
        <f t="shared" si="6"/>
        <v/>
      </c>
      <c r="AZ51" s="1" t="str">
        <f t="shared" si="7"/>
        <v/>
      </c>
      <c r="BA51" s="1" t="str">
        <f t="shared" si="8"/>
        <v/>
      </c>
    </row>
    <row r="52" spans="1:53" x14ac:dyDescent="0.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R52" s="1" t="str">
        <f t="shared" si="9"/>
        <v/>
      </c>
      <c r="AS52" s="1" t="str">
        <f t="shared" si="0"/>
        <v/>
      </c>
      <c r="AT52" s="1" t="str">
        <f t="shared" si="1"/>
        <v/>
      </c>
      <c r="AU52" s="1" t="str">
        <f t="shared" si="2"/>
        <v/>
      </c>
      <c r="AV52" s="1" t="str">
        <f t="shared" si="3"/>
        <v/>
      </c>
      <c r="AW52" s="1" t="str">
        <f t="shared" si="4"/>
        <v/>
      </c>
      <c r="AX52" s="1" t="str">
        <f t="shared" si="5"/>
        <v/>
      </c>
      <c r="AY52" s="1" t="str">
        <f t="shared" si="6"/>
        <v/>
      </c>
      <c r="AZ52" s="1" t="str">
        <f t="shared" si="7"/>
        <v/>
      </c>
      <c r="BA52" s="1" t="str">
        <f t="shared" si="8"/>
        <v/>
      </c>
    </row>
    <row r="53" spans="1:53" x14ac:dyDescent="0.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R53" s="1" t="str">
        <f t="shared" si="9"/>
        <v/>
      </c>
      <c r="AS53" s="1" t="str">
        <f t="shared" si="0"/>
        <v/>
      </c>
      <c r="AT53" s="1" t="str">
        <f t="shared" si="1"/>
        <v/>
      </c>
      <c r="AU53" s="1" t="str">
        <f t="shared" si="2"/>
        <v/>
      </c>
      <c r="AV53" s="1" t="str">
        <f t="shared" si="3"/>
        <v/>
      </c>
      <c r="AW53" s="1" t="str">
        <f t="shared" si="4"/>
        <v/>
      </c>
      <c r="AX53" s="1" t="str">
        <f t="shared" si="5"/>
        <v/>
      </c>
      <c r="AY53" s="1" t="str">
        <f t="shared" si="6"/>
        <v/>
      </c>
      <c r="AZ53" s="1" t="str">
        <f t="shared" si="7"/>
        <v/>
      </c>
      <c r="BA53" s="1" t="str">
        <f t="shared" si="8"/>
        <v/>
      </c>
    </row>
    <row r="54" spans="1:53" x14ac:dyDescent="0.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R54" s="1" t="str">
        <f t="shared" si="9"/>
        <v/>
      </c>
      <c r="AS54" s="1" t="str">
        <f t="shared" si="0"/>
        <v/>
      </c>
      <c r="AT54" s="1" t="str">
        <f t="shared" si="1"/>
        <v/>
      </c>
      <c r="AU54" s="1" t="str">
        <f t="shared" si="2"/>
        <v/>
      </c>
      <c r="AV54" s="1" t="str">
        <f t="shared" si="3"/>
        <v/>
      </c>
      <c r="AW54" s="1" t="str">
        <f t="shared" si="4"/>
        <v/>
      </c>
      <c r="AX54" s="1" t="str">
        <f t="shared" si="5"/>
        <v/>
      </c>
      <c r="AY54" s="1" t="str">
        <f t="shared" si="6"/>
        <v/>
      </c>
      <c r="AZ54" s="1" t="str">
        <f t="shared" si="7"/>
        <v/>
      </c>
      <c r="BA54" s="1" t="str">
        <f t="shared" si="8"/>
        <v/>
      </c>
    </row>
    <row r="55" spans="1:53" x14ac:dyDescent="0.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R55" s="1" t="str">
        <f t="shared" si="9"/>
        <v/>
      </c>
      <c r="AS55" s="1" t="str">
        <f t="shared" si="0"/>
        <v/>
      </c>
      <c r="AT55" s="1" t="str">
        <f t="shared" si="1"/>
        <v/>
      </c>
      <c r="AU55" s="1" t="str">
        <f t="shared" si="2"/>
        <v/>
      </c>
      <c r="AV55" s="1" t="str">
        <f t="shared" si="3"/>
        <v/>
      </c>
      <c r="AW55" s="1" t="str">
        <f t="shared" si="4"/>
        <v/>
      </c>
      <c r="AX55" s="1" t="str">
        <f t="shared" si="5"/>
        <v/>
      </c>
      <c r="AY55" s="1" t="str">
        <f t="shared" si="6"/>
        <v/>
      </c>
      <c r="AZ55" s="1" t="str">
        <f t="shared" si="7"/>
        <v/>
      </c>
      <c r="BA55" s="1" t="str">
        <f t="shared" si="8"/>
        <v/>
      </c>
    </row>
    <row r="56" spans="1:53" x14ac:dyDescent="0.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R56" s="1" t="str">
        <f t="shared" si="9"/>
        <v/>
      </c>
      <c r="AS56" s="1" t="str">
        <f t="shared" si="0"/>
        <v/>
      </c>
      <c r="AT56" s="1" t="str">
        <f t="shared" si="1"/>
        <v/>
      </c>
      <c r="AU56" s="1" t="str">
        <f t="shared" si="2"/>
        <v/>
      </c>
      <c r="AV56" s="1" t="str">
        <f t="shared" si="3"/>
        <v/>
      </c>
      <c r="AW56" s="1" t="str">
        <f t="shared" si="4"/>
        <v/>
      </c>
      <c r="AX56" s="1" t="str">
        <f t="shared" si="5"/>
        <v/>
      </c>
      <c r="AY56" s="1" t="str">
        <f t="shared" si="6"/>
        <v/>
      </c>
      <c r="AZ56" s="1" t="str">
        <f t="shared" si="7"/>
        <v/>
      </c>
      <c r="BA56" s="1" t="str">
        <f t="shared" si="8"/>
        <v/>
      </c>
    </row>
    <row r="57" spans="1:53" x14ac:dyDescent="0.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R57" s="1" t="str">
        <f t="shared" si="9"/>
        <v/>
      </c>
      <c r="AS57" s="1" t="str">
        <f t="shared" si="0"/>
        <v/>
      </c>
      <c r="AT57" s="1" t="str">
        <f t="shared" si="1"/>
        <v/>
      </c>
      <c r="AU57" s="1" t="str">
        <f t="shared" si="2"/>
        <v/>
      </c>
      <c r="AV57" s="1" t="str">
        <f t="shared" si="3"/>
        <v/>
      </c>
      <c r="AW57" s="1" t="str">
        <f t="shared" si="4"/>
        <v/>
      </c>
      <c r="AX57" s="1" t="str">
        <f t="shared" si="5"/>
        <v/>
      </c>
      <c r="AY57" s="1" t="str">
        <f t="shared" si="6"/>
        <v/>
      </c>
      <c r="AZ57" s="1" t="str">
        <f t="shared" si="7"/>
        <v/>
      </c>
      <c r="BA57" s="1" t="str">
        <f t="shared" si="8"/>
        <v/>
      </c>
    </row>
    <row r="58" spans="1:53" x14ac:dyDescent="0.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R58" s="1" t="str">
        <f t="shared" si="9"/>
        <v/>
      </c>
      <c r="AS58" s="1" t="str">
        <f t="shared" si="0"/>
        <v/>
      </c>
      <c r="AT58" s="1" t="str">
        <f t="shared" si="1"/>
        <v/>
      </c>
      <c r="AU58" s="1" t="str">
        <f t="shared" si="2"/>
        <v/>
      </c>
      <c r="AV58" s="1" t="str">
        <f t="shared" si="3"/>
        <v/>
      </c>
      <c r="AW58" s="1" t="str">
        <f t="shared" si="4"/>
        <v/>
      </c>
      <c r="AX58" s="1" t="str">
        <f t="shared" si="5"/>
        <v/>
      </c>
      <c r="AY58" s="1" t="str">
        <f t="shared" si="6"/>
        <v/>
      </c>
      <c r="AZ58" s="1" t="str">
        <f t="shared" si="7"/>
        <v/>
      </c>
      <c r="BA58" s="1" t="str">
        <f t="shared" si="8"/>
        <v/>
      </c>
    </row>
    <row r="59" spans="1:53" x14ac:dyDescent="0.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R59" s="1" t="str">
        <f t="shared" si="9"/>
        <v/>
      </c>
      <c r="AS59" s="1" t="str">
        <f t="shared" si="0"/>
        <v/>
      </c>
      <c r="AT59" s="1" t="str">
        <f t="shared" si="1"/>
        <v/>
      </c>
      <c r="AU59" s="1" t="str">
        <f t="shared" si="2"/>
        <v/>
      </c>
      <c r="AV59" s="1" t="str">
        <f t="shared" si="3"/>
        <v/>
      </c>
      <c r="AW59" s="1" t="str">
        <f t="shared" si="4"/>
        <v/>
      </c>
      <c r="AX59" s="1" t="str">
        <f t="shared" si="5"/>
        <v/>
      </c>
      <c r="AY59" s="1" t="str">
        <f t="shared" si="6"/>
        <v/>
      </c>
      <c r="AZ59" s="1" t="str">
        <f t="shared" si="7"/>
        <v/>
      </c>
      <c r="BA59" s="1" t="str">
        <f t="shared" si="8"/>
        <v/>
      </c>
    </row>
    <row r="60" spans="1:53" x14ac:dyDescent="0.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R60" s="1" t="str">
        <f t="shared" si="9"/>
        <v/>
      </c>
      <c r="AS60" s="1" t="str">
        <f t="shared" si="0"/>
        <v/>
      </c>
      <c r="AT60" s="1" t="str">
        <f t="shared" si="1"/>
        <v/>
      </c>
      <c r="AU60" s="1" t="str">
        <f t="shared" si="2"/>
        <v/>
      </c>
      <c r="AV60" s="1" t="str">
        <f t="shared" si="3"/>
        <v/>
      </c>
      <c r="AW60" s="1" t="str">
        <f t="shared" si="4"/>
        <v/>
      </c>
      <c r="AX60" s="1" t="str">
        <f t="shared" si="5"/>
        <v/>
      </c>
      <c r="AY60" s="1" t="str">
        <f t="shared" si="6"/>
        <v/>
      </c>
      <c r="AZ60" s="1" t="str">
        <f t="shared" si="7"/>
        <v/>
      </c>
      <c r="BA60" s="1" t="str">
        <f t="shared" si="8"/>
        <v/>
      </c>
    </row>
    <row r="61" spans="1:53" x14ac:dyDescent="0.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R61" s="1" t="str">
        <f t="shared" si="9"/>
        <v/>
      </c>
      <c r="AS61" s="1" t="str">
        <f t="shared" si="0"/>
        <v/>
      </c>
      <c r="AT61" s="1" t="str">
        <f t="shared" si="1"/>
        <v/>
      </c>
      <c r="AU61" s="1" t="str">
        <f t="shared" si="2"/>
        <v/>
      </c>
      <c r="AV61" s="1" t="str">
        <f t="shared" si="3"/>
        <v/>
      </c>
      <c r="AW61" s="1" t="str">
        <f t="shared" si="4"/>
        <v/>
      </c>
      <c r="AX61" s="1" t="str">
        <f t="shared" si="5"/>
        <v/>
      </c>
      <c r="AY61" s="1" t="str">
        <f t="shared" si="6"/>
        <v/>
      </c>
      <c r="AZ61" s="1" t="str">
        <f t="shared" si="7"/>
        <v/>
      </c>
      <c r="BA61" s="1" t="str">
        <f t="shared" si="8"/>
        <v/>
      </c>
    </row>
    <row r="62" spans="1:53" x14ac:dyDescent="0.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R62" s="1" t="str">
        <f t="shared" si="9"/>
        <v/>
      </c>
      <c r="AS62" s="1" t="str">
        <f t="shared" si="0"/>
        <v/>
      </c>
      <c r="AT62" s="1" t="str">
        <f t="shared" si="1"/>
        <v/>
      </c>
      <c r="AU62" s="1" t="str">
        <f t="shared" si="2"/>
        <v/>
      </c>
      <c r="AV62" s="1" t="str">
        <f t="shared" si="3"/>
        <v/>
      </c>
      <c r="AW62" s="1" t="str">
        <f t="shared" si="4"/>
        <v/>
      </c>
      <c r="AX62" s="1" t="str">
        <f t="shared" si="5"/>
        <v/>
      </c>
      <c r="AY62" s="1" t="str">
        <f t="shared" si="6"/>
        <v/>
      </c>
      <c r="AZ62" s="1" t="str">
        <f t="shared" si="7"/>
        <v/>
      </c>
      <c r="BA62" s="1" t="str">
        <f t="shared" si="8"/>
        <v/>
      </c>
    </row>
    <row r="63" spans="1:53" x14ac:dyDescent="0.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R63" s="1" t="str">
        <f t="shared" si="9"/>
        <v/>
      </c>
      <c r="AS63" s="1" t="str">
        <f t="shared" si="0"/>
        <v/>
      </c>
      <c r="AT63" s="1" t="str">
        <f t="shared" si="1"/>
        <v/>
      </c>
      <c r="AU63" s="1" t="str">
        <f t="shared" si="2"/>
        <v/>
      </c>
      <c r="AV63" s="1" t="str">
        <f t="shared" si="3"/>
        <v/>
      </c>
      <c r="AW63" s="1" t="str">
        <f t="shared" si="4"/>
        <v/>
      </c>
      <c r="AX63" s="1" t="str">
        <f t="shared" si="5"/>
        <v/>
      </c>
      <c r="AY63" s="1" t="str">
        <f t="shared" si="6"/>
        <v/>
      </c>
      <c r="AZ63" s="1" t="str">
        <f t="shared" si="7"/>
        <v/>
      </c>
      <c r="BA63" s="1" t="str">
        <f t="shared" si="8"/>
        <v/>
      </c>
    </row>
    <row r="64" spans="1:53" x14ac:dyDescent="0.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R64" s="1" t="str">
        <f t="shared" si="9"/>
        <v/>
      </c>
      <c r="AS64" s="1" t="str">
        <f t="shared" si="0"/>
        <v/>
      </c>
      <c r="AT64" s="1" t="str">
        <f t="shared" si="1"/>
        <v/>
      </c>
      <c r="AU64" s="1" t="str">
        <f t="shared" si="2"/>
        <v/>
      </c>
      <c r="AV64" s="1" t="str">
        <f t="shared" si="3"/>
        <v/>
      </c>
      <c r="AW64" s="1" t="str">
        <f t="shared" si="4"/>
        <v/>
      </c>
      <c r="AX64" s="1" t="str">
        <f t="shared" si="5"/>
        <v/>
      </c>
      <c r="AY64" s="1" t="str">
        <f t="shared" si="6"/>
        <v/>
      </c>
      <c r="AZ64" s="1" t="str">
        <f t="shared" si="7"/>
        <v/>
      </c>
      <c r="BA64" s="1" t="str">
        <f t="shared" si="8"/>
        <v/>
      </c>
    </row>
    <row r="65" spans="1:53" x14ac:dyDescent="0.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R65" s="1" t="str">
        <f t="shared" si="9"/>
        <v/>
      </c>
      <c r="AS65" s="1" t="str">
        <f t="shared" si="0"/>
        <v/>
      </c>
      <c r="AT65" s="1" t="str">
        <f t="shared" si="1"/>
        <v/>
      </c>
      <c r="AU65" s="1" t="str">
        <f t="shared" si="2"/>
        <v/>
      </c>
      <c r="AV65" s="1" t="str">
        <f t="shared" si="3"/>
        <v/>
      </c>
      <c r="AW65" s="1" t="str">
        <f t="shared" si="4"/>
        <v/>
      </c>
      <c r="AX65" s="1" t="str">
        <f t="shared" si="5"/>
        <v/>
      </c>
      <c r="AY65" s="1" t="str">
        <f t="shared" si="6"/>
        <v/>
      </c>
      <c r="AZ65" s="1" t="str">
        <f t="shared" si="7"/>
        <v/>
      </c>
      <c r="BA65" s="1" t="str">
        <f t="shared" si="8"/>
        <v/>
      </c>
    </row>
    <row r="66" spans="1:53" x14ac:dyDescent="0.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R66" s="1" t="str">
        <f t="shared" si="9"/>
        <v/>
      </c>
      <c r="AS66" s="1" t="str">
        <f t="shared" si="0"/>
        <v/>
      </c>
      <c r="AT66" s="1" t="str">
        <f t="shared" si="1"/>
        <v/>
      </c>
      <c r="AU66" s="1" t="str">
        <f t="shared" si="2"/>
        <v/>
      </c>
      <c r="AV66" s="1" t="str">
        <f t="shared" si="3"/>
        <v/>
      </c>
      <c r="AW66" s="1" t="str">
        <f t="shared" si="4"/>
        <v/>
      </c>
      <c r="AX66" s="1" t="str">
        <f t="shared" si="5"/>
        <v/>
      </c>
      <c r="AY66" s="1" t="str">
        <f t="shared" si="6"/>
        <v/>
      </c>
      <c r="AZ66" s="1" t="str">
        <f t="shared" si="7"/>
        <v/>
      </c>
      <c r="BA66" s="1" t="str">
        <f t="shared" si="8"/>
        <v/>
      </c>
    </row>
    <row r="67" spans="1:53" x14ac:dyDescent="0.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R67" s="1" t="str">
        <f t="shared" si="9"/>
        <v/>
      </c>
      <c r="AS67" s="1" t="str">
        <f t="shared" si="0"/>
        <v/>
      </c>
      <c r="AT67" s="1" t="str">
        <f t="shared" si="1"/>
        <v/>
      </c>
      <c r="AU67" s="1" t="str">
        <f t="shared" si="2"/>
        <v/>
      </c>
      <c r="AV67" s="1" t="str">
        <f t="shared" si="3"/>
        <v/>
      </c>
      <c r="AW67" s="1" t="str">
        <f t="shared" si="4"/>
        <v/>
      </c>
      <c r="AX67" s="1" t="str">
        <f t="shared" si="5"/>
        <v/>
      </c>
      <c r="AY67" s="1" t="str">
        <f t="shared" si="6"/>
        <v/>
      </c>
      <c r="AZ67" s="1" t="str">
        <f t="shared" si="7"/>
        <v/>
      </c>
      <c r="BA67" s="1" t="str">
        <f t="shared" si="8"/>
        <v/>
      </c>
    </row>
    <row r="68" spans="1:53" x14ac:dyDescent="0.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R68" s="1" t="str">
        <f t="shared" si="9"/>
        <v/>
      </c>
      <c r="AS68" s="1" t="str">
        <f t="shared" si="0"/>
        <v/>
      </c>
      <c r="AT68" s="1" t="str">
        <f t="shared" si="1"/>
        <v/>
      </c>
      <c r="AU68" s="1" t="str">
        <f t="shared" si="2"/>
        <v/>
      </c>
      <c r="AV68" s="1" t="str">
        <f t="shared" si="3"/>
        <v/>
      </c>
      <c r="AW68" s="1" t="str">
        <f t="shared" si="4"/>
        <v/>
      </c>
      <c r="AX68" s="1" t="str">
        <f t="shared" si="5"/>
        <v/>
      </c>
      <c r="AY68" s="1" t="str">
        <f t="shared" si="6"/>
        <v/>
      </c>
      <c r="AZ68" s="1" t="str">
        <f t="shared" si="7"/>
        <v/>
      </c>
      <c r="BA68" s="1" t="str">
        <f t="shared" si="8"/>
        <v/>
      </c>
    </row>
    <row r="69" spans="1:53" x14ac:dyDescent="0.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R69" s="1" t="str">
        <f t="shared" ref="AR69:AR132" si="10">IF(COUNTA(A69:D69)&gt;0,AVERAGE(A69:D69),"")</f>
        <v/>
      </c>
      <c r="AS69" s="1" t="str">
        <f t="shared" ref="AS69:AS132" si="11">IF(COUNTA(E69:H69)&gt;0,AVERAGE(E69:H69),"")</f>
        <v/>
      </c>
      <c r="AT69" s="1" t="str">
        <f t="shared" ref="AT69:AT132" si="12">IF(COUNTA(I69:L69)&gt;0,AVERAGE(I69:L69),"")</f>
        <v/>
      </c>
      <c r="AU69" s="1" t="str">
        <f t="shared" ref="AU69:AU132" si="13">IF(COUNTA(M69:P69)&gt;0,AVERAGE(M69:P69),"")</f>
        <v/>
      </c>
      <c r="AV69" s="1" t="str">
        <f t="shared" ref="AV69:AV132" si="14">IF(COUNTA(Q69:T69)&gt;0,AVERAGE(Q69:T69),"")</f>
        <v/>
      </c>
      <c r="AW69" s="1" t="str">
        <f t="shared" ref="AW69:AW132" si="15">IF(COUNTA(U69:X69)&gt;0,AVERAGE(U69:X69),"")</f>
        <v/>
      </c>
      <c r="AX69" s="1" t="str">
        <f t="shared" ref="AX69:AX132" si="16">IF(COUNTA(Y69:AB69)&gt;0,AVERAGE(Y69:AB69),"")</f>
        <v/>
      </c>
      <c r="AY69" s="1" t="str">
        <f t="shared" ref="AY69:AY132" si="17">IF(COUNTA(AC69:AF69)&gt;0,AVERAGE(AC69:AF69),"")</f>
        <v/>
      </c>
      <c r="AZ69" s="1" t="str">
        <f t="shared" ref="AZ69:AZ132" si="18">IF(COUNTA(AG69:AJ69)&gt;0,AVERAGE(AG69:AJ69),"")</f>
        <v/>
      </c>
      <c r="BA69" s="1" t="str">
        <f t="shared" ref="BA69:BA132" si="19">IF(COUNTA(AK69:AN69)&gt;0,AVERAGE(AK69:AN69),"")</f>
        <v/>
      </c>
    </row>
    <row r="70" spans="1:53" x14ac:dyDescent="0.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R70" s="1" t="str">
        <f t="shared" si="10"/>
        <v/>
      </c>
      <c r="AS70" s="1" t="str">
        <f t="shared" si="11"/>
        <v/>
      </c>
      <c r="AT70" s="1" t="str">
        <f t="shared" si="12"/>
        <v/>
      </c>
      <c r="AU70" s="1" t="str">
        <f t="shared" si="13"/>
        <v/>
      </c>
      <c r="AV70" s="1" t="str">
        <f t="shared" si="14"/>
        <v/>
      </c>
      <c r="AW70" s="1" t="str">
        <f t="shared" si="15"/>
        <v/>
      </c>
      <c r="AX70" s="1" t="str">
        <f t="shared" si="16"/>
        <v/>
      </c>
      <c r="AY70" s="1" t="str">
        <f t="shared" si="17"/>
        <v/>
      </c>
      <c r="AZ70" s="1" t="str">
        <f t="shared" si="18"/>
        <v/>
      </c>
      <c r="BA70" s="1" t="str">
        <f t="shared" si="19"/>
        <v/>
      </c>
    </row>
    <row r="71" spans="1:53" x14ac:dyDescent="0.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R71" s="1" t="str">
        <f t="shared" si="10"/>
        <v/>
      </c>
      <c r="AS71" s="1" t="str">
        <f t="shared" si="11"/>
        <v/>
      </c>
      <c r="AT71" s="1" t="str">
        <f t="shared" si="12"/>
        <v/>
      </c>
      <c r="AU71" s="1" t="str">
        <f t="shared" si="13"/>
        <v/>
      </c>
      <c r="AV71" s="1" t="str">
        <f t="shared" si="14"/>
        <v/>
      </c>
      <c r="AW71" s="1" t="str">
        <f t="shared" si="15"/>
        <v/>
      </c>
      <c r="AX71" s="1" t="str">
        <f t="shared" si="16"/>
        <v/>
      </c>
      <c r="AY71" s="1" t="str">
        <f t="shared" si="17"/>
        <v/>
      </c>
      <c r="AZ71" s="1" t="str">
        <f t="shared" si="18"/>
        <v/>
      </c>
      <c r="BA71" s="1" t="str">
        <f t="shared" si="19"/>
        <v/>
      </c>
    </row>
    <row r="72" spans="1:53" x14ac:dyDescent="0.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R72" s="1" t="str">
        <f t="shared" si="10"/>
        <v/>
      </c>
      <c r="AS72" s="1" t="str">
        <f t="shared" si="11"/>
        <v/>
      </c>
      <c r="AT72" s="1" t="str">
        <f t="shared" si="12"/>
        <v/>
      </c>
      <c r="AU72" s="1" t="str">
        <f t="shared" si="13"/>
        <v/>
      </c>
      <c r="AV72" s="1" t="str">
        <f t="shared" si="14"/>
        <v/>
      </c>
      <c r="AW72" s="1" t="str">
        <f t="shared" si="15"/>
        <v/>
      </c>
      <c r="AX72" s="1" t="str">
        <f t="shared" si="16"/>
        <v/>
      </c>
      <c r="AY72" s="1" t="str">
        <f t="shared" si="17"/>
        <v/>
      </c>
      <c r="AZ72" s="1" t="str">
        <f t="shared" si="18"/>
        <v/>
      </c>
      <c r="BA72" s="1" t="str">
        <f t="shared" si="19"/>
        <v/>
      </c>
    </row>
    <row r="73" spans="1:53" x14ac:dyDescent="0.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R73" s="1" t="str">
        <f t="shared" si="10"/>
        <v/>
      </c>
      <c r="AS73" s="1" t="str">
        <f t="shared" si="11"/>
        <v/>
      </c>
      <c r="AT73" s="1" t="str">
        <f t="shared" si="12"/>
        <v/>
      </c>
      <c r="AU73" s="1" t="str">
        <f t="shared" si="13"/>
        <v/>
      </c>
      <c r="AV73" s="1" t="str">
        <f t="shared" si="14"/>
        <v/>
      </c>
      <c r="AW73" s="1" t="str">
        <f t="shared" si="15"/>
        <v/>
      </c>
      <c r="AX73" s="1" t="str">
        <f t="shared" si="16"/>
        <v/>
      </c>
      <c r="AY73" s="1" t="str">
        <f t="shared" si="17"/>
        <v/>
      </c>
      <c r="AZ73" s="1" t="str">
        <f t="shared" si="18"/>
        <v/>
      </c>
      <c r="BA73" s="1" t="str">
        <f t="shared" si="19"/>
        <v/>
      </c>
    </row>
    <row r="74" spans="1:53" x14ac:dyDescent="0.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R74" s="1" t="str">
        <f t="shared" si="10"/>
        <v/>
      </c>
      <c r="AS74" s="1" t="str">
        <f t="shared" si="11"/>
        <v/>
      </c>
      <c r="AT74" s="1" t="str">
        <f t="shared" si="12"/>
        <v/>
      </c>
      <c r="AU74" s="1" t="str">
        <f t="shared" si="13"/>
        <v/>
      </c>
      <c r="AV74" s="1" t="str">
        <f t="shared" si="14"/>
        <v/>
      </c>
      <c r="AW74" s="1" t="str">
        <f t="shared" si="15"/>
        <v/>
      </c>
      <c r="AX74" s="1" t="str">
        <f t="shared" si="16"/>
        <v/>
      </c>
      <c r="AY74" s="1" t="str">
        <f t="shared" si="17"/>
        <v/>
      </c>
      <c r="AZ74" s="1" t="str">
        <f t="shared" si="18"/>
        <v/>
      </c>
      <c r="BA74" s="1" t="str">
        <f t="shared" si="19"/>
        <v/>
      </c>
    </row>
    <row r="75" spans="1:53" x14ac:dyDescent="0.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R75" s="1" t="str">
        <f t="shared" si="10"/>
        <v/>
      </c>
      <c r="AS75" s="1" t="str">
        <f t="shared" si="11"/>
        <v/>
      </c>
      <c r="AT75" s="1" t="str">
        <f t="shared" si="12"/>
        <v/>
      </c>
      <c r="AU75" s="1" t="str">
        <f t="shared" si="13"/>
        <v/>
      </c>
      <c r="AV75" s="1" t="str">
        <f t="shared" si="14"/>
        <v/>
      </c>
      <c r="AW75" s="1" t="str">
        <f t="shared" si="15"/>
        <v/>
      </c>
      <c r="AX75" s="1" t="str">
        <f t="shared" si="16"/>
        <v/>
      </c>
      <c r="AY75" s="1" t="str">
        <f t="shared" si="17"/>
        <v/>
      </c>
      <c r="AZ75" s="1" t="str">
        <f t="shared" si="18"/>
        <v/>
      </c>
      <c r="BA75" s="1" t="str">
        <f t="shared" si="19"/>
        <v/>
      </c>
    </row>
    <row r="76" spans="1:53" x14ac:dyDescent="0.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R76" s="1" t="str">
        <f t="shared" si="10"/>
        <v/>
      </c>
      <c r="AS76" s="1" t="str">
        <f t="shared" si="11"/>
        <v/>
      </c>
      <c r="AT76" s="1" t="str">
        <f t="shared" si="12"/>
        <v/>
      </c>
      <c r="AU76" s="1" t="str">
        <f t="shared" si="13"/>
        <v/>
      </c>
      <c r="AV76" s="1" t="str">
        <f t="shared" si="14"/>
        <v/>
      </c>
      <c r="AW76" s="1" t="str">
        <f t="shared" si="15"/>
        <v/>
      </c>
      <c r="AX76" s="1" t="str">
        <f t="shared" si="16"/>
        <v/>
      </c>
      <c r="AY76" s="1" t="str">
        <f t="shared" si="17"/>
        <v/>
      </c>
      <c r="AZ76" s="1" t="str">
        <f t="shared" si="18"/>
        <v/>
      </c>
      <c r="BA76" s="1" t="str">
        <f t="shared" si="19"/>
        <v/>
      </c>
    </row>
    <row r="77" spans="1:53" x14ac:dyDescent="0.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R77" s="1" t="str">
        <f t="shared" si="10"/>
        <v/>
      </c>
      <c r="AS77" s="1" t="str">
        <f t="shared" si="11"/>
        <v/>
      </c>
      <c r="AT77" s="1" t="str">
        <f t="shared" si="12"/>
        <v/>
      </c>
      <c r="AU77" s="1" t="str">
        <f t="shared" si="13"/>
        <v/>
      </c>
      <c r="AV77" s="1" t="str">
        <f t="shared" si="14"/>
        <v/>
      </c>
      <c r="AW77" s="1" t="str">
        <f t="shared" si="15"/>
        <v/>
      </c>
      <c r="AX77" s="1" t="str">
        <f t="shared" si="16"/>
        <v/>
      </c>
      <c r="AY77" s="1" t="str">
        <f t="shared" si="17"/>
        <v/>
      </c>
      <c r="AZ77" s="1" t="str">
        <f t="shared" si="18"/>
        <v/>
      </c>
      <c r="BA77" s="1" t="str">
        <f t="shared" si="19"/>
        <v/>
      </c>
    </row>
    <row r="78" spans="1:53" x14ac:dyDescent="0.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R78" s="1" t="str">
        <f t="shared" si="10"/>
        <v/>
      </c>
      <c r="AS78" s="1" t="str">
        <f t="shared" si="11"/>
        <v/>
      </c>
      <c r="AT78" s="1" t="str">
        <f t="shared" si="12"/>
        <v/>
      </c>
      <c r="AU78" s="1" t="str">
        <f t="shared" si="13"/>
        <v/>
      </c>
      <c r="AV78" s="1" t="str">
        <f t="shared" si="14"/>
        <v/>
      </c>
      <c r="AW78" s="1" t="str">
        <f t="shared" si="15"/>
        <v/>
      </c>
      <c r="AX78" s="1" t="str">
        <f t="shared" si="16"/>
        <v/>
      </c>
      <c r="AY78" s="1" t="str">
        <f t="shared" si="17"/>
        <v/>
      </c>
      <c r="AZ78" s="1" t="str">
        <f t="shared" si="18"/>
        <v/>
      </c>
      <c r="BA78" s="1" t="str">
        <f t="shared" si="19"/>
        <v/>
      </c>
    </row>
    <row r="79" spans="1:53" x14ac:dyDescent="0.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R79" s="1" t="str">
        <f t="shared" si="10"/>
        <v/>
      </c>
      <c r="AS79" s="1" t="str">
        <f t="shared" si="11"/>
        <v/>
      </c>
      <c r="AT79" s="1" t="str">
        <f t="shared" si="12"/>
        <v/>
      </c>
      <c r="AU79" s="1" t="str">
        <f t="shared" si="13"/>
        <v/>
      </c>
      <c r="AV79" s="1" t="str">
        <f t="shared" si="14"/>
        <v/>
      </c>
      <c r="AW79" s="1" t="str">
        <f t="shared" si="15"/>
        <v/>
      </c>
      <c r="AX79" s="1" t="str">
        <f t="shared" si="16"/>
        <v/>
      </c>
      <c r="AY79" s="1" t="str">
        <f t="shared" si="17"/>
        <v/>
      </c>
      <c r="AZ79" s="1" t="str">
        <f t="shared" si="18"/>
        <v/>
      </c>
      <c r="BA79" s="1" t="str">
        <f t="shared" si="19"/>
        <v/>
      </c>
    </row>
    <row r="80" spans="1:53" x14ac:dyDescent="0.4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R80" s="1" t="str">
        <f t="shared" si="10"/>
        <v/>
      </c>
      <c r="AS80" s="1" t="str">
        <f t="shared" si="11"/>
        <v/>
      </c>
      <c r="AT80" s="1" t="str">
        <f t="shared" si="12"/>
        <v/>
      </c>
      <c r="AU80" s="1" t="str">
        <f t="shared" si="13"/>
        <v/>
      </c>
      <c r="AV80" s="1" t="str">
        <f t="shared" si="14"/>
        <v/>
      </c>
      <c r="AW80" s="1" t="str">
        <f t="shared" si="15"/>
        <v/>
      </c>
      <c r="AX80" s="1" t="str">
        <f t="shared" si="16"/>
        <v/>
      </c>
      <c r="AY80" s="1" t="str">
        <f t="shared" si="17"/>
        <v/>
      </c>
      <c r="AZ80" s="1" t="str">
        <f t="shared" si="18"/>
        <v/>
      </c>
      <c r="BA80" s="1" t="str">
        <f t="shared" si="19"/>
        <v/>
      </c>
    </row>
    <row r="81" spans="1:53" x14ac:dyDescent="0.4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R81" s="1" t="str">
        <f t="shared" si="10"/>
        <v/>
      </c>
      <c r="AS81" s="1" t="str">
        <f t="shared" si="11"/>
        <v/>
      </c>
      <c r="AT81" s="1" t="str">
        <f t="shared" si="12"/>
        <v/>
      </c>
      <c r="AU81" s="1" t="str">
        <f t="shared" si="13"/>
        <v/>
      </c>
      <c r="AV81" s="1" t="str">
        <f t="shared" si="14"/>
        <v/>
      </c>
      <c r="AW81" s="1" t="str">
        <f t="shared" si="15"/>
        <v/>
      </c>
      <c r="AX81" s="1" t="str">
        <f t="shared" si="16"/>
        <v/>
      </c>
      <c r="AY81" s="1" t="str">
        <f t="shared" si="17"/>
        <v/>
      </c>
      <c r="AZ81" s="1" t="str">
        <f t="shared" si="18"/>
        <v/>
      </c>
      <c r="BA81" s="1" t="str">
        <f t="shared" si="19"/>
        <v/>
      </c>
    </row>
    <row r="82" spans="1:53" x14ac:dyDescent="0.4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R82" s="1" t="str">
        <f t="shared" si="10"/>
        <v/>
      </c>
      <c r="AS82" s="1" t="str">
        <f t="shared" si="11"/>
        <v/>
      </c>
      <c r="AT82" s="1" t="str">
        <f t="shared" si="12"/>
        <v/>
      </c>
      <c r="AU82" s="1" t="str">
        <f t="shared" si="13"/>
        <v/>
      </c>
      <c r="AV82" s="1" t="str">
        <f t="shared" si="14"/>
        <v/>
      </c>
      <c r="AW82" s="1" t="str">
        <f t="shared" si="15"/>
        <v/>
      </c>
      <c r="AX82" s="1" t="str">
        <f t="shared" si="16"/>
        <v/>
      </c>
      <c r="AY82" s="1" t="str">
        <f t="shared" si="17"/>
        <v/>
      </c>
      <c r="AZ82" s="1" t="str">
        <f t="shared" si="18"/>
        <v/>
      </c>
      <c r="BA82" s="1" t="str">
        <f t="shared" si="19"/>
        <v/>
      </c>
    </row>
    <row r="83" spans="1:53" x14ac:dyDescent="0.4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R83" s="1" t="str">
        <f t="shared" si="10"/>
        <v/>
      </c>
      <c r="AS83" s="1" t="str">
        <f t="shared" si="11"/>
        <v/>
      </c>
      <c r="AT83" s="1" t="str">
        <f t="shared" si="12"/>
        <v/>
      </c>
      <c r="AU83" s="1" t="str">
        <f t="shared" si="13"/>
        <v/>
      </c>
      <c r="AV83" s="1" t="str">
        <f t="shared" si="14"/>
        <v/>
      </c>
      <c r="AW83" s="1" t="str">
        <f t="shared" si="15"/>
        <v/>
      </c>
      <c r="AX83" s="1" t="str">
        <f t="shared" si="16"/>
        <v/>
      </c>
      <c r="AY83" s="1" t="str">
        <f t="shared" si="17"/>
        <v/>
      </c>
      <c r="AZ83" s="1" t="str">
        <f t="shared" si="18"/>
        <v/>
      </c>
      <c r="BA83" s="1" t="str">
        <f t="shared" si="19"/>
        <v/>
      </c>
    </row>
    <row r="84" spans="1:53" x14ac:dyDescent="0.4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R84" s="1" t="str">
        <f t="shared" si="10"/>
        <v/>
      </c>
      <c r="AS84" s="1" t="str">
        <f t="shared" si="11"/>
        <v/>
      </c>
      <c r="AT84" s="1" t="str">
        <f t="shared" si="12"/>
        <v/>
      </c>
      <c r="AU84" s="1" t="str">
        <f t="shared" si="13"/>
        <v/>
      </c>
      <c r="AV84" s="1" t="str">
        <f t="shared" si="14"/>
        <v/>
      </c>
      <c r="AW84" s="1" t="str">
        <f t="shared" si="15"/>
        <v/>
      </c>
      <c r="AX84" s="1" t="str">
        <f t="shared" si="16"/>
        <v/>
      </c>
      <c r="AY84" s="1" t="str">
        <f t="shared" si="17"/>
        <v/>
      </c>
      <c r="AZ84" s="1" t="str">
        <f t="shared" si="18"/>
        <v/>
      </c>
      <c r="BA84" s="1" t="str">
        <f t="shared" si="19"/>
        <v/>
      </c>
    </row>
    <row r="85" spans="1:53" x14ac:dyDescent="0.4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R85" s="1" t="str">
        <f t="shared" si="10"/>
        <v/>
      </c>
      <c r="AS85" s="1" t="str">
        <f t="shared" si="11"/>
        <v/>
      </c>
      <c r="AT85" s="1" t="str">
        <f t="shared" si="12"/>
        <v/>
      </c>
      <c r="AU85" s="1" t="str">
        <f t="shared" si="13"/>
        <v/>
      </c>
      <c r="AV85" s="1" t="str">
        <f t="shared" si="14"/>
        <v/>
      </c>
      <c r="AW85" s="1" t="str">
        <f t="shared" si="15"/>
        <v/>
      </c>
      <c r="AX85" s="1" t="str">
        <f t="shared" si="16"/>
        <v/>
      </c>
      <c r="AY85" s="1" t="str">
        <f t="shared" si="17"/>
        <v/>
      </c>
      <c r="AZ85" s="1" t="str">
        <f t="shared" si="18"/>
        <v/>
      </c>
      <c r="BA85" s="1" t="str">
        <f t="shared" si="19"/>
        <v/>
      </c>
    </row>
    <row r="86" spans="1:53" x14ac:dyDescent="0.4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R86" s="1" t="str">
        <f t="shared" si="10"/>
        <v/>
      </c>
      <c r="AS86" s="1" t="str">
        <f t="shared" si="11"/>
        <v/>
      </c>
      <c r="AT86" s="1" t="str">
        <f t="shared" si="12"/>
        <v/>
      </c>
      <c r="AU86" s="1" t="str">
        <f t="shared" si="13"/>
        <v/>
      </c>
      <c r="AV86" s="1" t="str">
        <f t="shared" si="14"/>
        <v/>
      </c>
      <c r="AW86" s="1" t="str">
        <f t="shared" si="15"/>
        <v/>
      </c>
      <c r="AX86" s="1" t="str">
        <f t="shared" si="16"/>
        <v/>
      </c>
      <c r="AY86" s="1" t="str">
        <f t="shared" si="17"/>
        <v/>
      </c>
      <c r="AZ86" s="1" t="str">
        <f t="shared" si="18"/>
        <v/>
      </c>
      <c r="BA86" s="1" t="str">
        <f t="shared" si="19"/>
        <v/>
      </c>
    </row>
    <row r="87" spans="1:53" x14ac:dyDescent="0.4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R87" s="1" t="str">
        <f t="shared" si="10"/>
        <v/>
      </c>
      <c r="AS87" s="1" t="str">
        <f t="shared" si="11"/>
        <v/>
      </c>
      <c r="AT87" s="1" t="str">
        <f t="shared" si="12"/>
        <v/>
      </c>
      <c r="AU87" s="1" t="str">
        <f t="shared" si="13"/>
        <v/>
      </c>
      <c r="AV87" s="1" t="str">
        <f t="shared" si="14"/>
        <v/>
      </c>
      <c r="AW87" s="1" t="str">
        <f t="shared" si="15"/>
        <v/>
      </c>
      <c r="AX87" s="1" t="str">
        <f t="shared" si="16"/>
        <v/>
      </c>
      <c r="AY87" s="1" t="str">
        <f t="shared" si="17"/>
        <v/>
      </c>
      <c r="AZ87" s="1" t="str">
        <f t="shared" si="18"/>
        <v/>
      </c>
      <c r="BA87" s="1" t="str">
        <f t="shared" si="19"/>
        <v/>
      </c>
    </row>
    <row r="88" spans="1:53" x14ac:dyDescent="0.4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R88" s="1" t="str">
        <f t="shared" si="10"/>
        <v/>
      </c>
      <c r="AS88" s="1" t="str">
        <f t="shared" si="11"/>
        <v/>
      </c>
      <c r="AT88" s="1" t="str">
        <f t="shared" si="12"/>
        <v/>
      </c>
      <c r="AU88" s="1" t="str">
        <f t="shared" si="13"/>
        <v/>
      </c>
      <c r="AV88" s="1" t="str">
        <f t="shared" si="14"/>
        <v/>
      </c>
      <c r="AW88" s="1" t="str">
        <f t="shared" si="15"/>
        <v/>
      </c>
      <c r="AX88" s="1" t="str">
        <f t="shared" si="16"/>
        <v/>
      </c>
      <c r="AY88" s="1" t="str">
        <f t="shared" si="17"/>
        <v/>
      </c>
      <c r="AZ88" s="1" t="str">
        <f t="shared" si="18"/>
        <v/>
      </c>
      <c r="BA88" s="1" t="str">
        <f t="shared" si="19"/>
        <v/>
      </c>
    </row>
    <row r="89" spans="1:53" x14ac:dyDescent="0.4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R89" s="1" t="str">
        <f t="shared" si="10"/>
        <v/>
      </c>
      <c r="AS89" s="1" t="str">
        <f t="shared" si="11"/>
        <v/>
      </c>
      <c r="AT89" s="1" t="str">
        <f t="shared" si="12"/>
        <v/>
      </c>
      <c r="AU89" s="1" t="str">
        <f t="shared" si="13"/>
        <v/>
      </c>
      <c r="AV89" s="1" t="str">
        <f t="shared" si="14"/>
        <v/>
      </c>
      <c r="AW89" s="1" t="str">
        <f t="shared" si="15"/>
        <v/>
      </c>
      <c r="AX89" s="1" t="str">
        <f t="shared" si="16"/>
        <v/>
      </c>
      <c r="AY89" s="1" t="str">
        <f t="shared" si="17"/>
        <v/>
      </c>
      <c r="AZ89" s="1" t="str">
        <f t="shared" si="18"/>
        <v/>
      </c>
      <c r="BA89" s="1" t="str">
        <f t="shared" si="19"/>
        <v/>
      </c>
    </row>
    <row r="90" spans="1:53" x14ac:dyDescent="0.4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R90" s="1" t="str">
        <f t="shared" si="10"/>
        <v/>
      </c>
      <c r="AS90" s="1" t="str">
        <f t="shared" si="11"/>
        <v/>
      </c>
      <c r="AT90" s="1" t="str">
        <f t="shared" si="12"/>
        <v/>
      </c>
      <c r="AU90" s="1" t="str">
        <f t="shared" si="13"/>
        <v/>
      </c>
      <c r="AV90" s="1" t="str">
        <f t="shared" si="14"/>
        <v/>
      </c>
      <c r="AW90" s="1" t="str">
        <f t="shared" si="15"/>
        <v/>
      </c>
      <c r="AX90" s="1" t="str">
        <f t="shared" si="16"/>
        <v/>
      </c>
      <c r="AY90" s="1" t="str">
        <f t="shared" si="17"/>
        <v/>
      </c>
      <c r="AZ90" s="1" t="str">
        <f t="shared" si="18"/>
        <v/>
      </c>
      <c r="BA90" s="1" t="str">
        <f t="shared" si="19"/>
        <v/>
      </c>
    </row>
    <row r="91" spans="1:53" x14ac:dyDescent="0.4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R91" s="1" t="str">
        <f t="shared" si="10"/>
        <v/>
      </c>
      <c r="AS91" s="1" t="str">
        <f t="shared" si="11"/>
        <v/>
      </c>
      <c r="AT91" s="1" t="str">
        <f t="shared" si="12"/>
        <v/>
      </c>
      <c r="AU91" s="1" t="str">
        <f t="shared" si="13"/>
        <v/>
      </c>
      <c r="AV91" s="1" t="str">
        <f t="shared" si="14"/>
        <v/>
      </c>
      <c r="AW91" s="1" t="str">
        <f t="shared" si="15"/>
        <v/>
      </c>
      <c r="AX91" s="1" t="str">
        <f t="shared" si="16"/>
        <v/>
      </c>
      <c r="AY91" s="1" t="str">
        <f t="shared" si="17"/>
        <v/>
      </c>
      <c r="AZ91" s="1" t="str">
        <f t="shared" si="18"/>
        <v/>
      </c>
      <c r="BA91" s="1" t="str">
        <f t="shared" si="19"/>
        <v/>
      </c>
    </row>
    <row r="92" spans="1:53" x14ac:dyDescent="0.4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R92" s="1" t="str">
        <f t="shared" si="10"/>
        <v/>
      </c>
      <c r="AS92" s="1" t="str">
        <f t="shared" si="11"/>
        <v/>
      </c>
      <c r="AT92" s="1" t="str">
        <f t="shared" si="12"/>
        <v/>
      </c>
      <c r="AU92" s="1" t="str">
        <f t="shared" si="13"/>
        <v/>
      </c>
      <c r="AV92" s="1" t="str">
        <f t="shared" si="14"/>
        <v/>
      </c>
      <c r="AW92" s="1" t="str">
        <f t="shared" si="15"/>
        <v/>
      </c>
      <c r="AX92" s="1" t="str">
        <f t="shared" si="16"/>
        <v/>
      </c>
      <c r="AY92" s="1" t="str">
        <f t="shared" si="17"/>
        <v/>
      </c>
      <c r="AZ92" s="1" t="str">
        <f t="shared" si="18"/>
        <v/>
      </c>
      <c r="BA92" s="1" t="str">
        <f t="shared" si="19"/>
        <v/>
      </c>
    </row>
    <row r="93" spans="1:53" x14ac:dyDescent="0.4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R93" s="1" t="str">
        <f t="shared" si="10"/>
        <v/>
      </c>
      <c r="AS93" s="1" t="str">
        <f t="shared" si="11"/>
        <v/>
      </c>
      <c r="AT93" s="1" t="str">
        <f t="shared" si="12"/>
        <v/>
      </c>
      <c r="AU93" s="1" t="str">
        <f t="shared" si="13"/>
        <v/>
      </c>
      <c r="AV93" s="1" t="str">
        <f t="shared" si="14"/>
        <v/>
      </c>
      <c r="AW93" s="1" t="str">
        <f t="shared" si="15"/>
        <v/>
      </c>
      <c r="AX93" s="1" t="str">
        <f t="shared" si="16"/>
        <v/>
      </c>
      <c r="AY93" s="1" t="str">
        <f t="shared" si="17"/>
        <v/>
      </c>
      <c r="AZ93" s="1" t="str">
        <f t="shared" si="18"/>
        <v/>
      </c>
      <c r="BA93" s="1" t="str">
        <f t="shared" si="19"/>
        <v/>
      </c>
    </row>
    <row r="94" spans="1:53" x14ac:dyDescent="0.4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R94" s="1" t="str">
        <f t="shared" si="10"/>
        <v/>
      </c>
      <c r="AS94" s="1" t="str">
        <f t="shared" si="11"/>
        <v/>
      </c>
      <c r="AT94" s="1" t="str">
        <f t="shared" si="12"/>
        <v/>
      </c>
      <c r="AU94" s="1" t="str">
        <f t="shared" si="13"/>
        <v/>
      </c>
      <c r="AV94" s="1" t="str">
        <f t="shared" si="14"/>
        <v/>
      </c>
      <c r="AW94" s="1" t="str">
        <f t="shared" si="15"/>
        <v/>
      </c>
      <c r="AX94" s="1" t="str">
        <f t="shared" si="16"/>
        <v/>
      </c>
      <c r="AY94" s="1" t="str">
        <f t="shared" si="17"/>
        <v/>
      </c>
      <c r="AZ94" s="1" t="str">
        <f t="shared" si="18"/>
        <v/>
      </c>
      <c r="BA94" s="1" t="str">
        <f t="shared" si="19"/>
        <v/>
      </c>
    </row>
    <row r="95" spans="1:53" x14ac:dyDescent="0.4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R95" s="1" t="str">
        <f t="shared" si="10"/>
        <v/>
      </c>
      <c r="AS95" s="1" t="str">
        <f t="shared" si="11"/>
        <v/>
      </c>
      <c r="AT95" s="1" t="str">
        <f t="shared" si="12"/>
        <v/>
      </c>
      <c r="AU95" s="1" t="str">
        <f t="shared" si="13"/>
        <v/>
      </c>
      <c r="AV95" s="1" t="str">
        <f t="shared" si="14"/>
        <v/>
      </c>
      <c r="AW95" s="1" t="str">
        <f t="shared" si="15"/>
        <v/>
      </c>
      <c r="AX95" s="1" t="str">
        <f t="shared" si="16"/>
        <v/>
      </c>
      <c r="AY95" s="1" t="str">
        <f t="shared" si="17"/>
        <v/>
      </c>
      <c r="AZ95" s="1" t="str">
        <f t="shared" si="18"/>
        <v/>
      </c>
      <c r="BA95" s="1" t="str">
        <f t="shared" si="19"/>
        <v/>
      </c>
    </row>
    <row r="96" spans="1:53" x14ac:dyDescent="0.4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R96" s="1" t="str">
        <f t="shared" si="10"/>
        <v/>
      </c>
      <c r="AS96" s="1" t="str">
        <f t="shared" si="11"/>
        <v/>
      </c>
      <c r="AT96" s="1" t="str">
        <f t="shared" si="12"/>
        <v/>
      </c>
      <c r="AU96" s="1" t="str">
        <f t="shared" si="13"/>
        <v/>
      </c>
      <c r="AV96" s="1" t="str">
        <f t="shared" si="14"/>
        <v/>
      </c>
      <c r="AW96" s="1" t="str">
        <f t="shared" si="15"/>
        <v/>
      </c>
      <c r="AX96" s="1" t="str">
        <f t="shared" si="16"/>
        <v/>
      </c>
      <c r="AY96" s="1" t="str">
        <f t="shared" si="17"/>
        <v/>
      </c>
      <c r="AZ96" s="1" t="str">
        <f t="shared" si="18"/>
        <v/>
      </c>
      <c r="BA96" s="1" t="str">
        <f t="shared" si="19"/>
        <v/>
      </c>
    </row>
    <row r="97" spans="1:53" x14ac:dyDescent="0.4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R97" s="1" t="str">
        <f t="shared" si="10"/>
        <v/>
      </c>
      <c r="AS97" s="1" t="str">
        <f t="shared" si="11"/>
        <v/>
      </c>
      <c r="AT97" s="1" t="str">
        <f t="shared" si="12"/>
        <v/>
      </c>
      <c r="AU97" s="1" t="str">
        <f t="shared" si="13"/>
        <v/>
      </c>
      <c r="AV97" s="1" t="str">
        <f t="shared" si="14"/>
        <v/>
      </c>
      <c r="AW97" s="1" t="str">
        <f t="shared" si="15"/>
        <v/>
      </c>
      <c r="AX97" s="1" t="str">
        <f t="shared" si="16"/>
        <v/>
      </c>
      <c r="AY97" s="1" t="str">
        <f t="shared" si="17"/>
        <v/>
      </c>
      <c r="AZ97" s="1" t="str">
        <f t="shared" si="18"/>
        <v/>
      </c>
      <c r="BA97" s="1" t="str">
        <f t="shared" si="19"/>
        <v/>
      </c>
    </row>
    <row r="98" spans="1:53" x14ac:dyDescent="0.4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R98" s="1" t="str">
        <f t="shared" si="10"/>
        <v/>
      </c>
      <c r="AS98" s="1" t="str">
        <f t="shared" si="11"/>
        <v/>
      </c>
      <c r="AT98" s="1" t="str">
        <f t="shared" si="12"/>
        <v/>
      </c>
      <c r="AU98" s="1" t="str">
        <f t="shared" si="13"/>
        <v/>
      </c>
      <c r="AV98" s="1" t="str">
        <f t="shared" si="14"/>
        <v/>
      </c>
      <c r="AW98" s="1" t="str">
        <f t="shared" si="15"/>
        <v/>
      </c>
      <c r="AX98" s="1" t="str">
        <f t="shared" si="16"/>
        <v/>
      </c>
      <c r="AY98" s="1" t="str">
        <f t="shared" si="17"/>
        <v/>
      </c>
      <c r="AZ98" s="1" t="str">
        <f t="shared" si="18"/>
        <v/>
      </c>
      <c r="BA98" s="1" t="str">
        <f t="shared" si="19"/>
        <v/>
      </c>
    </row>
    <row r="99" spans="1:53" x14ac:dyDescent="0.4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R99" s="1" t="str">
        <f t="shared" si="10"/>
        <v/>
      </c>
      <c r="AS99" s="1" t="str">
        <f t="shared" si="11"/>
        <v/>
      </c>
      <c r="AT99" s="1" t="str">
        <f t="shared" si="12"/>
        <v/>
      </c>
      <c r="AU99" s="1" t="str">
        <f t="shared" si="13"/>
        <v/>
      </c>
      <c r="AV99" s="1" t="str">
        <f t="shared" si="14"/>
        <v/>
      </c>
      <c r="AW99" s="1" t="str">
        <f t="shared" si="15"/>
        <v/>
      </c>
      <c r="AX99" s="1" t="str">
        <f t="shared" si="16"/>
        <v/>
      </c>
      <c r="AY99" s="1" t="str">
        <f t="shared" si="17"/>
        <v/>
      </c>
      <c r="AZ99" s="1" t="str">
        <f t="shared" si="18"/>
        <v/>
      </c>
      <c r="BA99" s="1" t="str">
        <f t="shared" si="19"/>
        <v/>
      </c>
    </row>
    <row r="100" spans="1:53"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R100" s="1" t="str">
        <f t="shared" si="10"/>
        <v/>
      </c>
      <c r="AS100" s="1" t="str">
        <f t="shared" si="11"/>
        <v/>
      </c>
      <c r="AT100" s="1" t="str">
        <f t="shared" si="12"/>
        <v/>
      </c>
      <c r="AU100" s="1" t="str">
        <f t="shared" si="13"/>
        <v/>
      </c>
      <c r="AV100" s="1" t="str">
        <f t="shared" si="14"/>
        <v/>
      </c>
      <c r="AW100" s="1" t="str">
        <f t="shared" si="15"/>
        <v/>
      </c>
      <c r="AX100" s="1" t="str">
        <f t="shared" si="16"/>
        <v/>
      </c>
      <c r="AY100" s="1" t="str">
        <f t="shared" si="17"/>
        <v/>
      </c>
      <c r="AZ100" s="1" t="str">
        <f t="shared" si="18"/>
        <v/>
      </c>
      <c r="BA100" s="1" t="str">
        <f t="shared" si="19"/>
        <v/>
      </c>
    </row>
    <row r="101" spans="1:53"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R101" s="1" t="str">
        <f t="shared" si="10"/>
        <v/>
      </c>
      <c r="AS101" s="1" t="str">
        <f t="shared" si="11"/>
        <v/>
      </c>
      <c r="AT101" s="1" t="str">
        <f t="shared" si="12"/>
        <v/>
      </c>
      <c r="AU101" s="1" t="str">
        <f t="shared" si="13"/>
        <v/>
      </c>
      <c r="AV101" s="1" t="str">
        <f t="shared" si="14"/>
        <v/>
      </c>
      <c r="AW101" s="1" t="str">
        <f t="shared" si="15"/>
        <v/>
      </c>
      <c r="AX101" s="1" t="str">
        <f t="shared" si="16"/>
        <v/>
      </c>
      <c r="AY101" s="1" t="str">
        <f t="shared" si="17"/>
        <v/>
      </c>
      <c r="AZ101" s="1" t="str">
        <f t="shared" si="18"/>
        <v/>
      </c>
      <c r="BA101" s="1" t="str">
        <f t="shared" si="19"/>
        <v/>
      </c>
    </row>
    <row r="102" spans="1:53"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R102" s="1" t="str">
        <f t="shared" si="10"/>
        <v/>
      </c>
      <c r="AS102" s="1" t="str">
        <f t="shared" si="11"/>
        <v/>
      </c>
      <c r="AT102" s="1" t="str">
        <f t="shared" si="12"/>
        <v/>
      </c>
      <c r="AU102" s="1" t="str">
        <f t="shared" si="13"/>
        <v/>
      </c>
      <c r="AV102" s="1" t="str">
        <f t="shared" si="14"/>
        <v/>
      </c>
      <c r="AW102" s="1" t="str">
        <f t="shared" si="15"/>
        <v/>
      </c>
      <c r="AX102" s="1" t="str">
        <f t="shared" si="16"/>
        <v/>
      </c>
      <c r="AY102" s="1" t="str">
        <f t="shared" si="17"/>
        <v/>
      </c>
      <c r="AZ102" s="1" t="str">
        <f t="shared" si="18"/>
        <v/>
      </c>
      <c r="BA102" s="1" t="str">
        <f t="shared" si="19"/>
        <v/>
      </c>
    </row>
    <row r="103" spans="1:53"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R103" s="1" t="str">
        <f t="shared" si="10"/>
        <v/>
      </c>
      <c r="AS103" s="1" t="str">
        <f t="shared" si="11"/>
        <v/>
      </c>
      <c r="AT103" s="1" t="str">
        <f t="shared" si="12"/>
        <v/>
      </c>
      <c r="AU103" s="1" t="str">
        <f t="shared" si="13"/>
        <v/>
      </c>
      <c r="AV103" s="1" t="str">
        <f t="shared" si="14"/>
        <v/>
      </c>
      <c r="AW103" s="1" t="str">
        <f t="shared" si="15"/>
        <v/>
      </c>
      <c r="AX103" s="1" t="str">
        <f t="shared" si="16"/>
        <v/>
      </c>
      <c r="AY103" s="1" t="str">
        <f t="shared" si="17"/>
        <v/>
      </c>
      <c r="AZ103" s="1" t="str">
        <f t="shared" si="18"/>
        <v/>
      </c>
      <c r="BA103" s="1" t="str">
        <f t="shared" si="19"/>
        <v/>
      </c>
    </row>
    <row r="104" spans="1:53"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R104" s="1" t="str">
        <f t="shared" si="10"/>
        <v/>
      </c>
      <c r="AS104" s="1" t="str">
        <f t="shared" si="11"/>
        <v/>
      </c>
      <c r="AT104" s="1" t="str">
        <f t="shared" si="12"/>
        <v/>
      </c>
      <c r="AU104" s="1" t="str">
        <f t="shared" si="13"/>
        <v/>
      </c>
      <c r="AV104" s="1" t="str">
        <f t="shared" si="14"/>
        <v/>
      </c>
      <c r="AW104" s="1" t="str">
        <f t="shared" si="15"/>
        <v/>
      </c>
      <c r="AX104" s="1" t="str">
        <f t="shared" si="16"/>
        <v/>
      </c>
      <c r="AY104" s="1" t="str">
        <f t="shared" si="17"/>
        <v/>
      </c>
      <c r="AZ104" s="1" t="str">
        <f t="shared" si="18"/>
        <v/>
      </c>
      <c r="BA104" s="1" t="str">
        <f t="shared" si="19"/>
        <v/>
      </c>
    </row>
    <row r="105" spans="1:53"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R105" s="1" t="str">
        <f t="shared" si="10"/>
        <v/>
      </c>
      <c r="AS105" s="1" t="str">
        <f t="shared" si="11"/>
        <v/>
      </c>
      <c r="AT105" s="1" t="str">
        <f t="shared" si="12"/>
        <v/>
      </c>
      <c r="AU105" s="1" t="str">
        <f t="shared" si="13"/>
        <v/>
      </c>
      <c r="AV105" s="1" t="str">
        <f t="shared" si="14"/>
        <v/>
      </c>
      <c r="AW105" s="1" t="str">
        <f t="shared" si="15"/>
        <v/>
      </c>
      <c r="AX105" s="1" t="str">
        <f t="shared" si="16"/>
        <v/>
      </c>
      <c r="AY105" s="1" t="str">
        <f t="shared" si="17"/>
        <v/>
      </c>
      <c r="AZ105" s="1" t="str">
        <f t="shared" si="18"/>
        <v/>
      </c>
      <c r="BA105" s="1" t="str">
        <f t="shared" si="19"/>
        <v/>
      </c>
    </row>
    <row r="106" spans="1:53"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R106" s="1" t="str">
        <f t="shared" si="10"/>
        <v/>
      </c>
      <c r="AS106" s="1" t="str">
        <f t="shared" si="11"/>
        <v/>
      </c>
      <c r="AT106" s="1" t="str">
        <f t="shared" si="12"/>
        <v/>
      </c>
      <c r="AU106" s="1" t="str">
        <f t="shared" si="13"/>
        <v/>
      </c>
      <c r="AV106" s="1" t="str">
        <f t="shared" si="14"/>
        <v/>
      </c>
      <c r="AW106" s="1" t="str">
        <f t="shared" si="15"/>
        <v/>
      </c>
      <c r="AX106" s="1" t="str">
        <f t="shared" si="16"/>
        <v/>
      </c>
      <c r="AY106" s="1" t="str">
        <f t="shared" si="17"/>
        <v/>
      </c>
      <c r="AZ106" s="1" t="str">
        <f t="shared" si="18"/>
        <v/>
      </c>
      <c r="BA106" s="1" t="str">
        <f t="shared" si="19"/>
        <v/>
      </c>
    </row>
    <row r="107" spans="1:53"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R107" s="1" t="str">
        <f t="shared" si="10"/>
        <v/>
      </c>
      <c r="AS107" s="1" t="str">
        <f t="shared" si="11"/>
        <v/>
      </c>
      <c r="AT107" s="1" t="str">
        <f t="shared" si="12"/>
        <v/>
      </c>
      <c r="AU107" s="1" t="str">
        <f t="shared" si="13"/>
        <v/>
      </c>
      <c r="AV107" s="1" t="str">
        <f t="shared" si="14"/>
        <v/>
      </c>
      <c r="AW107" s="1" t="str">
        <f t="shared" si="15"/>
        <v/>
      </c>
      <c r="AX107" s="1" t="str">
        <f t="shared" si="16"/>
        <v/>
      </c>
      <c r="AY107" s="1" t="str">
        <f t="shared" si="17"/>
        <v/>
      </c>
      <c r="AZ107" s="1" t="str">
        <f t="shared" si="18"/>
        <v/>
      </c>
      <c r="BA107" s="1" t="str">
        <f t="shared" si="19"/>
        <v/>
      </c>
    </row>
    <row r="108" spans="1:53"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R108" s="1" t="str">
        <f t="shared" si="10"/>
        <v/>
      </c>
      <c r="AS108" s="1" t="str">
        <f t="shared" si="11"/>
        <v/>
      </c>
      <c r="AT108" s="1" t="str">
        <f t="shared" si="12"/>
        <v/>
      </c>
      <c r="AU108" s="1" t="str">
        <f t="shared" si="13"/>
        <v/>
      </c>
      <c r="AV108" s="1" t="str">
        <f t="shared" si="14"/>
        <v/>
      </c>
      <c r="AW108" s="1" t="str">
        <f t="shared" si="15"/>
        <v/>
      </c>
      <c r="AX108" s="1" t="str">
        <f t="shared" si="16"/>
        <v/>
      </c>
      <c r="AY108" s="1" t="str">
        <f t="shared" si="17"/>
        <v/>
      </c>
      <c r="AZ108" s="1" t="str">
        <f t="shared" si="18"/>
        <v/>
      </c>
      <c r="BA108" s="1" t="str">
        <f t="shared" si="19"/>
        <v/>
      </c>
    </row>
    <row r="109" spans="1:53"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R109" s="1" t="str">
        <f t="shared" si="10"/>
        <v/>
      </c>
      <c r="AS109" s="1" t="str">
        <f t="shared" si="11"/>
        <v/>
      </c>
      <c r="AT109" s="1" t="str">
        <f t="shared" si="12"/>
        <v/>
      </c>
      <c r="AU109" s="1" t="str">
        <f t="shared" si="13"/>
        <v/>
      </c>
      <c r="AV109" s="1" t="str">
        <f t="shared" si="14"/>
        <v/>
      </c>
      <c r="AW109" s="1" t="str">
        <f t="shared" si="15"/>
        <v/>
      </c>
      <c r="AX109" s="1" t="str">
        <f t="shared" si="16"/>
        <v/>
      </c>
      <c r="AY109" s="1" t="str">
        <f t="shared" si="17"/>
        <v/>
      </c>
      <c r="AZ109" s="1" t="str">
        <f t="shared" si="18"/>
        <v/>
      </c>
      <c r="BA109" s="1" t="str">
        <f t="shared" si="19"/>
        <v/>
      </c>
    </row>
    <row r="110" spans="1:53"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R110" s="1" t="str">
        <f t="shared" si="10"/>
        <v/>
      </c>
      <c r="AS110" s="1" t="str">
        <f t="shared" si="11"/>
        <v/>
      </c>
      <c r="AT110" s="1" t="str">
        <f t="shared" si="12"/>
        <v/>
      </c>
      <c r="AU110" s="1" t="str">
        <f t="shared" si="13"/>
        <v/>
      </c>
      <c r="AV110" s="1" t="str">
        <f t="shared" si="14"/>
        <v/>
      </c>
      <c r="AW110" s="1" t="str">
        <f t="shared" si="15"/>
        <v/>
      </c>
      <c r="AX110" s="1" t="str">
        <f t="shared" si="16"/>
        <v/>
      </c>
      <c r="AY110" s="1" t="str">
        <f t="shared" si="17"/>
        <v/>
      </c>
      <c r="AZ110" s="1" t="str">
        <f t="shared" si="18"/>
        <v/>
      </c>
      <c r="BA110" s="1" t="str">
        <f t="shared" si="19"/>
        <v/>
      </c>
    </row>
    <row r="111" spans="1:53"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R111" s="1" t="str">
        <f t="shared" si="10"/>
        <v/>
      </c>
      <c r="AS111" s="1" t="str">
        <f t="shared" si="11"/>
        <v/>
      </c>
      <c r="AT111" s="1" t="str">
        <f t="shared" si="12"/>
        <v/>
      </c>
      <c r="AU111" s="1" t="str">
        <f t="shared" si="13"/>
        <v/>
      </c>
      <c r="AV111" s="1" t="str">
        <f t="shared" si="14"/>
        <v/>
      </c>
      <c r="AW111" s="1" t="str">
        <f t="shared" si="15"/>
        <v/>
      </c>
      <c r="AX111" s="1" t="str">
        <f t="shared" si="16"/>
        <v/>
      </c>
      <c r="AY111" s="1" t="str">
        <f t="shared" si="17"/>
        <v/>
      </c>
      <c r="AZ111" s="1" t="str">
        <f t="shared" si="18"/>
        <v/>
      </c>
      <c r="BA111" s="1" t="str">
        <f t="shared" si="19"/>
        <v/>
      </c>
    </row>
    <row r="112" spans="1:53"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R112" s="1" t="str">
        <f t="shared" si="10"/>
        <v/>
      </c>
      <c r="AS112" s="1" t="str">
        <f t="shared" si="11"/>
        <v/>
      </c>
      <c r="AT112" s="1" t="str">
        <f t="shared" si="12"/>
        <v/>
      </c>
      <c r="AU112" s="1" t="str">
        <f t="shared" si="13"/>
        <v/>
      </c>
      <c r="AV112" s="1" t="str">
        <f t="shared" si="14"/>
        <v/>
      </c>
      <c r="AW112" s="1" t="str">
        <f t="shared" si="15"/>
        <v/>
      </c>
      <c r="AX112" s="1" t="str">
        <f t="shared" si="16"/>
        <v/>
      </c>
      <c r="AY112" s="1" t="str">
        <f t="shared" si="17"/>
        <v/>
      </c>
      <c r="AZ112" s="1" t="str">
        <f t="shared" si="18"/>
        <v/>
      </c>
      <c r="BA112" s="1" t="str">
        <f t="shared" si="19"/>
        <v/>
      </c>
    </row>
    <row r="113" spans="1:53"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R113" s="1" t="str">
        <f t="shared" si="10"/>
        <v/>
      </c>
      <c r="AS113" s="1" t="str">
        <f t="shared" si="11"/>
        <v/>
      </c>
      <c r="AT113" s="1" t="str">
        <f t="shared" si="12"/>
        <v/>
      </c>
      <c r="AU113" s="1" t="str">
        <f t="shared" si="13"/>
        <v/>
      </c>
      <c r="AV113" s="1" t="str">
        <f t="shared" si="14"/>
        <v/>
      </c>
      <c r="AW113" s="1" t="str">
        <f t="shared" si="15"/>
        <v/>
      </c>
      <c r="AX113" s="1" t="str">
        <f t="shared" si="16"/>
        <v/>
      </c>
      <c r="AY113" s="1" t="str">
        <f t="shared" si="17"/>
        <v/>
      </c>
      <c r="AZ113" s="1" t="str">
        <f t="shared" si="18"/>
        <v/>
      </c>
      <c r="BA113" s="1" t="str">
        <f t="shared" si="19"/>
        <v/>
      </c>
    </row>
    <row r="114" spans="1:53"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R114" s="1" t="str">
        <f t="shared" si="10"/>
        <v/>
      </c>
      <c r="AS114" s="1" t="str">
        <f t="shared" si="11"/>
        <v/>
      </c>
      <c r="AT114" s="1" t="str">
        <f t="shared" si="12"/>
        <v/>
      </c>
      <c r="AU114" s="1" t="str">
        <f t="shared" si="13"/>
        <v/>
      </c>
      <c r="AV114" s="1" t="str">
        <f t="shared" si="14"/>
        <v/>
      </c>
      <c r="AW114" s="1" t="str">
        <f t="shared" si="15"/>
        <v/>
      </c>
      <c r="AX114" s="1" t="str">
        <f t="shared" si="16"/>
        <v/>
      </c>
      <c r="AY114" s="1" t="str">
        <f t="shared" si="17"/>
        <v/>
      </c>
      <c r="AZ114" s="1" t="str">
        <f t="shared" si="18"/>
        <v/>
      </c>
      <c r="BA114" s="1" t="str">
        <f t="shared" si="19"/>
        <v/>
      </c>
    </row>
    <row r="115" spans="1:53"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R115" s="1" t="str">
        <f t="shared" si="10"/>
        <v/>
      </c>
      <c r="AS115" s="1" t="str">
        <f t="shared" si="11"/>
        <v/>
      </c>
      <c r="AT115" s="1" t="str">
        <f t="shared" si="12"/>
        <v/>
      </c>
      <c r="AU115" s="1" t="str">
        <f t="shared" si="13"/>
        <v/>
      </c>
      <c r="AV115" s="1" t="str">
        <f t="shared" si="14"/>
        <v/>
      </c>
      <c r="AW115" s="1" t="str">
        <f t="shared" si="15"/>
        <v/>
      </c>
      <c r="AX115" s="1" t="str">
        <f t="shared" si="16"/>
        <v/>
      </c>
      <c r="AY115" s="1" t="str">
        <f t="shared" si="17"/>
        <v/>
      </c>
      <c r="AZ115" s="1" t="str">
        <f t="shared" si="18"/>
        <v/>
      </c>
      <c r="BA115" s="1" t="str">
        <f t="shared" si="19"/>
        <v/>
      </c>
    </row>
    <row r="116" spans="1:53"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R116" s="1" t="str">
        <f t="shared" si="10"/>
        <v/>
      </c>
      <c r="AS116" s="1" t="str">
        <f t="shared" si="11"/>
        <v/>
      </c>
      <c r="AT116" s="1" t="str">
        <f t="shared" si="12"/>
        <v/>
      </c>
      <c r="AU116" s="1" t="str">
        <f t="shared" si="13"/>
        <v/>
      </c>
      <c r="AV116" s="1" t="str">
        <f t="shared" si="14"/>
        <v/>
      </c>
      <c r="AW116" s="1" t="str">
        <f t="shared" si="15"/>
        <v/>
      </c>
      <c r="AX116" s="1" t="str">
        <f t="shared" si="16"/>
        <v/>
      </c>
      <c r="AY116" s="1" t="str">
        <f t="shared" si="17"/>
        <v/>
      </c>
      <c r="AZ116" s="1" t="str">
        <f t="shared" si="18"/>
        <v/>
      </c>
      <c r="BA116" s="1" t="str">
        <f t="shared" si="19"/>
        <v/>
      </c>
    </row>
    <row r="117" spans="1:53"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R117" s="1" t="str">
        <f t="shared" si="10"/>
        <v/>
      </c>
      <c r="AS117" s="1" t="str">
        <f t="shared" si="11"/>
        <v/>
      </c>
      <c r="AT117" s="1" t="str">
        <f t="shared" si="12"/>
        <v/>
      </c>
      <c r="AU117" s="1" t="str">
        <f t="shared" si="13"/>
        <v/>
      </c>
      <c r="AV117" s="1" t="str">
        <f t="shared" si="14"/>
        <v/>
      </c>
      <c r="AW117" s="1" t="str">
        <f t="shared" si="15"/>
        <v/>
      </c>
      <c r="AX117" s="1" t="str">
        <f t="shared" si="16"/>
        <v/>
      </c>
      <c r="AY117" s="1" t="str">
        <f t="shared" si="17"/>
        <v/>
      </c>
      <c r="AZ117" s="1" t="str">
        <f t="shared" si="18"/>
        <v/>
      </c>
      <c r="BA117" s="1" t="str">
        <f t="shared" si="19"/>
        <v/>
      </c>
    </row>
    <row r="118" spans="1:53"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R118" s="1" t="str">
        <f t="shared" si="10"/>
        <v/>
      </c>
      <c r="AS118" s="1" t="str">
        <f t="shared" si="11"/>
        <v/>
      </c>
      <c r="AT118" s="1" t="str">
        <f t="shared" si="12"/>
        <v/>
      </c>
      <c r="AU118" s="1" t="str">
        <f t="shared" si="13"/>
        <v/>
      </c>
      <c r="AV118" s="1" t="str">
        <f t="shared" si="14"/>
        <v/>
      </c>
      <c r="AW118" s="1" t="str">
        <f t="shared" si="15"/>
        <v/>
      </c>
      <c r="AX118" s="1" t="str">
        <f t="shared" si="16"/>
        <v/>
      </c>
      <c r="AY118" s="1" t="str">
        <f t="shared" si="17"/>
        <v/>
      </c>
      <c r="AZ118" s="1" t="str">
        <f t="shared" si="18"/>
        <v/>
      </c>
      <c r="BA118" s="1" t="str">
        <f t="shared" si="19"/>
        <v/>
      </c>
    </row>
    <row r="119" spans="1:53"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R119" s="1" t="str">
        <f t="shared" si="10"/>
        <v/>
      </c>
      <c r="AS119" s="1" t="str">
        <f t="shared" si="11"/>
        <v/>
      </c>
      <c r="AT119" s="1" t="str">
        <f t="shared" si="12"/>
        <v/>
      </c>
      <c r="AU119" s="1" t="str">
        <f t="shared" si="13"/>
        <v/>
      </c>
      <c r="AV119" s="1" t="str">
        <f t="shared" si="14"/>
        <v/>
      </c>
      <c r="AW119" s="1" t="str">
        <f t="shared" si="15"/>
        <v/>
      </c>
      <c r="AX119" s="1" t="str">
        <f t="shared" si="16"/>
        <v/>
      </c>
      <c r="AY119" s="1" t="str">
        <f t="shared" si="17"/>
        <v/>
      </c>
      <c r="AZ119" s="1" t="str">
        <f t="shared" si="18"/>
        <v/>
      </c>
      <c r="BA119" s="1" t="str">
        <f t="shared" si="19"/>
        <v/>
      </c>
    </row>
    <row r="120" spans="1:53"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R120" s="1" t="str">
        <f t="shared" si="10"/>
        <v/>
      </c>
      <c r="AS120" s="1" t="str">
        <f t="shared" si="11"/>
        <v/>
      </c>
      <c r="AT120" s="1" t="str">
        <f t="shared" si="12"/>
        <v/>
      </c>
      <c r="AU120" s="1" t="str">
        <f t="shared" si="13"/>
        <v/>
      </c>
      <c r="AV120" s="1" t="str">
        <f t="shared" si="14"/>
        <v/>
      </c>
      <c r="AW120" s="1" t="str">
        <f t="shared" si="15"/>
        <v/>
      </c>
      <c r="AX120" s="1" t="str">
        <f t="shared" si="16"/>
        <v/>
      </c>
      <c r="AY120" s="1" t="str">
        <f t="shared" si="17"/>
        <v/>
      </c>
      <c r="AZ120" s="1" t="str">
        <f t="shared" si="18"/>
        <v/>
      </c>
      <c r="BA120" s="1" t="str">
        <f t="shared" si="19"/>
        <v/>
      </c>
    </row>
    <row r="121" spans="1:53"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R121" s="1" t="str">
        <f t="shared" si="10"/>
        <v/>
      </c>
      <c r="AS121" s="1" t="str">
        <f t="shared" si="11"/>
        <v/>
      </c>
      <c r="AT121" s="1" t="str">
        <f t="shared" si="12"/>
        <v/>
      </c>
      <c r="AU121" s="1" t="str">
        <f t="shared" si="13"/>
        <v/>
      </c>
      <c r="AV121" s="1" t="str">
        <f t="shared" si="14"/>
        <v/>
      </c>
      <c r="AW121" s="1" t="str">
        <f t="shared" si="15"/>
        <v/>
      </c>
      <c r="AX121" s="1" t="str">
        <f t="shared" si="16"/>
        <v/>
      </c>
      <c r="AY121" s="1" t="str">
        <f t="shared" si="17"/>
        <v/>
      </c>
      <c r="AZ121" s="1" t="str">
        <f t="shared" si="18"/>
        <v/>
      </c>
      <c r="BA121" s="1" t="str">
        <f t="shared" si="19"/>
        <v/>
      </c>
    </row>
    <row r="122" spans="1:53"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R122" s="1" t="str">
        <f t="shared" si="10"/>
        <v/>
      </c>
      <c r="AS122" s="1" t="str">
        <f t="shared" si="11"/>
        <v/>
      </c>
      <c r="AT122" s="1" t="str">
        <f t="shared" si="12"/>
        <v/>
      </c>
      <c r="AU122" s="1" t="str">
        <f t="shared" si="13"/>
        <v/>
      </c>
      <c r="AV122" s="1" t="str">
        <f t="shared" si="14"/>
        <v/>
      </c>
      <c r="AW122" s="1" t="str">
        <f t="shared" si="15"/>
        <v/>
      </c>
      <c r="AX122" s="1" t="str">
        <f t="shared" si="16"/>
        <v/>
      </c>
      <c r="AY122" s="1" t="str">
        <f t="shared" si="17"/>
        <v/>
      </c>
      <c r="AZ122" s="1" t="str">
        <f t="shared" si="18"/>
        <v/>
      </c>
      <c r="BA122" s="1" t="str">
        <f t="shared" si="19"/>
        <v/>
      </c>
    </row>
    <row r="123" spans="1:53"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R123" s="1" t="str">
        <f t="shared" si="10"/>
        <v/>
      </c>
      <c r="AS123" s="1" t="str">
        <f t="shared" si="11"/>
        <v/>
      </c>
      <c r="AT123" s="1" t="str">
        <f t="shared" si="12"/>
        <v/>
      </c>
      <c r="AU123" s="1" t="str">
        <f t="shared" si="13"/>
        <v/>
      </c>
      <c r="AV123" s="1" t="str">
        <f t="shared" si="14"/>
        <v/>
      </c>
      <c r="AW123" s="1" t="str">
        <f t="shared" si="15"/>
        <v/>
      </c>
      <c r="AX123" s="1" t="str">
        <f t="shared" si="16"/>
        <v/>
      </c>
      <c r="AY123" s="1" t="str">
        <f t="shared" si="17"/>
        <v/>
      </c>
      <c r="AZ123" s="1" t="str">
        <f t="shared" si="18"/>
        <v/>
      </c>
      <c r="BA123" s="1" t="str">
        <f t="shared" si="19"/>
        <v/>
      </c>
    </row>
    <row r="124" spans="1:53"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R124" s="1" t="str">
        <f t="shared" si="10"/>
        <v/>
      </c>
      <c r="AS124" s="1" t="str">
        <f t="shared" si="11"/>
        <v/>
      </c>
      <c r="AT124" s="1" t="str">
        <f t="shared" si="12"/>
        <v/>
      </c>
      <c r="AU124" s="1" t="str">
        <f t="shared" si="13"/>
        <v/>
      </c>
      <c r="AV124" s="1" t="str">
        <f t="shared" si="14"/>
        <v/>
      </c>
      <c r="AW124" s="1" t="str">
        <f t="shared" si="15"/>
        <v/>
      </c>
      <c r="AX124" s="1" t="str">
        <f t="shared" si="16"/>
        <v/>
      </c>
      <c r="AY124" s="1" t="str">
        <f t="shared" si="17"/>
        <v/>
      </c>
      <c r="AZ124" s="1" t="str">
        <f t="shared" si="18"/>
        <v/>
      </c>
      <c r="BA124" s="1" t="str">
        <f t="shared" si="19"/>
        <v/>
      </c>
    </row>
    <row r="125" spans="1:53"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R125" s="1" t="str">
        <f t="shared" si="10"/>
        <v/>
      </c>
      <c r="AS125" s="1" t="str">
        <f t="shared" si="11"/>
        <v/>
      </c>
      <c r="AT125" s="1" t="str">
        <f t="shared" si="12"/>
        <v/>
      </c>
      <c r="AU125" s="1" t="str">
        <f t="shared" si="13"/>
        <v/>
      </c>
      <c r="AV125" s="1" t="str">
        <f t="shared" si="14"/>
        <v/>
      </c>
      <c r="AW125" s="1" t="str">
        <f t="shared" si="15"/>
        <v/>
      </c>
      <c r="AX125" s="1" t="str">
        <f t="shared" si="16"/>
        <v/>
      </c>
      <c r="AY125" s="1" t="str">
        <f t="shared" si="17"/>
        <v/>
      </c>
      <c r="AZ125" s="1" t="str">
        <f t="shared" si="18"/>
        <v/>
      </c>
      <c r="BA125" s="1" t="str">
        <f t="shared" si="19"/>
        <v/>
      </c>
    </row>
    <row r="126" spans="1:53"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R126" s="1" t="str">
        <f t="shared" si="10"/>
        <v/>
      </c>
      <c r="AS126" s="1" t="str">
        <f t="shared" si="11"/>
        <v/>
      </c>
      <c r="AT126" s="1" t="str">
        <f t="shared" si="12"/>
        <v/>
      </c>
      <c r="AU126" s="1" t="str">
        <f t="shared" si="13"/>
        <v/>
      </c>
      <c r="AV126" s="1" t="str">
        <f t="shared" si="14"/>
        <v/>
      </c>
      <c r="AW126" s="1" t="str">
        <f t="shared" si="15"/>
        <v/>
      </c>
      <c r="AX126" s="1" t="str">
        <f t="shared" si="16"/>
        <v/>
      </c>
      <c r="AY126" s="1" t="str">
        <f t="shared" si="17"/>
        <v/>
      </c>
      <c r="AZ126" s="1" t="str">
        <f t="shared" si="18"/>
        <v/>
      </c>
      <c r="BA126" s="1" t="str">
        <f t="shared" si="19"/>
        <v/>
      </c>
    </row>
    <row r="127" spans="1:53"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R127" s="1" t="str">
        <f t="shared" si="10"/>
        <v/>
      </c>
      <c r="AS127" s="1" t="str">
        <f t="shared" si="11"/>
        <v/>
      </c>
      <c r="AT127" s="1" t="str">
        <f t="shared" si="12"/>
        <v/>
      </c>
      <c r="AU127" s="1" t="str">
        <f t="shared" si="13"/>
        <v/>
      </c>
      <c r="AV127" s="1" t="str">
        <f t="shared" si="14"/>
        <v/>
      </c>
      <c r="AW127" s="1" t="str">
        <f t="shared" si="15"/>
        <v/>
      </c>
      <c r="AX127" s="1" t="str">
        <f t="shared" si="16"/>
        <v/>
      </c>
      <c r="AY127" s="1" t="str">
        <f t="shared" si="17"/>
        <v/>
      </c>
      <c r="AZ127" s="1" t="str">
        <f t="shared" si="18"/>
        <v/>
      </c>
      <c r="BA127" s="1" t="str">
        <f t="shared" si="19"/>
        <v/>
      </c>
    </row>
    <row r="128" spans="1:53"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R128" s="1" t="str">
        <f t="shared" si="10"/>
        <v/>
      </c>
      <c r="AS128" s="1" t="str">
        <f t="shared" si="11"/>
        <v/>
      </c>
      <c r="AT128" s="1" t="str">
        <f t="shared" si="12"/>
        <v/>
      </c>
      <c r="AU128" s="1" t="str">
        <f t="shared" si="13"/>
        <v/>
      </c>
      <c r="AV128" s="1" t="str">
        <f t="shared" si="14"/>
        <v/>
      </c>
      <c r="AW128" s="1" t="str">
        <f t="shared" si="15"/>
        <v/>
      </c>
      <c r="AX128" s="1" t="str">
        <f t="shared" si="16"/>
        <v/>
      </c>
      <c r="AY128" s="1" t="str">
        <f t="shared" si="17"/>
        <v/>
      </c>
      <c r="AZ128" s="1" t="str">
        <f t="shared" si="18"/>
        <v/>
      </c>
      <c r="BA128" s="1" t="str">
        <f t="shared" si="19"/>
        <v/>
      </c>
    </row>
    <row r="129" spans="1:53"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R129" s="1" t="str">
        <f t="shared" si="10"/>
        <v/>
      </c>
      <c r="AS129" s="1" t="str">
        <f t="shared" si="11"/>
        <v/>
      </c>
      <c r="AT129" s="1" t="str">
        <f t="shared" si="12"/>
        <v/>
      </c>
      <c r="AU129" s="1" t="str">
        <f t="shared" si="13"/>
        <v/>
      </c>
      <c r="AV129" s="1" t="str">
        <f t="shared" si="14"/>
        <v/>
      </c>
      <c r="AW129" s="1" t="str">
        <f t="shared" si="15"/>
        <v/>
      </c>
      <c r="AX129" s="1" t="str">
        <f t="shared" si="16"/>
        <v/>
      </c>
      <c r="AY129" s="1" t="str">
        <f t="shared" si="17"/>
        <v/>
      </c>
      <c r="AZ129" s="1" t="str">
        <f t="shared" si="18"/>
        <v/>
      </c>
      <c r="BA129" s="1" t="str">
        <f t="shared" si="19"/>
        <v/>
      </c>
    </row>
    <row r="130" spans="1:53"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R130" s="1" t="str">
        <f t="shared" si="10"/>
        <v/>
      </c>
      <c r="AS130" s="1" t="str">
        <f t="shared" si="11"/>
        <v/>
      </c>
      <c r="AT130" s="1" t="str">
        <f t="shared" si="12"/>
        <v/>
      </c>
      <c r="AU130" s="1" t="str">
        <f t="shared" si="13"/>
        <v/>
      </c>
      <c r="AV130" s="1" t="str">
        <f t="shared" si="14"/>
        <v/>
      </c>
      <c r="AW130" s="1" t="str">
        <f t="shared" si="15"/>
        <v/>
      </c>
      <c r="AX130" s="1" t="str">
        <f t="shared" si="16"/>
        <v/>
      </c>
      <c r="AY130" s="1" t="str">
        <f t="shared" si="17"/>
        <v/>
      </c>
      <c r="AZ130" s="1" t="str">
        <f t="shared" si="18"/>
        <v/>
      </c>
      <c r="BA130" s="1" t="str">
        <f t="shared" si="19"/>
        <v/>
      </c>
    </row>
    <row r="131" spans="1:53"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R131" s="1" t="str">
        <f t="shared" si="10"/>
        <v/>
      </c>
      <c r="AS131" s="1" t="str">
        <f t="shared" si="11"/>
        <v/>
      </c>
      <c r="AT131" s="1" t="str">
        <f t="shared" si="12"/>
        <v/>
      </c>
      <c r="AU131" s="1" t="str">
        <f t="shared" si="13"/>
        <v/>
      </c>
      <c r="AV131" s="1" t="str">
        <f t="shared" si="14"/>
        <v/>
      </c>
      <c r="AW131" s="1" t="str">
        <f t="shared" si="15"/>
        <v/>
      </c>
      <c r="AX131" s="1" t="str">
        <f t="shared" si="16"/>
        <v/>
      </c>
      <c r="AY131" s="1" t="str">
        <f t="shared" si="17"/>
        <v/>
      </c>
      <c r="AZ131" s="1" t="str">
        <f t="shared" si="18"/>
        <v/>
      </c>
      <c r="BA131" s="1" t="str">
        <f t="shared" si="19"/>
        <v/>
      </c>
    </row>
    <row r="132" spans="1:53"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R132" s="1" t="str">
        <f t="shared" si="10"/>
        <v/>
      </c>
      <c r="AS132" s="1" t="str">
        <f t="shared" si="11"/>
        <v/>
      </c>
      <c r="AT132" s="1" t="str">
        <f t="shared" si="12"/>
        <v/>
      </c>
      <c r="AU132" s="1" t="str">
        <f t="shared" si="13"/>
        <v/>
      </c>
      <c r="AV132" s="1" t="str">
        <f t="shared" si="14"/>
        <v/>
      </c>
      <c r="AW132" s="1" t="str">
        <f t="shared" si="15"/>
        <v/>
      </c>
      <c r="AX132" s="1" t="str">
        <f t="shared" si="16"/>
        <v/>
      </c>
      <c r="AY132" s="1" t="str">
        <f t="shared" si="17"/>
        <v/>
      </c>
      <c r="AZ132" s="1" t="str">
        <f t="shared" si="18"/>
        <v/>
      </c>
      <c r="BA132" s="1" t="str">
        <f t="shared" si="19"/>
        <v/>
      </c>
    </row>
    <row r="133" spans="1:53"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R133" s="1" t="str">
        <f t="shared" ref="AR133:AR196" si="20">IF(COUNTA(A133:D133)&gt;0,AVERAGE(A133:D133),"")</f>
        <v/>
      </c>
      <c r="AS133" s="1" t="str">
        <f t="shared" ref="AS133:AS196" si="21">IF(COUNTA(E133:H133)&gt;0,AVERAGE(E133:H133),"")</f>
        <v/>
      </c>
      <c r="AT133" s="1" t="str">
        <f t="shared" ref="AT133:AT196" si="22">IF(COUNTA(I133:L133)&gt;0,AVERAGE(I133:L133),"")</f>
        <v/>
      </c>
      <c r="AU133" s="1" t="str">
        <f t="shared" ref="AU133:AU196" si="23">IF(COUNTA(M133:P133)&gt;0,AVERAGE(M133:P133),"")</f>
        <v/>
      </c>
      <c r="AV133" s="1" t="str">
        <f t="shared" ref="AV133:AV196" si="24">IF(COUNTA(Q133:T133)&gt;0,AVERAGE(Q133:T133),"")</f>
        <v/>
      </c>
      <c r="AW133" s="1" t="str">
        <f t="shared" ref="AW133:AW196" si="25">IF(COUNTA(U133:X133)&gt;0,AVERAGE(U133:X133),"")</f>
        <v/>
      </c>
      <c r="AX133" s="1" t="str">
        <f t="shared" ref="AX133:AX196" si="26">IF(COUNTA(Y133:AB133)&gt;0,AVERAGE(Y133:AB133),"")</f>
        <v/>
      </c>
      <c r="AY133" s="1" t="str">
        <f t="shared" ref="AY133:AY196" si="27">IF(COUNTA(AC133:AF133)&gt;0,AVERAGE(AC133:AF133),"")</f>
        <v/>
      </c>
      <c r="AZ133" s="1" t="str">
        <f t="shared" ref="AZ133:AZ196" si="28">IF(COUNTA(AG133:AJ133)&gt;0,AVERAGE(AG133:AJ133),"")</f>
        <v/>
      </c>
      <c r="BA133" s="1" t="str">
        <f t="shared" ref="BA133:BA196" si="29">IF(COUNTA(AK133:AN133)&gt;0,AVERAGE(AK133:AN133),"")</f>
        <v/>
      </c>
    </row>
    <row r="134" spans="1:53"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R134" s="1" t="str">
        <f t="shared" si="20"/>
        <v/>
      </c>
      <c r="AS134" s="1" t="str">
        <f t="shared" si="21"/>
        <v/>
      </c>
      <c r="AT134" s="1" t="str">
        <f t="shared" si="22"/>
        <v/>
      </c>
      <c r="AU134" s="1" t="str">
        <f t="shared" si="23"/>
        <v/>
      </c>
      <c r="AV134" s="1" t="str">
        <f t="shared" si="24"/>
        <v/>
      </c>
      <c r="AW134" s="1" t="str">
        <f t="shared" si="25"/>
        <v/>
      </c>
      <c r="AX134" s="1" t="str">
        <f t="shared" si="26"/>
        <v/>
      </c>
      <c r="AY134" s="1" t="str">
        <f t="shared" si="27"/>
        <v/>
      </c>
      <c r="AZ134" s="1" t="str">
        <f t="shared" si="28"/>
        <v/>
      </c>
      <c r="BA134" s="1" t="str">
        <f t="shared" si="29"/>
        <v/>
      </c>
    </row>
    <row r="135" spans="1:53"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R135" s="1" t="str">
        <f t="shared" si="20"/>
        <v/>
      </c>
      <c r="AS135" s="1" t="str">
        <f t="shared" si="21"/>
        <v/>
      </c>
      <c r="AT135" s="1" t="str">
        <f t="shared" si="22"/>
        <v/>
      </c>
      <c r="AU135" s="1" t="str">
        <f t="shared" si="23"/>
        <v/>
      </c>
      <c r="AV135" s="1" t="str">
        <f t="shared" si="24"/>
        <v/>
      </c>
      <c r="AW135" s="1" t="str">
        <f t="shared" si="25"/>
        <v/>
      </c>
      <c r="AX135" s="1" t="str">
        <f t="shared" si="26"/>
        <v/>
      </c>
      <c r="AY135" s="1" t="str">
        <f t="shared" si="27"/>
        <v/>
      </c>
      <c r="AZ135" s="1" t="str">
        <f t="shared" si="28"/>
        <v/>
      </c>
      <c r="BA135" s="1" t="str">
        <f t="shared" si="29"/>
        <v/>
      </c>
    </row>
    <row r="136" spans="1:53"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R136" s="1" t="str">
        <f t="shared" si="20"/>
        <v/>
      </c>
      <c r="AS136" s="1" t="str">
        <f t="shared" si="21"/>
        <v/>
      </c>
      <c r="AT136" s="1" t="str">
        <f t="shared" si="22"/>
        <v/>
      </c>
      <c r="AU136" s="1" t="str">
        <f t="shared" si="23"/>
        <v/>
      </c>
      <c r="AV136" s="1" t="str">
        <f t="shared" si="24"/>
        <v/>
      </c>
      <c r="AW136" s="1" t="str">
        <f t="shared" si="25"/>
        <v/>
      </c>
      <c r="AX136" s="1" t="str">
        <f t="shared" si="26"/>
        <v/>
      </c>
      <c r="AY136" s="1" t="str">
        <f t="shared" si="27"/>
        <v/>
      </c>
      <c r="AZ136" s="1" t="str">
        <f t="shared" si="28"/>
        <v/>
      </c>
      <c r="BA136" s="1" t="str">
        <f t="shared" si="29"/>
        <v/>
      </c>
    </row>
    <row r="137" spans="1:53"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R137" s="1" t="str">
        <f t="shared" si="20"/>
        <v/>
      </c>
      <c r="AS137" s="1" t="str">
        <f t="shared" si="21"/>
        <v/>
      </c>
      <c r="AT137" s="1" t="str">
        <f t="shared" si="22"/>
        <v/>
      </c>
      <c r="AU137" s="1" t="str">
        <f t="shared" si="23"/>
        <v/>
      </c>
      <c r="AV137" s="1" t="str">
        <f t="shared" si="24"/>
        <v/>
      </c>
      <c r="AW137" s="1" t="str">
        <f t="shared" si="25"/>
        <v/>
      </c>
      <c r="AX137" s="1" t="str">
        <f t="shared" si="26"/>
        <v/>
      </c>
      <c r="AY137" s="1" t="str">
        <f t="shared" si="27"/>
        <v/>
      </c>
      <c r="AZ137" s="1" t="str">
        <f t="shared" si="28"/>
        <v/>
      </c>
      <c r="BA137" s="1" t="str">
        <f t="shared" si="29"/>
        <v/>
      </c>
    </row>
    <row r="138" spans="1:53"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R138" s="1" t="str">
        <f t="shared" si="20"/>
        <v/>
      </c>
      <c r="AS138" s="1" t="str">
        <f t="shared" si="21"/>
        <v/>
      </c>
      <c r="AT138" s="1" t="str">
        <f t="shared" si="22"/>
        <v/>
      </c>
      <c r="AU138" s="1" t="str">
        <f t="shared" si="23"/>
        <v/>
      </c>
      <c r="AV138" s="1" t="str">
        <f t="shared" si="24"/>
        <v/>
      </c>
      <c r="AW138" s="1" t="str">
        <f t="shared" si="25"/>
        <v/>
      </c>
      <c r="AX138" s="1" t="str">
        <f t="shared" si="26"/>
        <v/>
      </c>
      <c r="AY138" s="1" t="str">
        <f t="shared" si="27"/>
        <v/>
      </c>
      <c r="AZ138" s="1" t="str">
        <f t="shared" si="28"/>
        <v/>
      </c>
      <c r="BA138" s="1" t="str">
        <f t="shared" si="29"/>
        <v/>
      </c>
    </row>
    <row r="139" spans="1:53"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R139" s="1" t="str">
        <f t="shared" si="20"/>
        <v/>
      </c>
      <c r="AS139" s="1" t="str">
        <f t="shared" si="21"/>
        <v/>
      </c>
      <c r="AT139" s="1" t="str">
        <f t="shared" si="22"/>
        <v/>
      </c>
      <c r="AU139" s="1" t="str">
        <f t="shared" si="23"/>
        <v/>
      </c>
      <c r="AV139" s="1" t="str">
        <f t="shared" si="24"/>
        <v/>
      </c>
      <c r="AW139" s="1" t="str">
        <f t="shared" si="25"/>
        <v/>
      </c>
      <c r="AX139" s="1" t="str">
        <f t="shared" si="26"/>
        <v/>
      </c>
      <c r="AY139" s="1" t="str">
        <f t="shared" si="27"/>
        <v/>
      </c>
      <c r="AZ139" s="1" t="str">
        <f t="shared" si="28"/>
        <v/>
      </c>
      <c r="BA139" s="1" t="str">
        <f t="shared" si="29"/>
        <v/>
      </c>
    </row>
    <row r="140" spans="1:53"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R140" s="1" t="str">
        <f t="shared" si="20"/>
        <v/>
      </c>
      <c r="AS140" s="1" t="str">
        <f t="shared" si="21"/>
        <v/>
      </c>
      <c r="AT140" s="1" t="str">
        <f t="shared" si="22"/>
        <v/>
      </c>
      <c r="AU140" s="1" t="str">
        <f t="shared" si="23"/>
        <v/>
      </c>
      <c r="AV140" s="1" t="str">
        <f t="shared" si="24"/>
        <v/>
      </c>
      <c r="AW140" s="1" t="str">
        <f t="shared" si="25"/>
        <v/>
      </c>
      <c r="AX140" s="1" t="str">
        <f t="shared" si="26"/>
        <v/>
      </c>
      <c r="AY140" s="1" t="str">
        <f t="shared" si="27"/>
        <v/>
      </c>
      <c r="AZ140" s="1" t="str">
        <f t="shared" si="28"/>
        <v/>
      </c>
      <c r="BA140" s="1" t="str">
        <f t="shared" si="29"/>
        <v/>
      </c>
    </row>
    <row r="141" spans="1:53"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R141" s="1" t="str">
        <f t="shared" si="20"/>
        <v/>
      </c>
      <c r="AS141" s="1" t="str">
        <f t="shared" si="21"/>
        <v/>
      </c>
      <c r="AT141" s="1" t="str">
        <f t="shared" si="22"/>
        <v/>
      </c>
      <c r="AU141" s="1" t="str">
        <f t="shared" si="23"/>
        <v/>
      </c>
      <c r="AV141" s="1" t="str">
        <f t="shared" si="24"/>
        <v/>
      </c>
      <c r="AW141" s="1" t="str">
        <f t="shared" si="25"/>
        <v/>
      </c>
      <c r="AX141" s="1" t="str">
        <f t="shared" si="26"/>
        <v/>
      </c>
      <c r="AY141" s="1" t="str">
        <f t="shared" si="27"/>
        <v/>
      </c>
      <c r="AZ141" s="1" t="str">
        <f t="shared" si="28"/>
        <v/>
      </c>
      <c r="BA141" s="1" t="str">
        <f t="shared" si="29"/>
        <v/>
      </c>
    </row>
    <row r="142" spans="1:53"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R142" s="1" t="str">
        <f t="shared" si="20"/>
        <v/>
      </c>
      <c r="AS142" s="1" t="str">
        <f t="shared" si="21"/>
        <v/>
      </c>
      <c r="AT142" s="1" t="str">
        <f t="shared" si="22"/>
        <v/>
      </c>
      <c r="AU142" s="1" t="str">
        <f t="shared" si="23"/>
        <v/>
      </c>
      <c r="AV142" s="1" t="str">
        <f t="shared" si="24"/>
        <v/>
      </c>
      <c r="AW142" s="1" t="str">
        <f t="shared" si="25"/>
        <v/>
      </c>
      <c r="AX142" s="1" t="str">
        <f t="shared" si="26"/>
        <v/>
      </c>
      <c r="AY142" s="1" t="str">
        <f t="shared" si="27"/>
        <v/>
      </c>
      <c r="AZ142" s="1" t="str">
        <f t="shared" si="28"/>
        <v/>
      </c>
      <c r="BA142" s="1" t="str">
        <f t="shared" si="29"/>
        <v/>
      </c>
    </row>
    <row r="143" spans="1:53"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R143" s="1" t="str">
        <f t="shared" si="20"/>
        <v/>
      </c>
      <c r="AS143" s="1" t="str">
        <f t="shared" si="21"/>
        <v/>
      </c>
      <c r="AT143" s="1" t="str">
        <f t="shared" si="22"/>
        <v/>
      </c>
      <c r="AU143" s="1" t="str">
        <f t="shared" si="23"/>
        <v/>
      </c>
      <c r="AV143" s="1" t="str">
        <f t="shared" si="24"/>
        <v/>
      </c>
      <c r="AW143" s="1" t="str">
        <f t="shared" si="25"/>
        <v/>
      </c>
      <c r="AX143" s="1" t="str">
        <f t="shared" si="26"/>
        <v/>
      </c>
      <c r="AY143" s="1" t="str">
        <f t="shared" si="27"/>
        <v/>
      </c>
      <c r="AZ143" s="1" t="str">
        <f t="shared" si="28"/>
        <v/>
      </c>
      <c r="BA143" s="1" t="str">
        <f t="shared" si="29"/>
        <v/>
      </c>
    </row>
    <row r="144" spans="1:53"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R144" s="1" t="str">
        <f t="shared" si="20"/>
        <v/>
      </c>
      <c r="AS144" s="1" t="str">
        <f t="shared" si="21"/>
        <v/>
      </c>
      <c r="AT144" s="1" t="str">
        <f t="shared" si="22"/>
        <v/>
      </c>
      <c r="AU144" s="1" t="str">
        <f t="shared" si="23"/>
        <v/>
      </c>
      <c r="AV144" s="1" t="str">
        <f t="shared" si="24"/>
        <v/>
      </c>
      <c r="AW144" s="1" t="str">
        <f t="shared" si="25"/>
        <v/>
      </c>
      <c r="AX144" s="1" t="str">
        <f t="shared" si="26"/>
        <v/>
      </c>
      <c r="AY144" s="1" t="str">
        <f t="shared" si="27"/>
        <v/>
      </c>
      <c r="AZ144" s="1" t="str">
        <f t="shared" si="28"/>
        <v/>
      </c>
      <c r="BA144" s="1" t="str">
        <f t="shared" si="29"/>
        <v/>
      </c>
    </row>
    <row r="145" spans="1:53"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R145" s="1" t="str">
        <f t="shared" si="20"/>
        <v/>
      </c>
      <c r="AS145" s="1" t="str">
        <f t="shared" si="21"/>
        <v/>
      </c>
      <c r="AT145" s="1" t="str">
        <f t="shared" si="22"/>
        <v/>
      </c>
      <c r="AU145" s="1" t="str">
        <f t="shared" si="23"/>
        <v/>
      </c>
      <c r="AV145" s="1" t="str">
        <f t="shared" si="24"/>
        <v/>
      </c>
      <c r="AW145" s="1" t="str">
        <f t="shared" si="25"/>
        <v/>
      </c>
      <c r="AX145" s="1" t="str">
        <f t="shared" si="26"/>
        <v/>
      </c>
      <c r="AY145" s="1" t="str">
        <f t="shared" si="27"/>
        <v/>
      </c>
      <c r="AZ145" s="1" t="str">
        <f t="shared" si="28"/>
        <v/>
      </c>
      <c r="BA145" s="1" t="str">
        <f t="shared" si="29"/>
        <v/>
      </c>
    </row>
    <row r="146" spans="1:53"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R146" s="1" t="str">
        <f t="shared" si="20"/>
        <v/>
      </c>
      <c r="AS146" s="1" t="str">
        <f t="shared" si="21"/>
        <v/>
      </c>
      <c r="AT146" s="1" t="str">
        <f t="shared" si="22"/>
        <v/>
      </c>
      <c r="AU146" s="1" t="str">
        <f t="shared" si="23"/>
        <v/>
      </c>
      <c r="AV146" s="1" t="str">
        <f t="shared" si="24"/>
        <v/>
      </c>
      <c r="AW146" s="1" t="str">
        <f t="shared" si="25"/>
        <v/>
      </c>
      <c r="AX146" s="1" t="str">
        <f t="shared" si="26"/>
        <v/>
      </c>
      <c r="AY146" s="1" t="str">
        <f t="shared" si="27"/>
        <v/>
      </c>
      <c r="AZ146" s="1" t="str">
        <f t="shared" si="28"/>
        <v/>
      </c>
      <c r="BA146" s="1" t="str">
        <f t="shared" si="29"/>
        <v/>
      </c>
    </row>
    <row r="147" spans="1:53"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R147" s="1" t="str">
        <f t="shared" si="20"/>
        <v/>
      </c>
      <c r="AS147" s="1" t="str">
        <f t="shared" si="21"/>
        <v/>
      </c>
      <c r="AT147" s="1" t="str">
        <f t="shared" si="22"/>
        <v/>
      </c>
      <c r="AU147" s="1" t="str">
        <f t="shared" si="23"/>
        <v/>
      </c>
      <c r="AV147" s="1" t="str">
        <f t="shared" si="24"/>
        <v/>
      </c>
      <c r="AW147" s="1" t="str">
        <f t="shared" si="25"/>
        <v/>
      </c>
      <c r="AX147" s="1" t="str">
        <f t="shared" si="26"/>
        <v/>
      </c>
      <c r="AY147" s="1" t="str">
        <f t="shared" si="27"/>
        <v/>
      </c>
      <c r="AZ147" s="1" t="str">
        <f t="shared" si="28"/>
        <v/>
      </c>
      <c r="BA147" s="1" t="str">
        <f t="shared" si="29"/>
        <v/>
      </c>
    </row>
    <row r="148" spans="1:53"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R148" s="1" t="str">
        <f t="shared" si="20"/>
        <v/>
      </c>
      <c r="AS148" s="1" t="str">
        <f t="shared" si="21"/>
        <v/>
      </c>
      <c r="AT148" s="1" t="str">
        <f t="shared" si="22"/>
        <v/>
      </c>
      <c r="AU148" s="1" t="str">
        <f t="shared" si="23"/>
        <v/>
      </c>
      <c r="AV148" s="1" t="str">
        <f t="shared" si="24"/>
        <v/>
      </c>
      <c r="AW148" s="1" t="str">
        <f t="shared" si="25"/>
        <v/>
      </c>
      <c r="AX148" s="1" t="str">
        <f t="shared" si="26"/>
        <v/>
      </c>
      <c r="AY148" s="1" t="str">
        <f t="shared" si="27"/>
        <v/>
      </c>
      <c r="AZ148" s="1" t="str">
        <f t="shared" si="28"/>
        <v/>
      </c>
      <c r="BA148" s="1" t="str">
        <f t="shared" si="29"/>
        <v/>
      </c>
    </row>
    <row r="149" spans="1:53"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R149" s="1" t="str">
        <f t="shared" si="20"/>
        <v/>
      </c>
      <c r="AS149" s="1" t="str">
        <f t="shared" si="21"/>
        <v/>
      </c>
      <c r="AT149" s="1" t="str">
        <f t="shared" si="22"/>
        <v/>
      </c>
      <c r="AU149" s="1" t="str">
        <f t="shared" si="23"/>
        <v/>
      </c>
      <c r="AV149" s="1" t="str">
        <f t="shared" si="24"/>
        <v/>
      </c>
      <c r="AW149" s="1" t="str">
        <f t="shared" si="25"/>
        <v/>
      </c>
      <c r="AX149" s="1" t="str">
        <f t="shared" si="26"/>
        <v/>
      </c>
      <c r="AY149" s="1" t="str">
        <f t="shared" si="27"/>
        <v/>
      </c>
      <c r="AZ149" s="1" t="str">
        <f t="shared" si="28"/>
        <v/>
      </c>
      <c r="BA149" s="1" t="str">
        <f t="shared" si="29"/>
        <v/>
      </c>
    </row>
    <row r="150" spans="1:53"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R150" s="1" t="str">
        <f t="shared" si="20"/>
        <v/>
      </c>
      <c r="AS150" s="1" t="str">
        <f t="shared" si="21"/>
        <v/>
      </c>
      <c r="AT150" s="1" t="str">
        <f t="shared" si="22"/>
        <v/>
      </c>
      <c r="AU150" s="1" t="str">
        <f t="shared" si="23"/>
        <v/>
      </c>
      <c r="AV150" s="1" t="str">
        <f t="shared" si="24"/>
        <v/>
      </c>
      <c r="AW150" s="1" t="str">
        <f t="shared" si="25"/>
        <v/>
      </c>
      <c r="AX150" s="1" t="str">
        <f t="shared" si="26"/>
        <v/>
      </c>
      <c r="AY150" s="1" t="str">
        <f t="shared" si="27"/>
        <v/>
      </c>
      <c r="AZ150" s="1" t="str">
        <f t="shared" si="28"/>
        <v/>
      </c>
      <c r="BA150" s="1" t="str">
        <f t="shared" si="29"/>
        <v/>
      </c>
    </row>
    <row r="151" spans="1:53"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R151" s="1" t="str">
        <f t="shared" si="20"/>
        <v/>
      </c>
      <c r="AS151" s="1" t="str">
        <f t="shared" si="21"/>
        <v/>
      </c>
      <c r="AT151" s="1" t="str">
        <f t="shared" si="22"/>
        <v/>
      </c>
      <c r="AU151" s="1" t="str">
        <f t="shared" si="23"/>
        <v/>
      </c>
      <c r="AV151" s="1" t="str">
        <f t="shared" si="24"/>
        <v/>
      </c>
      <c r="AW151" s="1" t="str">
        <f t="shared" si="25"/>
        <v/>
      </c>
      <c r="AX151" s="1" t="str">
        <f t="shared" si="26"/>
        <v/>
      </c>
      <c r="AY151" s="1" t="str">
        <f t="shared" si="27"/>
        <v/>
      </c>
      <c r="AZ151" s="1" t="str">
        <f t="shared" si="28"/>
        <v/>
      </c>
      <c r="BA151" s="1" t="str">
        <f t="shared" si="29"/>
        <v/>
      </c>
    </row>
    <row r="152" spans="1:53"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R152" s="1" t="str">
        <f t="shared" si="20"/>
        <v/>
      </c>
      <c r="AS152" s="1" t="str">
        <f t="shared" si="21"/>
        <v/>
      </c>
      <c r="AT152" s="1" t="str">
        <f t="shared" si="22"/>
        <v/>
      </c>
      <c r="AU152" s="1" t="str">
        <f t="shared" si="23"/>
        <v/>
      </c>
      <c r="AV152" s="1" t="str">
        <f t="shared" si="24"/>
        <v/>
      </c>
      <c r="AW152" s="1" t="str">
        <f t="shared" si="25"/>
        <v/>
      </c>
      <c r="AX152" s="1" t="str">
        <f t="shared" si="26"/>
        <v/>
      </c>
      <c r="AY152" s="1" t="str">
        <f t="shared" si="27"/>
        <v/>
      </c>
      <c r="AZ152" s="1" t="str">
        <f t="shared" si="28"/>
        <v/>
      </c>
      <c r="BA152" s="1" t="str">
        <f t="shared" si="29"/>
        <v/>
      </c>
    </row>
    <row r="153" spans="1:53"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R153" s="1" t="str">
        <f t="shared" si="20"/>
        <v/>
      </c>
      <c r="AS153" s="1" t="str">
        <f t="shared" si="21"/>
        <v/>
      </c>
      <c r="AT153" s="1" t="str">
        <f t="shared" si="22"/>
        <v/>
      </c>
      <c r="AU153" s="1" t="str">
        <f t="shared" si="23"/>
        <v/>
      </c>
      <c r="AV153" s="1" t="str">
        <f t="shared" si="24"/>
        <v/>
      </c>
      <c r="AW153" s="1" t="str">
        <f t="shared" si="25"/>
        <v/>
      </c>
      <c r="AX153" s="1" t="str">
        <f t="shared" si="26"/>
        <v/>
      </c>
      <c r="AY153" s="1" t="str">
        <f t="shared" si="27"/>
        <v/>
      </c>
      <c r="AZ153" s="1" t="str">
        <f t="shared" si="28"/>
        <v/>
      </c>
      <c r="BA153" s="1" t="str">
        <f t="shared" si="29"/>
        <v/>
      </c>
    </row>
    <row r="154" spans="1:53"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R154" s="1" t="str">
        <f t="shared" si="20"/>
        <v/>
      </c>
      <c r="AS154" s="1" t="str">
        <f t="shared" si="21"/>
        <v/>
      </c>
      <c r="AT154" s="1" t="str">
        <f t="shared" si="22"/>
        <v/>
      </c>
      <c r="AU154" s="1" t="str">
        <f t="shared" si="23"/>
        <v/>
      </c>
      <c r="AV154" s="1" t="str">
        <f t="shared" si="24"/>
        <v/>
      </c>
      <c r="AW154" s="1" t="str">
        <f t="shared" si="25"/>
        <v/>
      </c>
      <c r="AX154" s="1" t="str">
        <f t="shared" si="26"/>
        <v/>
      </c>
      <c r="AY154" s="1" t="str">
        <f t="shared" si="27"/>
        <v/>
      </c>
      <c r="AZ154" s="1" t="str">
        <f t="shared" si="28"/>
        <v/>
      </c>
      <c r="BA154" s="1" t="str">
        <f t="shared" si="29"/>
        <v/>
      </c>
    </row>
    <row r="155" spans="1:53"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R155" s="1" t="str">
        <f t="shared" si="20"/>
        <v/>
      </c>
      <c r="AS155" s="1" t="str">
        <f t="shared" si="21"/>
        <v/>
      </c>
      <c r="AT155" s="1" t="str">
        <f t="shared" si="22"/>
        <v/>
      </c>
      <c r="AU155" s="1" t="str">
        <f t="shared" si="23"/>
        <v/>
      </c>
      <c r="AV155" s="1" t="str">
        <f t="shared" si="24"/>
        <v/>
      </c>
      <c r="AW155" s="1" t="str">
        <f t="shared" si="25"/>
        <v/>
      </c>
      <c r="AX155" s="1" t="str">
        <f t="shared" si="26"/>
        <v/>
      </c>
      <c r="AY155" s="1" t="str">
        <f t="shared" si="27"/>
        <v/>
      </c>
      <c r="AZ155" s="1" t="str">
        <f t="shared" si="28"/>
        <v/>
      </c>
      <c r="BA155" s="1" t="str">
        <f t="shared" si="29"/>
        <v/>
      </c>
    </row>
    <row r="156" spans="1:53"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R156" s="1" t="str">
        <f t="shared" si="20"/>
        <v/>
      </c>
      <c r="AS156" s="1" t="str">
        <f t="shared" si="21"/>
        <v/>
      </c>
      <c r="AT156" s="1" t="str">
        <f t="shared" si="22"/>
        <v/>
      </c>
      <c r="AU156" s="1" t="str">
        <f t="shared" si="23"/>
        <v/>
      </c>
      <c r="AV156" s="1" t="str">
        <f t="shared" si="24"/>
        <v/>
      </c>
      <c r="AW156" s="1" t="str">
        <f t="shared" si="25"/>
        <v/>
      </c>
      <c r="AX156" s="1" t="str">
        <f t="shared" si="26"/>
        <v/>
      </c>
      <c r="AY156" s="1" t="str">
        <f t="shared" si="27"/>
        <v/>
      </c>
      <c r="AZ156" s="1" t="str">
        <f t="shared" si="28"/>
        <v/>
      </c>
      <c r="BA156" s="1" t="str">
        <f t="shared" si="29"/>
        <v/>
      </c>
    </row>
    <row r="157" spans="1:53"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R157" s="1" t="str">
        <f t="shared" si="20"/>
        <v/>
      </c>
      <c r="AS157" s="1" t="str">
        <f t="shared" si="21"/>
        <v/>
      </c>
      <c r="AT157" s="1" t="str">
        <f t="shared" si="22"/>
        <v/>
      </c>
      <c r="AU157" s="1" t="str">
        <f t="shared" si="23"/>
        <v/>
      </c>
      <c r="AV157" s="1" t="str">
        <f t="shared" si="24"/>
        <v/>
      </c>
      <c r="AW157" s="1" t="str">
        <f t="shared" si="25"/>
        <v/>
      </c>
      <c r="AX157" s="1" t="str">
        <f t="shared" si="26"/>
        <v/>
      </c>
      <c r="AY157" s="1" t="str">
        <f t="shared" si="27"/>
        <v/>
      </c>
      <c r="AZ157" s="1" t="str">
        <f t="shared" si="28"/>
        <v/>
      </c>
      <c r="BA157" s="1" t="str">
        <f t="shared" si="29"/>
        <v/>
      </c>
    </row>
    <row r="158" spans="1:53"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R158" s="1" t="str">
        <f t="shared" si="20"/>
        <v/>
      </c>
      <c r="AS158" s="1" t="str">
        <f t="shared" si="21"/>
        <v/>
      </c>
      <c r="AT158" s="1" t="str">
        <f t="shared" si="22"/>
        <v/>
      </c>
      <c r="AU158" s="1" t="str">
        <f t="shared" si="23"/>
        <v/>
      </c>
      <c r="AV158" s="1" t="str">
        <f t="shared" si="24"/>
        <v/>
      </c>
      <c r="AW158" s="1" t="str">
        <f t="shared" si="25"/>
        <v/>
      </c>
      <c r="AX158" s="1" t="str">
        <f t="shared" si="26"/>
        <v/>
      </c>
      <c r="AY158" s="1" t="str">
        <f t="shared" si="27"/>
        <v/>
      </c>
      <c r="AZ158" s="1" t="str">
        <f t="shared" si="28"/>
        <v/>
      </c>
      <c r="BA158" s="1" t="str">
        <f t="shared" si="29"/>
        <v/>
      </c>
    </row>
    <row r="159" spans="1:53"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R159" s="1" t="str">
        <f t="shared" si="20"/>
        <v/>
      </c>
      <c r="AS159" s="1" t="str">
        <f t="shared" si="21"/>
        <v/>
      </c>
      <c r="AT159" s="1" t="str">
        <f t="shared" si="22"/>
        <v/>
      </c>
      <c r="AU159" s="1" t="str">
        <f t="shared" si="23"/>
        <v/>
      </c>
      <c r="AV159" s="1" t="str">
        <f t="shared" si="24"/>
        <v/>
      </c>
      <c r="AW159" s="1" t="str">
        <f t="shared" si="25"/>
        <v/>
      </c>
      <c r="AX159" s="1" t="str">
        <f t="shared" si="26"/>
        <v/>
      </c>
      <c r="AY159" s="1" t="str">
        <f t="shared" si="27"/>
        <v/>
      </c>
      <c r="AZ159" s="1" t="str">
        <f t="shared" si="28"/>
        <v/>
      </c>
      <c r="BA159" s="1" t="str">
        <f t="shared" si="29"/>
        <v/>
      </c>
    </row>
    <row r="160" spans="1:53"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R160" s="1" t="str">
        <f t="shared" si="20"/>
        <v/>
      </c>
      <c r="AS160" s="1" t="str">
        <f t="shared" si="21"/>
        <v/>
      </c>
      <c r="AT160" s="1" t="str">
        <f t="shared" si="22"/>
        <v/>
      </c>
      <c r="AU160" s="1" t="str">
        <f t="shared" si="23"/>
        <v/>
      </c>
      <c r="AV160" s="1" t="str">
        <f t="shared" si="24"/>
        <v/>
      </c>
      <c r="AW160" s="1" t="str">
        <f t="shared" si="25"/>
        <v/>
      </c>
      <c r="AX160" s="1" t="str">
        <f t="shared" si="26"/>
        <v/>
      </c>
      <c r="AY160" s="1" t="str">
        <f t="shared" si="27"/>
        <v/>
      </c>
      <c r="AZ160" s="1" t="str">
        <f t="shared" si="28"/>
        <v/>
      </c>
      <c r="BA160" s="1" t="str">
        <f t="shared" si="29"/>
        <v/>
      </c>
    </row>
    <row r="161" spans="1:53"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R161" s="1" t="str">
        <f t="shared" si="20"/>
        <v/>
      </c>
      <c r="AS161" s="1" t="str">
        <f t="shared" si="21"/>
        <v/>
      </c>
      <c r="AT161" s="1" t="str">
        <f t="shared" si="22"/>
        <v/>
      </c>
      <c r="AU161" s="1" t="str">
        <f t="shared" si="23"/>
        <v/>
      </c>
      <c r="AV161" s="1" t="str">
        <f t="shared" si="24"/>
        <v/>
      </c>
      <c r="AW161" s="1" t="str">
        <f t="shared" si="25"/>
        <v/>
      </c>
      <c r="AX161" s="1" t="str">
        <f t="shared" si="26"/>
        <v/>
      </c>
      <c r="AY161" s="1" t="str">
        <f t="shared" si="27"/>
        <v/>
      </c>
      <c r="AZ161" s="1" t="str">
        <f t="shared" si="28"/>
        <v/>
      </c>
      <c r="BA161" s="1" t="str">
        <f t="shared" si="29"/>
        <v/>
      </c>
    </row>
    <row r="162" spans="1:53"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R162" s="1" t="str">
        <f t="shared" si="20"/>
        <v/>
      </c>
      <c r="AS162" s="1" t="str">
        <f t="shared" si="21"/>
        <v/>
      </c>
      <c r="AT162" s="1" t="str">
        <f t="shared" si="22"/>
        <v/>
      </c>
      <c r="AU162" s="1" t="str">
        <f t="shared" si="23"/>
        <v/>
      </c>
      <c r="AV162" s="1" t="str">
        <f t="shared" si="24"/>
        <v/>
      </c>
      <c r="AW162" s="1" t="str">
        <f t="shared" si="25"/>
        <v/>
      </c>
      <c r="AX162" s="1" t="str">
        <f t="shared" si="26"/>
        <v/>
      </c>
      <c r="AY162" s="1" t="str">
        <f t="shared" si="27"/>
        <v/>
      </c>
      <c r="AZ162" s="1" t="str">
        <f t="shared" si="28"/>
        <v/>
      </c>
      <c r="BA162" s="1" t="str">
        <f t="shared" si="29"/>
        <v/>
      </c>
    </row>
    <row r="163" spans="1:53"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R163" s="1" t="str">
        <f t="shared" si="20"/>
        <v/>
      </c>
      <c r="AS163" s="1" t="str">
        <f t="shared" si="21"/>
        <v/>
      </c>
      <c r="AT163" s="1" t="str">
        <f t="shared" si="22"/>
        <v/>
      </c>
      <c r="AU163" s="1" t="str">
        <f t="shared" si="23"/>
        <v/>
      </c>
      <c r="AV163" s="1" t="str">
        <f t="shared" si="24"/>
        <v/>
      </c>
      <c r="AW163" s="1" t="str">
        <f t="shared" si="25"/>
        <v/>
      </c>
      <c r="AX163" s="1" t="str">
        <f t="shared" si="26"/>
        <v/>
      </c>
      <c r="AY163" s="1" t="str">
        <f t="shared" si="27"/>
        <v/>
      </c>
      <c r="AZ163" s="1" t="str">
        <f t="shared" si="28"/>
        <v/>
      </c>
      <c r="BA163" s="1" t="str">
        <f t="shared" si="29"/>
        <v/>
      </c>
    </row>
    <row r="164" spans="1:53"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R164" s="1" t="str">
        <f t="shared" si="20"/>
        <v/>
      </c>
      <c r="AS164" s="1" t="str">
        <f t="shared" si="21"/>
        <v/>
      </c>
      <c r="AT164" s="1" t="str">
        <f t="shared" si="22"/>
        <v/>
      </c>
      <c r="AU164" s="1" t="str">
        <f t="shared" si="23"/>
        <v/>
      </c>
      <c r="AV164" s="1" t="str">
        <f t="shared" si="24"/>
        <v/>
      </c>
      <c r="AW164" s="1" t="str">
        <f t="shared" si="25"/>
        <v/>
      </c>
      <c r="AX164" s="1" t="str">
        <f t="shared" si="26"/>
        <v/>
      </c>
      <c r="AY164" s="1" t="str">
        <f t="shared" si="27"/>
        <v/>
      </c>
      <c r="AZ164" s="1" t="str">
        <f t="shared" si="28"/>
        <v/>
      </c>
      <c r="BA164" s="1" t="str">
        <f t="shared" si="29"/>
        <v/>
      </c>
    </row>
    <row r="165" spans="1:53"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R165" s="1" t="str">
        <f t="shared" si="20"/>
        <v/>
      </c>
      <c r="AS165" s="1" t="str">
        <f t="shared" si="21"/>
        <v/>
      </c>
      <c r="AT165" s="1" t="str">
        <f t="shared" si="22"/>
        <v/>
      </c>
      <c r="AU165" s="1" t="str">
        <f t="shared" si="23"/>
        <v/>
      </c>
      <c r="AV165" s="1" t="str">
        <f t="shared" si="24"/>
        <v/>
      </c>
      <c r="AW165" s="1" t="str">
        <f t="shared" si="25"/>
        <v/>
      </c>
      <c r="AX165" s="1" t="str">
        <f t="shared" si="26"/>
        <v/>
      </c>
      <c r="AY165" s="1" t="str">
        <f t="shared" si="27"/>
        <v/>
      </c>
      <c r="AZ165" s="1" t="str">
        <f t="shared" si="28"/>
        <v/>
      </c>
      <c r="BA165" s="1" t="str">
        <f t="shared" si="29"/>
        <v/>
      </c>
    </row>
    <row r="166" spans="1:53"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R166" s="1" t="str">
        <f t="shared" si="20"/>
        <v/>
      </c>
      <c r="AS166" s="1" t="str">
        <f t="shared" si="21"/>
        <v/>
      </c>
      <c r="AT166" s="1" t="str">
        <f t="shared" si="22"/>
        <v/>
      </c>
      <c r="AU166" s="1" t="str">
        <f t="shared" si="23"/>
        <v/>
      </c>
      <c r="AV166" s="1" t="str">
        <f t="shared" si="24"/>
        <v/>
      </c>
      <c r="AW166" s="1" t="str">
        <f t="shared" si="25"/>
        <v/>
      </c>
      <c r="AX166" s="1" t="str">
        <f t="shared" si="26"/>
        <v/>
      </c>
      <c r="AY166" s="1" t="str">
        <f t="shared" si="27"/>
        <v/>
      </c>
      <c r="AZ166" s="1" t="str">
        <f t="shared" si="28"/>
        <v/>
      </c>
      <c r="BA166" s="1" t="str">
        <f t="shared" si="29"/>
        <v/>
      </c>
    </row>
    <row r="167" spans="1:53"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R167" s="1" t="str">
        <f t="shared" si="20"/>
        <v/>
      </c>
      <c r="AS167" s="1" t="str">
        <f t="shared" si="21"/>
        <v/>
      </c>
      <c r="AT167" s="1" t="str">
        <f t="shared" si="22"/>
        <v/>
      </c>
      <c r="AU167" s="1" t="str">
        <f t="shared" si="23"/>
        <v/>
      </c>
      <c r="AV167" s="1" t="str">
        <f t="shared" si="24"/>
        <v/>
      </c>
      <c r="AW167" s="1" t="str">
        <f t="shared" si="25"/>
        <v/>
      </c>
      <c r="AX167" s="1" t="str">
        <f t="shared" si="26"/>
        <v/>
      </c>
      <c r="AY167" s="1" t="str">
        <f t="shared" si="27"/>
        <v/>
      </c>
      <c r="AZ167" s="1" t="str">
        <f t="shared" si="28"/>
        <v/>
      </c>
      <c r="BA167" s="1" t="str">
        <f t="shared" si="29"/>
        <v/>
      </c>
    </row>
    <row r="168" spans="1:53"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R168" s="1" t="str">
        <f t="shared" si="20"/>
        <v/>
      </c>
      <c r="AS168" s="1" t="str">
        <f t="shared" si="21"/>
        <v/>
      </c>
      <c r="AT168" s="1" t="str">
        <f t="shared" si="22"/>
        <v/>
      </c>
      <c r="AU168" s="1" t="str">
        <f t="shared" si="23"/>
        <v/>
      </c>
      <c r="AV168" s="1" t="str">
        <f t="shared" si="24"/>
        <v/>
      </c>
      <c r="AW168" s="1" t="str">
        <f t="shared" si="25"/>
        <v/>
      </c>
      <c r="AX168" s="1" t="str">
        <f t="shared" si="26"/>
        <v/>
      </c>
      <c r="AY168" s="1" t="str">
        <f t="shared" si="27"/>
        <v/>
      </c>
      <c r="AZ168" s="1" t="str">
        <f t="shared" si="28"/>
        <v/>
      </c>
      <c r="BA168" s="1" t="str">
        <f t="shared" si="29"/>
        <v/>
      </c>
    </row>
    <row r="169" spans="1:53"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R169" s="1" t="str">
        <f t="shared" si="20"/>
        <v/>
      </c>
      <c r="AS169" s="1" t="str">
        <f t="shared" si="21"/>
        <v/>
      </c>
      <c r="AT169" s="1" t="str">
        <f t="shared" si="22"/>
        <v/>
      </c>
      <c r="AU169" s="1" t="str">
        <f t="shared" si="23"/>
        <v/>
      </c>
      <c r="AV169" s="1" t="str">
        <f t="shared" si="24"/>
        <v/>
      </c>
      <c r="AW169" s="1" t="str">
        <f t="shared" si="25"/>
        <v/>
      </c>
      <c r="AX169" s="1" t="str">
        <f t="shared" si="26"/>
        <v/>
      </c>
      <c r="AY169" s="1" t="str">
        <f t="shared" si="27"/>
        <v/>
      </c>
      <c r="AZ169" s="1" t="str">
        <f t="shared" si="28"/>
        <v/>
      </c>
      <c r="BA169" s="1" t="str">
        <f t="shared" si="29"/>
        <v/>
      </c>
    </row>
    <row r="170" spans="1:53"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R170" s="1" t="str">
        <f t="shared" si="20"/>
        <v/>
      </c>
      <c r="AS170" s="1" t="str">
        <f t="shared" si="21"/>
        <v/>
      </c>
      <c r="AT170" s="1" t="str">
        <f t="shared" si="22"/>
        <v/>
      </c>
      <c r="AU170" s="1" t="str">
        <f t="shared" si="23"/>
        <v/>
      </c>
      <c r="AV170" s="1" t="str">
        <f t="shared" si="24"/>
        <v/>
      </c>
      <c r="AW170" s="1" t="str">
        <f t="shared" si="25"/>
        <v/>
      </c>
      <c r="AX170" s="1" t="str">
        <f t="shared" si="26"/>
        <v/>
      </c>
      <c r="AY170" s="1" t="str">
        <f t="shared" si="27"/>
        <v/>
      </c>
      <c r="AZ170" s="1" t="str">
        <f t="shared" si="28"/>
        <v/>
      </c>
      <c r="BA170" s="1" t="str">
        <f t="shared" si="29"/>
        <v/>
      </c>
    </row>
    <row r="171" spans="1:53"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R171" s="1" t="str">
        <f t="shared" si="20"/>
        <v/>
      </c>
      <c r="AS171" s="1" t="str">
        <f t="shared" si="21"/>
        <v/>
      </c>
      <c r="AT171" s="1" t="str">
        <f t="shared" si="22"/>
        <v/>
      </c>
      <c r="AU171" s="1" t="str">
        <f t="shared" si="23"/>
        <v/>
      </c>
      <c r="AV171" s="1" t="str">
        <f t="shared" si="24"/>
        <v/>
      </c>
      <c r="AW171" s="1" t="str">
        <f t="shared" si="25"/>
        <v/>
      </c>
      <c r="AX171" s="1" t="str">
        <f t="shared" si="26"/>
        <v/>
      </c>
      <c r="AY171" s="1" t="str">
        <f t="shared" si="27"/>
        <v/>
      </c>
      <c r="AZ171" s="1" t="str">
        <f t="shared" si="28"/>
        <v/>
      </c>
      <c r="BA171" s="1" t="str">
        <f t="shared" si="29"/>
        <v/>
      </c>
    </row>
    <row r="172" spans="1:53"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R172" s="1" t="str">
        <f t="shared" si="20"/>
        <v/>
      </c>
      <c r="AS172" s="1" t="str">
        <f t="shared" si="21"/>
        <v/>
      </c>
      <c r="AT172" s="1" t="str">
        <f t="shared" si="22"/>
        <v/>
      </c>
      <c r="AU172" s="1" t="str">
        <f t="shared" si="23"/>
        <v/>
      </c>
      <c r="AV172" s="1" t="str">
        <f t="shared" si="24"/>
        <v/>
      </c>
      <c r="AW172" s="1" t="str">
        <f t="shared" si="25"/>
        <v/>
      </c>
      <c r="AX172" s="1" t="str">
        <f t="shared" si="26"/>
        <v/>
      </c>
      <c r="AY172" s="1" t="str">
        <f t="shared" si="27"/>
        <v/>
      </c>
      <c r="AZ172" s="1" t="str">
        <f t="shared" si="28"/>
        <v/>
      </c>
      <c r="BA172" s="1" t="str">
        <f t="shared" si="29"/>
        <v/>
      </c>
    </row>
    <row r="173" spans="1:53"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R173" s="1" t="str">
        <f t="shared" si="20"/>
        <v/>
      </c>
      <c r="AS173" s="1" t="str">
        <f t="shared" si="21"/>
        <v/>
      </c>
      <c r="AT173" s="1" t="str">
        <f t="shared" si="22"/>
        <v/>
      </c>
      <c r="AU173" s="1" t="str">
        <f t="shared" si="23"/>
        <v/>
      </c>
      <c r="AV173" s="1" t="str">
        <f t="shared" si="24"/>
        <v/>
      </c>
      <c r="AW173" s="1" t="str">
        <f t="shared" si="25"/>
        <v/>
      </c>
      <c r="AX173" s="1" t="str">
        <f t="shared" si="26"/>
        <v/>
      </c>
      <c r="AY173" s="1" t="str">
        <f t="shared" si="27"/>
        <v/>
      </c>
      <c r="AZ173" s="1" t="str">
        <f t="shared" si="28"/>
        <v/>
      </c>
      <c r="BA173" s="1" t="str">
        <f t="shared" si="29"/>
        <v/>
      </c>
    </row>
    <row r="174" spans="1:53"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R174" s="1" t="str">
        <f t="shared" si="20"/>
        <v/>
      </c>
      <c r="AS174" s="1" t="str">
        <f t="shared" si="21"/>
        <v/>
      </c>
      <c r="AT174" s="1" t="str">
        <f t="shared" si="22"/>
        <v/>
      </c>
      <c r="AU174" s="1" t="str">
        <f t="shared" si="23"/>
        <v/>
      </c>
      <c r="AV174" s="1" t="str">
        <f t="shared" si="24"/>
        <v/>
      </c>
      <c r="AW174" s="1" t="str">
        <f t="shared" si="25"/>
        <v/>
      </c>
      <c r="AX174" s="1" t="str">
        <f t="shared" si="26"/>
        <v/>
      </c>
      <c r="AY174" s="1" t="str">
        <f t="shared" si="27"/>
        <v/>
      </c>
      <c r="AZ174" s="1" t="str">
        <f t="shared" si="28"/>
        <v/>
      </c>
      <c r="BA174" s="1" t="str">
        <f t="shared" si="29"/>
        <v/>
      </c>
    </row>
    <row r="175" spans="1:53"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R175" s="1" t="str">
        <f t="shared" si="20"/>
        <v/>
      </c>
      <c r="AS175" s="1" t="str">
        <f t="shared" si="21"/>
        <v/>
      </c>
      <c r="AT175" s="1" t="str">
        <f t="shared" si="22"/>
        <v/>
      </c>
      <c r="AU175" s="1" t="str">
        <f t="shared" si="23"/>
        <v/>
      </c>
      <c r="AV175" s="1" t="str">
        <f t="shared" si="24"/>
        <v/>
      </c>
      <c r="AW175" s="1" t="str">
        <f t="shared" si="25"/>
        <v/>
      </c>
      <c r="AX175" s="1" t="str">
        <f t="shared" si="26"/>
        <v/>
      </c>
      <c r="AY175" s="1" t="str">
        <f t="shared" si="27"/>
        <v/>
      </c>
      <c r="AZ175" s="1" t="str">
        <f t="shared" si="28"/>
        <v/>
      </c>
      <c r="BA175" s="1" t="str">
        <f t="shared" si="29"/>
        <v/>
      </c>
    </row>
    <row r="176" spans="1:53"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R176" s="1" t="str">
        <f t="shared" si="20"/>
        <v/>
      </c>
      <c r="AS176" s="1" t="str">
        <f t="shared" si="21"/>
        <v/>
      </c>
      <c r="AT176" s="1" t="str">
        <f t="shared" si="22"/>
        <v/>
      </c>
      <c r="AU176" s="1" t="str">
        <f t="shared" si="23"/>
        <v/>
      </c>
      <c r="AV176" s="1" t="str">
        <f t="shared" si="24"/>
        <v/>
      </c>
      <c r="AW176" s="1" t="str">
        <f t="shared" si="25"/>
        <v/>
      </c>
      <c r="AX176" s="1" t="str">
        <f t="shared" si="26"/>
        <v/>
      </c>
      <c r="AY176" s="1" t="str">
        <f t="shared" si="27"/>
        <v/>
      </c>
      <c r="AZ176" s="1" t="str">
        <f t="shared" si="28"/>
        <v/>
      </c>
      <c r="BA176" s="1" t="str">
        <f t="shared" si="29"/>
        <v/>
      </c>
    </row>
    <row r="177" spans="1:53"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R177" s="1" t="str">
        <f t="shared" si="20"/>
        <v/>
      </c>
      <c r="AS177" s="1" t="str">
        <f t="shared" si="21"/>
        <v/>
      </c>
      <c r="AT177" s="1" t="str">
        <f t="shared" si="22"/>
        <v/>
      </c>
      <c r="AU177" s="1" t="str">
        <f t="shared" si="23"/>
        <v/>
      </c>
      <c r="AV177" s="1" t="str">
        <f t="shared" si="24"/>
        <v/>
      </c>
      <c r="AW177" s="1" t="str">
        <f t="shared" si="25"/>
        <v/>
      </c>
      <c r="AX177" s="1" t="str">
        <f t="shared" si="26"/>
        <v/>
      </c>
      <c r="AY177" s="1" t="str">
        <f t="shared" si="27"/>
        <v/>
      </c>
      <c r="AZ177" s="1" t="str">
        <f t="shared" si="28"/>
        <v/>
      </c>
      <c r="BA177" s="1" t="str">
        <f t="shared" si="29"/>
        <v/>
      </c>
    </row>
    <row r="178" spans="1:53"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R178" s="1" t="str">
        <f t="shared" si="20"/>
        <v/>
      </c>
      <c r="AS178" s="1" t="str">
        <f t="shared" si="21"/>
        <v/>
      </c>
      <c r="AT178" s="1" t="str">
        <f t="shared" si="22"/>
        <v/>
      </c>
      <c r="AU178" s="1" t="str">
        <f t="shared" si="23"/>
        <v/>
      </c>
      <c r="AV178" s="1" t="str">
        <f t="shared" si="24"/>
        <v/>
      </c>
      <c r="AW178" s="1" t="str">
        <f t="shared" si="25"/>
        <v/>
      </c>
      <c r="AX178" s="1" t="str">
        <f t="shared" si="26"/>
        <v/>
      </c>
      <c r="AY178" s="1" t="str">
        <f t="shared" si="27"/>
        <v/>
      </c>
      <c r="AZ178" s="1" t="str">
        <f t="shared" si="28"/>
        <v/>
      </c>
      <c r="BA178" s="1" t="str">
        <f t="shared" si="29"/>
        <v/>
      </c>
    </row>
    <row r="179" spans="1:53"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R179" s="1" t="str">
        <f t="shared" si="20"/>
        <v/>
      </c>
      <c r="AS179" s="1" t="str">
        <f t="shared" si="21"/>
        <v/>
      </c>
      <c r="AT179" s="1" t="str">
        <f t="shared" si="22"/>
        <v/>
      </c>
      <c r="AU179" s="1" t="str">
        <f t="shared" si="23"/>
        <v/>
      </c>
      <c r="AV179" s="1" t="str">
        <f t="shared" si="24"/>
        <v/>
      </c>
      <c r="AW179" s="1" t="str">
        <f t="shared" si="25"/>
        <v/>
      </c>
      <c r="AX179" s="1" t="str">
        <f t="shared" si="26"/>
        <v/>
      </c>
      <c r="AY179" s="1" t="str">
        <f t="shared" si="27"/>
        <v/>
      </c>
      <c r="AZ179" s="1" t="str">
        <f t="shared" si="28"/>
        <v/>
      </c>
      <c r="BA179" s="1" t="str">
        <f t="shared" si="29"/>
        <v/>
      </c>
    </row>
    <row r="180" spans="1:53"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R180" s="1" t="str">
        <f t="shared" si="20"/>
        <v/>
      </c>
      <c r="AS180" s="1" t="str">
        <f t="shared" si="21"/>
        <v/>
      </c>
      <c r="AT180" s="1" t="str">
        <f t="shared" si="22"/>
        <v/>
      </c>
      <c r="AU180" s="1" t="str">
        <f t="shared" si="23"/>
        <v/>
      </c>
      <c r="AV180" s="1" t="str">
        <f t="shared" si="24"/>
        <v/>
      </c>
      <c r="AW180" s="1" t="str">
        <f t="shared" si="25"/>
        <v/>
      </c>
      <c r="AX180" s="1" t="str">
        <f t="shared" si="26"/>
        <v/>
      </c>
      <c r="AY180" s="1" t="str">
        <f t="shared" si="27"/>
        <v/>
      </c>
      <c r="AZ180" s="1" t="str">
        <f t="shared" si="28"/>
        <v/>
      </c>
      <c r="BA180" s="1" t="str">
        <f t="shared" si="29"/>
        <v/>
      </c>
    </row>
    <row r="181" spans="1:53"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R181" s="1" t="str">
        <f t="shared" si="20"/>
        <v/>
      </c>
      <c r="AS181" s="1" t="str">
        <f t="shared" si="21"/>
        <v/>
      </c>
      <c r="AT181" s="1" t="str">
        <f t="shared" si="22"/>
        <v/>
      </c>
      <c r="AU181" s="1" t="str">
        <f t="shared" si="23"/>
        <v/>
      </c>
      <c r="AV181" s="1" t="str">
        <f t="shared" si="24"/>
        <v/>
      </c>
      <c r="AW181" s="1" t="str">
        <f t="shared" si="25"/>
        <v/>
      </c>
      <c r="AX181" s="1" t="str">
        <f t="shared" si="26"/>
        <v/>
      </c>
      <c r="AY181" s="1" t="str">
        <f t="shared" si="27"/>
        <v/>
      </c>
      <c r="AZ181" s="1" t="str">
        <f t="shared" si="28"/>
        <v/>
      </c>
      <c r="BA181" s="1" t="str">
        <f t="shared" si="29"/>
        <v/>
      </c>
    </row>
    <row r="182" spans="1:53"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R182" s="1" t="str">
        <f t="shared" si="20"/>
        <v/>
      </c>
      <c r="AS182" s="1" t="str">
        <f t="shared" si="21"/>
        <v/>
      </c>
      <c r="AT182" s="1" t="str">
        <f t="shared" si="22"/>
        <v/>
      </c>
      <c r="AU182" s="1" t="str">
        <f t="shared" si="23"/>
        <v/>
      </c>
      <c r="AV182" s="1" t="str">
        <f t="shared" si="24"/>
        <v/>
      </c>
      <c r="AW182" s="1" t="str">
        <f t="shared" si="25"/>
        <v/>
      </c>
      <c r="AX182" s="1" t="str">
        <f t="shared" si="26"/>
        <v/>
      </c>
      <c r="AY182" s="1" t="str">
        <f t="shared" si="27"/>
        <v/>
      </c>
      <c r="AZ182" s="1" t="str">
        <f t="shared" si="28"/>
        <v/>
      </c>
      <c r="BA182" s="1" t="str">
        <f t="shared" si="29"/>
        <v/>
      </c>
    </row>
    <row r="183" spans="1:53"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R183" s="1" t="str">
        <f t="shared" si="20"/>
        <v/>
      </c>
      <c r="AS183" s="1" t="str">
        <f t="shared" si="21"/>
        <v/>
      </c>
      <c r="AT183" s="1" t="str">
        <f t="shared" si="22"/>
        <v/>
      </c>
      <c r="AU183" s="1" t="str">
        <f t="shared" si="23"/>
        <v/>
      </c>
      <c r="AV183" s="1" t="str">
        <f t="shared" si="24"/>
        <v/>
      </c>
      <c r="AW183" s="1" t="str">
        <f t="shared" si="25"/>
        <v/>
      </c>
      <c r="AX183" s="1" t="str">
        <f t="shared" si="26"/>
        <v/>
      </c>
      <c r="AY183" s="1" t="str">
        <f t="shared" si="27"/>
        <v/>
      </c>
      <c r="AZ183" s="1" t="str">
        <f t="shared" si="28"/>
        <v/>
      </c>
      <c r="BA183" s="1" t="str">
        <f t="shared" si="29"/>
        <v/>
      </c>
    </row>
    <row r="184" spans="1:53"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R184" s="1" t="str">
        <f t="shared" si="20"/>
        <v/>
      </c>
      <c r="AS184" s="1" t="str">
        <f t="shared" si="21"/>
        <v/>
      </c>
      <c r="AT184" s="1" t="str">
        <f t="shared" si="22"/>
        <v/>
      </c>
      <c r="AU184" s="1" t="str">
        <f t="shared" si="23"/>
        <v/>
      </c>
      <c r="AV184" s="1" t="str">
        <f t="shared" si="24"/>
        <v/>
      </c>
      <c r="AW184" s="1" t="str">
        <f t="shared" si="25"/>
        <v/>
      </c>
      <c r="AX184" s="1" t="str">
        <f t="shared" si="26"/>
        <v/>
      </c>
      <c r="AY184" s="1" t="str">
        <f t="shared" si="27"/>
        <v/>
      </c>
      <c r="AZ184" s="1" t="str">
        <f t="shared" si="28"/>
        <v/>
      </c>
      <c r="BA184" s="1" t="str">
        <f t="shared" si="29"/>
        <v/>
      </c>
    </row>
    <row r="185" spans="1:53"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R185" s="1" t="str">
        <f t="shared" si="20"/>
        <v/>
      </c>
      <c r="AS185" s="1" t="str">
        <f t="shared" si="21"/>
        <v/>
      </c>
      <c r="AT185" s="1" t="str">
        <f t="shared" si="22"/>
        <v/>
      </c>
      <c r="AU185" s="1" t="str">
        <f t="shared" si="23"/>
        <v/>
      </c>
      <c r="AV185" s="1" t="str">
        <f t="shared" si="24"/>
        <v/>
      </c>
      <c r="AW185" s="1" t="str">
        <f t="shared" si="25"/>
        <v/>
      </c>
      <c r="AX185" s="1" t="str">
        <f t="shared" si="26"/>
        <v/>
      </c>
      <c r="AY185" s="1" t="str">
        <f t="shared" si="27"/>
        <v/>
      </c>
      <c r="AZ185" s="1" t="str">
        <f t="shared" si="28"/>
        <v/>
      </c>
      <c r="BA185" s="1" t="str">
        <f t="shared" si="29"/>
        <v/>
      </c>
    </row>
    <row r="186" spans="1:53"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R186" s="1" t="str">
        <f t="shared" si="20"/>
        <v/>
      </c>
      <c r="AS186" s="1" t="str">
        <f t="shared" si="21"/>
        <v/>
      </c>
      <c r="AT186" s="1" t="str">
        <f t="shared" si="22"/>
        <v/>
      </c>
      <c r="AU186" s="1" t="str">
        <f t="shared" si="23"/>
        <v/>
      </c>
      <c r="AV186" s="1" t="str">
        <f t="shared" si="24"/>
        <v/>
      </c>
      <c r="AW186" s="1" t="str">
        <f t="shared" si="25"/>
        <v/>
      </c>
      <c r="AX186" s="1" t="str">
        <f t="shared" si="26"/>
        <v/>
      </c>
      <c r="AY186" s="1" t="str">
        <f t="shared" si="27"/>
        <v/>
      </c>
      <c r="AZ186" s="1" t="str">
        <f t="shared" si="28"/>
        <v/>
      </c>
      <c r="BA186" s="1" t="str">
        <f t="shared" si="29"/>
        <v/>
      </c>
    </row>
    <row r="187" spans="1:53"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R187" s="1" t="str">
        <f t="shared" si="20"/>
        <v/>
      </c>
      <c r="AS187" s="1" t="str">
        <f t="shared" si="21"/>
        <v/>
      </c>
      <c r="AT187" s="1" t="str">
        <f t="shared" si="22"/>
        <v/>
      </c>
      <c r="AU187" s="1" t="str">
        <f t="shared" si="23"/>
        <v/>
      </c>
      <c r="AV187" s="1" t="str">
        <f t="shared" si="24"/>
        <v/>
      </c>
      <c r="AW187" s="1" t="str">
        <f t="shared" si="25"/>
        <v/>
      </c>
      <c r="AX187" s="1" t="str">
        <f t="shared" si="26"/>
        <v/>
      </c>
      <c r="AY187" s="1" t="str">
        <f t="shared" si="27"/>
        <v/>
      </c>
      <c r="AZ187" s="1" t="str">
        <f t="shared" si="28"/>
        <v/>
      </c>
      <c r="BA187" s="1" t="str">
        <f t="shared" si="29"/>
        <v/>
      </c>
    </row>
    <row r="188" spans="1:53"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R188" s="1" t="str">
        <f t="shared" si="20"/>
        <v/>
      </c>
      <c r="AS188" s="1" t="str">
        <f t="shared" si="21"/>
        <v/>
      </c>
      <c r="AT188" s="1" t="str">
        <f t="shared" si="22"/>
        <v/>
      </c>
      <c r="AU188" s="1" t="str">
        <f t="shared" si="23"/>
        <v/>
      </c>
      <c r="AV188" s="1" t="str">
        <f t="shared" si="24"/>
        <v/>
      </c>
      <c r="AW188" s="1" t="str">
        <f t="shared" si="25"/>
        <v/>
      </c>
      <c r="AX188" s="1" t="str">
        <f t="shared" si="26"/>
        <v/>
      </c>
      <c r="AY188" s="1" t="str">
        <f t="shared" si="27"/>
        <v/>
      </c>
      <c r="AZ188" s="1" t="str">
        <f t="shared" si="28"/>
        <v/>
      </c>
      <c r="BA188" s="1" t="str">
        <f t="shared" si="29"/>
        <v/>
      </c>
    </row>
    <row r="189" spans="1:53"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R189" s="1" t="str">
        <f t="shared" si="20"/>
        <v/>
      </c>
      <c r="AS189" s="1" t="str">
        <f t="shared" si="21"/>
        <v/>
      </c>
      <c r="AT189" s="1" t="str">
        <f t="shared" si="22"/>
        <v/>
      </c>
      <c r="AU189" s="1" t="str">
        <f t="shared" si="23"/>
        <v/>
      </c>
      <c r="AV189" s="1" t="str">
        <f t="shared" si="24"/>
        <v/>
      </c>
      <c r="AW189" s="1" t="str">
        <f t="shared" si="25"/>
        <v/>
      </c>
      <c r="AX189" s="1" t="str">
        <f t="shared" si="26"/>
        <v/>
      </c>
      <c r="AY189" s="1" t="str">
        <f t="shared" si="27"/>
        <v/>
      </c>
      <c r="AZ189" s="1" t="str">
        <f t="shared" si="28"/>
        <v/>
      </c>
      <c r="BA189" s="1" t="str">
        <f t="shared" si="29"/>
        <v/>
      </c>
    </row>
    <row r="190" spans="1:53"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R190" s="1" t="str">
        <f t="shared" si="20"/>
        <v/>
      </c>
      <c r="AS190" s="1" t="str">
        <f t="shared" si="21"/>
        <v/>
      </c>
      <c r="AT190" s="1" t="str">
        <f t="shared" si="22"/>
        <v/>
      </c>
      <c r="AU190" s="1" t="str">
        <f t="shared" si="23"/>
        <v/>
      </c>
      <c r="AV190" s="1" t="str">
        <f t="shared" si="24"/>
        <v/>
      </c>
      <c r="AW190" s="1" t="str">
        <f t="shared" si="25"/>
        <v/>
      </c>
      <c r="AX190" s="1" t="str">
        <f t="shared" si="26"/>
        <v/>
      </c>
      <c r="AY190" s="1" t="str">
        <f t="shared" si="27"/>
        <v/>
      </c>
      <c r="AZ190" s="1" t="str">
        <f t="shared" si="28"/>
        <v/>
      </c>
      <c r="BA190" s="1" t="str">
        <f t="shared" si="29"/>
        <v/>
      </c>
    </row>
    <row r="191" spans="1:53"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R191" s="1" t="str">
        <f t="shared" si="20"/>
        <v/>
      </c>
      <c r="AS191" s="1" t="str">
        <f t="shared" si="21"/>
        <v/>
      </c>
      <c r="AT191" s="1" t="str">
        <f t="shared" si="22"/>
        <v/>
      </c>
      <c r="AU191" s="1" t="str">
        <f t="shared" si="23"/>
        <v/>
      </c>
      <c r="AV191" s="1" t="str">
        <f t="shared" si="24"/>
        <v/>
      </c>
      <c r="AW191" s="1" t="str">
        <f t="shared" si="25"/>
        <v/>
      </c>
      <c r="AX191" s="1" t="str">
        <f t="shared" si="26"/>
        <v/>
      </c>
      <c r="AY191" s="1" t="str">
        <f t="shared" si="27"/>
        <v/>
      </c>
      <c r="AZ191" s="1" t="str">
        <f t="shared" si="28"/>
        <v/>
      </c>
      <c r="BA191" s="1" t="str">
        <f t="shared" si="29"/>
        <v/>
      </c>
    </row>
    <row r="192" spans="1:53"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R192" s="1" t="str">
        <f t="shared" si="20"/>
        <v/>
      </c>
      <c r="AS192" s="1" t="str">
        <f t="shared" si="21"/>
        <v/>
      </c>
      <c r="AT192" s="1" t="str">
        <f t="shared" si="22"/>
        <v/>
      </c>
      <c r="AU192" s="1" t="str">
        <f t="shared" si="23"/>
        <v/>
      </c>
      <c r="AV192" s="1" t="str">
        <f t="shared" si="24"/>
        <v/>
      </c>
      <c r="AW192" s="1" t="str">
        <f t="shared" si="25"/>
        <v/>
      </c>
      <c r="AX192" s="1" t="str">
        <f t="shared" si="26"/>
        <v/>
      </c>
      <c r="AY192" s="1" t="str">
        <f t="shared" si="27"/>
        <v/>
      </c>
      <c r="AZ192" s="1" t="str">
        <f t="shared" si="28"/>
        <v/>
      </c>
      <c r="BA192" s="1" t="str">
        <f t="shared" si="29"/>
        <v/>
      </c>
    </row>
    <row r="193" spans="1:53"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R193" s="1" t="str">
        <f t="shared" si="20"/>
        <v/>
      </c>
      <c r="AS193" s="1" t="str">
        <f t="shared" si="21"/>
        <v/>
      </c>
      <c r="AT193" s="1" t="str">
        <f t="shared" si="22"/>
        <v/>
      </c>
      <c r="AU193" s="1" t="str">
        <f t="shared" si="23"/>
        <v/>
      </c>
      <c r="AV193" s="1" t="str">
        <f t="shared" si="24"/>
        <v/>
      </c>
      <c r="AW193" s="1" t="str">
        <f t="shared" si="25"/>
        <v/>
      </c>
      <c r="AX193" s="1" t="str">
        <f t="shared" si="26"/>
        <v/>
      </c>
      <c r="AY193" s="1" t="str">
        <f t="shared" si="27"/>
        <v/>
      </c>
      <c r="AZ193" s="1" t="str">
        <f t="shared" si="28"/>
        <v/>
      </c>
      <c r="BA193" s="1" t="str">
        <f t="shared" si="29"/>
        <v/>
      </c>
    </row>
    <row r="194" spans="1:53"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R194" s="1" t="str">
        <f t="shared" si="20"/>
        <v/>
      </c>
      <c r="AS194" s="1" t="str">
        <f t="shared" si="21"/>
        <v/>
      </c>
      <c r="AT194" s="1" t="str">
        <f t="shared" si="22"/>
        <v/>
      </c>
      <c r="AU194" s="1" t="str">
        <f t="shared" si="23"/>
        <v/>
      </c>
      <c r="AV194" s="1" t="str">
        <f t="shared" si="24"/>
        <v/>
      </c>
      <c r="AW194" s="1" t="str">
        <f t="shared" si="25"/>
        <v/>
      </c>
      <c r="AX194" s="1" t="str">
        <f t="shared" si="26"/>
        <v/>
      </c>
      <c r="AY194" s="1" t="str">
        <f t="shared" si="27"/>
        <v/>
      </c>
      <c r="AZ194" s="1" t="str">
        <f t="shared" si="28"/>
        <v/>
      </c>
      <c r="BA194" s="1" t="str">
        <f t="shared" si="29"/>
        <v/>
      </c>
    </row>
    <row r="195" spans="1:53"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R195" s="1" t="str">
        <f t="shared" si="20"/>
        <v/>
      </c>
      <c r="AS195" s="1" t="str">
        <f t="shared" si="21"/>
        <v/>
      </c>
      <c r="AT195" s="1" t="str">
        <f t="shared" si="22"/>
        <v/>
      </c>
      <c r="AU195" s="1" t="str">
        <f t="shared" si="23"/>
        <v/>
      </c>
      <c r="AV195" s="1" t="str">
        <f t="shared" si="24"/>
        <v/>
      </c>
      <c r="AW195" s="1" t="str">
        <f t="shared" si="25"/>
        <v/>
      </c>
      <c r="AX195" s="1" t="str">
        <f t="shared" si="26"/>
        <v/>
      </c>
      <c r="AY195" s="1" t="str">
        <f t="shared" si="27"/>
        <v/>
      </c>
      <c r="AZ195" s="1" t="str">
        <f t="shared" si="28"/>
        <v/>
      </c>
      <c r="BA195" s="1" t="str">
        <f t="shared" si="29"/>
        <v/>
      </c>
    </row>
    <row r="196" spans="1:53"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R196" s="1" t="str">
        <f t="shared" si="20"/>
        <v/>
      </c>
      <c r="AS196" s="1" t="str">
        <f t="shared" si="21"/>
        <v/>
      </c>
      <c r="AT196" s="1" t="str">
        <f t="shared" si="22"/>
        <v/>
      </c>
      <c r="AU196" s="1" t="str">
        <f t="shared" si="23"/>
        <v/>
      </c>
      <c r="AV196" s="1" t="str">
        <f t="shared" si="24"/>
        <v/>
      </c>
      <c r="AW196" s="1" t="str">
        <f t="shared" si="25"/>
        <v/>
      </c>
      <c r="AX196" s="1" t="str">
        <f t="shared" si="26"/>
        <v/>
      </c>
      <c r="AY196" s="1" t="str">
        <f t="shared" si="27"/>
        <v/>
      </c>
      <c r="AZ196" s="1" t="str">
        <f t="shared" si="28"/>
        <v/>
      </c>
      <c r="BA196" s="1" t="str">
        <f t="shared" si="29"/>
        <v/>
      </c>
    </row>
    <row r="197" spans="1:53"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R197" s="1" t="str">
        <f t="shared" ref="AR197:AR260" si="30">IF(COUNTA(A197:D197)&gt;0,AVERAGE(A197:D197),"")</f>
        <v/>
      </c>
      <c r="AS197" s="1" t="str">
        <f t="shared" ref="AS197:AS260" si="31">IF(COUNTA(E197:H197)&gt;0,AVERAGE(E197:H197),"")</f>
        <v/>
      </c>
      <c r="AT197" s="1" t="str">
        <f t="shared" ref="AT197:AT260" si="32">IF(COUNTA(I197:L197)&gt;0,AVERAGE(I197:L197),"")</f>
        <v/>
      </c>
      <c r="AU197" s="1" t="str">
        <f t="shared" ref="AU197:AU260" si="33">IF(COUNTA(M197:P197)&gt;0,AVERAGE(M197:P197),"")</f>
        <v/>
      </c>
      <c r="AV197" s="1" t="str">
        <f t="shared" ref="AV197:AV260" si="34">IF(COUNTA(Q197:T197)&gt;0,AVERAGE(Q197:T197),"")</f>
        <v/>
      </c>
      <c r="AW197" s="1" t="str">
        <f t="shared" ref="AW197:AW260" si="35">IF(COUNTA(U197:X197)&gt;0,AVERAGE(U197:X197),"")</f>
        <v/>
      </c>
      <c r="AX197" s="1" t="str">
        <f t="shared" ref="AX197:AX260" si="36">IF(COUNTA(Y197:AB197)&gt;0,AVERAGE(Y197:AB197),"")</f>
        <v/>
      </c>
      <c r="AY197" s="1" t="str">
        <f t="shared" ref="AY197:AY260" si="37">IF(COUNTA(AC197:AF197)&gt;0,AVERAGE(AC197:AF197),"")</f>
        <v/>
      </c>
      <c r="AZ197" s="1" t="str">
        <f t="shared" ref="AZ197:AZ260" si="38">IF(COUNTA(AG197:AJ197)&gt;0,AVERAGE(AG197:AJ197),"")</f>
        <v/>
      </c>
      <c r="BA197" s="1" t="str">
        <f t="shared" ref="BA197:BA260" si="39">IF(COUNTA(AK197:AN197)&gt;0,AVERAGE(AK197:AN197),"")</f>
        <v/>
      </c>
    </row>
    <row r="198" spans="1:53"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R198" s="1" t="str">
        <f t="shared" si="30"/>
        <v/>
      </c>
      <c r="AS198" s="1" t="str">
        <f t="shared" si="31"/>
        <v/>
      </c>
      <c r="AT198" s="1" t="str">
        <f t="shared" si="32"/>
        <v/>
      </c>
      <c r="AU198" s="1" t="str">
        <f t="shared" si="33"/>
        <v/>
      </c>
      <c r="AV198" s="1" t="str">
        <f t="shared" si="34"/>
        <v/>
      </c>
      <c r="AW198" s="1" t="str">
        <f t="shared" si="35"/>
        <v/>
      </c>
      <c r="AX198" s="1" t="str">
        <f t="shared" si="36"/>
        <v/>
      </c>
      <c r="AY198" s="1" t="str">
        <f t="shared" si="37"/>
        <v/>
      </c>
      <c r="AZ198" s="1" t="str">
        <f t="shared" si="38"/>
        <v/>
      </c>
      <c r="BA198" s="1" t="str">
        <f t="shared" si="39"/>
        <v/>
      </c>
    </row>
    <row r="199" spans="1:53"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R199" s="1" t="str">
        <f t="shared" si="30"/>
        <v/>
      </c>
      <c r="AS199" s="1" t="str">
        <f t="shared" si="31"/>
        <v/>
      </c>
      <c r="AT199" s="1" t="str">
        <f t="shared" si="32"/>
        <v/>
      </c>
      <c r="AU199" s="1" t="str">
        <f t="shared" si="33"/>
        <v/>
      </c>
      <c r="AV199" s="1" t="str">
        <f t="shared" si="34"/>
        <v/>
      </c>
      <c r="AW199" s="1" t="str">
        <f t="shared" si="35"/>
        <v/>
      </c>
      <c r="AX199" s="1" t="str">
        <f t="shared" si="36"/>
        <v/>
      </c>
      <c r="AY199" s="1" t="str">
        <f t="shared" si="37"/>
        <v/>
      </c>
      <c r="AZ199" s="1" t="str">
        <f t="shared" si="38"/>
        <v/>
      </c>
      <c r="BA199" s="1" t="str">
        <f t="shared" si="39"/>
        <v/>
      </c>
    </row>
    <row r="200" spans="1:53"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R200" s="1" t="str">
        <f t="shared" si="30"/>
        <v/>
      </c>
      <c r="AS200" s="1" t="str">
        <f t="shared" si="31"/>
        <v/>
      </c>
      <c r="AT200" s="1" t="str">
        <f t="shared" si="32"/>
        <v/>
      </c>
      <c r="AU200" s="1" t="str">
        <f t="shared" si="33"/>
        <v/>
      </c>
      <c r="AV200" s="1" t="str">
        <f t="shared" si="34"/>
        <v/>
      </c>
      <c r="AW200" s="1" t="str">
        <f t="shared" si="35"/>
        <v/>
      </c>
      <c r="AX200" s="1" t="str">
        <f t="shared" si="36"/>
        <v/>
      </c>
      <c r="AY200" s="1" t="str">
        <f t="shared" si="37"/>
        <v/>
      </c>
      <c r="AZ200" s="1" t="str">
        <f t="shared" si="38"/>
        <v/>
      </c>
      <c r="BA200" s="1" t="str">
        <f t="shared" si="39"/>
        <v/>
      </c>
    </row>
    <row r="201" spans="1:53"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R201" s="1" t="str">
        <f t="shared" si="30"/>
        <v/>
      </c>
      <c r="AS201" s="1" t="str">
        <f t="shared" si="31"/>
        <v/>
      </c>
      <c r="AT201" s="1" t="str">
        <f t="shared" si="32"/>
        <v/>
      </c>
      <c r="AU201" s="1" t="str">
        <f t="shared" si="33"/>
        <v/>
      </c>
      <c r="AV201" s="1" t="str">
        <f t="shared" si="34"/>
        <v/>
      </c>
      <c r="AW201" s="1" t="str">
        <f t="shared" si="35"/>
        <v/>
      </c>
      <c r="AX201" s="1" t="str">
        <f t="shared" si="36"/>
        <v/>
      </c>
      <c r="AY201" s="1" t="str">
        <f t="shared" si="37"/>
        <v/>
      </c>
      <c r="AZ201" s="1" t="str">
        <f t="shared" si="38"/>
        <v/>
      </c>
      <c r="BA201" s="1" t="str">
        <f t="shared" si="39"/>
        <v/>
      </c>
    </row>
    <row r="202" spans="1:53"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R202" s="1" t="str">
        <f t="shared" si="30"/>
        <v/>
      </c>
      <c r="AS202" s="1" t="str">
        <f t="shared" si="31"/>
        <v/>
      </c>
      <c r="AT202" s="1" t="str">
        <f t="shared" si="32"/>
        <v/>
      </c>
      <c r="AU202" s="1" t="str">
        <f t="shared" si="33"/>
        <v/>
      </c>
      <c r="AV202" s="1" t="str">
        <f t="shared" si="34"/>
        <v/>
      </c>
      <c r="AW202" s="1" t="str">
        <f t="shared" si="35"/>
        <v/>
      </c>
      <c r="AX202" s="1" t="str">
        <f t="shared" si="36"/>
        <v/>
      </c>
      <c r="AY202" s="1" t="str">
        <f t="shared" si="37"/>
        <v/>
      </c>
      <c r="AZ202" s="1" t="str">
        <f t="shared" si="38"/>
        <v/>
      </c>
      <c r="BA202" s="1" t="str">
        <f t="shared" si="39"/>
        <v/>
      </c>
    </row>
    <row r="203" spans="1:53"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R203" s="1" t="str">
        <f t="shared" si="30"/>
        <v/>
      </c>
      <c r="AS203" s="1" t="str">
        <f t="shared" si="31"/>
        <v/>
      </c>
      <c r="AT203" s="1" t="str">
        <f t="shared" si="32"/>
        <v/>
      </c>
      <c r="AU203" s="1" t="str">
        <f t="shared" si="33"/>
        <v/>
      </c>
      <c r="AV203" s="1" t="str">
        <f t="shared" si="34"/>
        <v/>
      </c>
      <c r="AW203" s="1" t="str">
        <f t="shared" si="35"/>
        <v/>
      </c>
      <c r="AX203" s="1" t="str">
        <f t="shared" si="36"/>
        <v/>
      </c>
      <c r="AY203" s="1" t="str">
        <f t="shared" si="37"/>
        <v/>
      </c>
      <c r="AZ203" s="1" t="str">
        <f t="shared" si="38"/>
        <v/>
      </c>
      <c r="BA203" s="1" t="str">
        <f t="shared" si="39"/>
        <v/>
      </c>
    </row>
    <row r="204" spans="1:53"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R204" s="1" t="str">
        <f t="shared" si="30"/>
        <v/>
      </c>
      <c r="AS204" s="1" t="str">
        <f t="shared" si="31"/>
        <v/>
      </c>
      <c r="AT204" s="1" t="str">
        <f t="shared" si="32"/>
        <v/>
      </c>
      <c r="AU204" s="1" t="str">
        <f t="shared" si="33"/>
        <v/>
      </c>
      <c r="AV204" s="1" t="str">
        <f t="shared" si="34"/>
        <v/>
      </c>
      <c r="AW204" s="1" t="str">
        <f t="shared" si="35"/>
        <v/>
      </c>
      <c r="AX204" s="1" t="str">
        <f t="shared" si="36"/>
        <v/>
      </c>
      <c r="AY204" s="1" t="str">
        <f t="shared" si="37"/>
        <v/>
      </c>
      <c r="AZ204" s="1" t="str">
        <f t="shared" si="38"/>
        <v/>
      </c>
      <c r="BA204" s="1" t="str">
        <f t="shared" si="39"/>
        <v/>
      </c>
    </row>
    <row r="205" spans="1:53"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R205" s="1" t="str">
        <f t="shared" si="30"/>
        <v/>
      </c>
      <c r="AS205" s="1" t="str">
        <f t="shared" si="31"/>
        <v/>
      </c>
      <c r="AT205" s="1" t="str">
        <f t="shared" si="32"/>
        <v/>
      </c>
      <c r="AU205" s="1" t="str">
        <f t="shared" si="33"/>
        <v/>
      </c>
      <c r="AV205" s="1" t="str">
        <f t="shared" si="34"/>
        <v/>
      </c>
      <c r="AW205" s="1" t="str">
        <f t="shared" si="35"/>
        <v/>
      </c>
      <c r="AX205" s="1" t="str">
        <f t="shared" si="36"/>
        <v/>
      </c>
      <c r="AY205" s="1" t="str">
        <f t="shared" si="37"/>
        <v/>
      </c>
      <c r="AZ205" s="1" t="str">
        <f t="shared" si="38"/>
        <v/>
      </c>
      <c r="BA205" s="1" t="str">
        <f t="shared" si="39"/>
        <v/>
      </c>
    </row>
    <row r="206" spans="1:53"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R206" s="1" t="str">
        <f t="shared" si="30"/>
        <v/>
      </c>
      <c r="AS206" s="1" t="str">
        <f t="shared" si="31"/>
        <v/>
      </c>
      <c r="AT206" s="1" t="str">
        <f t="shared" si="32"/>
        <v/>
      </c>
      <c r="AU206" s="1" t="str">
        <f t="shared" si="33"/>
        <v/>
      </c>
      <c r="AV206" s="1" t="str">
        <f t="shared" si="34"/>
        <v/>
      </c>
      <c r="AW206" s="1" t="str">
        <f t="shared" si="35"/>
        <v/>
      </c>
      <c r="AX206" s="1" t="str">
        <f t="shared" si="36"/>
        <v/>
      </c>
      <c r="AY206" s="1" t="str">
        <f t="shared" si="37"/>
        <v/>
      </c>
      <c r="AZ206" s="1" t="str">
        <f t="shared" si="38"/>
        <v/>
      </c>
      <c r="BA206" s="1" t="str">
        <f t="shared" si="39"/>
        <v/>
      </c>
    </row>
    <row r="207" spans="1:53"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R207" s="1" t="str">
        <f t="shared" si="30"/>
        <v/>
      </c>
      <c r="AS207" s="1" t="str">
        <f t="shared" si="31"/>
        <v/>
      </c>
      <c r="AT207" s="1" t="str">
        <f t="shared" si="32"/>
        <v/>
      </c>
      <c r="AU207" s="1" t="str">
        <f t="shared" si="33"/>
        <v/>
      </c>
      <c r="AV207" s="1" t="str">
        <f t="shared" si="34"/>
        <v/>
      </c>
      <c r="AW207" s="1" t="str">
        <f t="shared" si="35"/>
        <v/>
      </c>
      <c r="AX207" s="1" t="str">
        <f t="shared" si="36"/>
        <v/>
      </c>
      <c r="AY207" s="1" t="str">
        <f t="shared" si="37"/>
        <v/>
      </c>
      <c r="AZ207" s="1" t="str">
        <f t="shared" si="38"/>
        <v/>
      </c>
      <c r="BA207" s="1" t="str">
        <f t="shared" si="39"/>
        <v/>
      </c>
    </row>
    <row r="208" spans="1:53"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R208" s="1" t="str">
        <f t="shared" si="30"/>
        <v/>
      </c>
      <c r="AS208" s="1" t="str">
        <f t="shared" si="31"/>
        <v/>
      </c>
      <c r="AT208" s="1" t="str">
        <f t="shared" si="32"/>
        <v/>
      </c>
      <c r="AU208" s="1" t="str">
        <f t="shared" si="33"/>
        <v/>
      </c>
      <c r="AV208" s="1" t="str">
        <f t="shared" si="34"/>
        <v/>
      </c>
      <c r="AW208" s="1" t="str">
        <f t="shared" si="35"/>
        <v/>
      </c>
      <c r="AX208" s="1" t="str">
        <f t="shared" si="36"/>
        <v/>
      </c>
      <c r="AY208" s="1" t="str">
        <f t="shared" si="37"/>
        <v/>
      </c>
      <c r="AZ208" s="1" t="str">
        <f t="shared" si="38"/>
        <v/>
      </c>
      <c r="BA208" s="1" t="str">
        <f t="shared" si="39"/>
        <v/>
      </c>
    </row>
    <row r="209" spans="1:53"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R209" s="1" t="str">
        <f t="shared" si="30"/>
        <v/>
      </c>
      <c r="AS209" s="1" t="str">
        <f t="shared" si="31"/>
        <v/>
      </c>
      <c r="AT209" s="1" t="str">
        <f t="shared" si="32"/>
        <v/>
      </c>
      <c r="AU209" s="1" t="str">
        <f t="shared" si="33"/>
        <v/>
      </c>
      <c r="AV209" s="1" t="str">
        <f t="shared" si="34"/>
        <v/>
      </c>
      <c r="AW209" s="1" t="str">
        <f t="shared" si="35"/>
        <v/>
      </c>
      <c r="AX209" s="1" t="str">
        <f t="shared" si="36"/>
        <v/>
      </c>
      <c r="AY209" s="1" t="str">
        <f t="shared" si="37"/>
        <v/>
      </c>
      <c r="AZ209" s="1" t="str">
        <f t="shared" si="38"/>
        <v/>
      </c>
      <c r="BA209" s="1" t="str">
        <f t="shared" si="39"/>
        <v/>
      </c>
    </row>
    <row r="210" spans="1:53"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R210" s="1" t="str">
        <f t="shared" si="30"/>
        <v/>
      </c>
      <c r="AS210" s="1" t="str">
        <f t="shared" si="31"/>
        <v/>
      </c>
      <c r="AT210" s="1" t="str">
        <f t="shared" si="32"/>
        <v/>
      </c>
      <c r="AU210" s="1" t="str">
        <f t="shared" si="33"/>
        <v/>
      </c>
      <c r="AV210" s="1" t="str">
        <f t="shared" si="34"/>
        <v/>
      </c>
      <c r="AW210" s="1" t="str">
        <f t="shared" si="35"/>
        <v/>
      </c>
      <c r="AX210" s="1" t="str">
        <f t="shared" si="36"/>
        <v/>
      </c>
      <c r="AY210" s="1" t="str">
        <f t="shared" si="37"/>
        <v/>
      </c>
      <c r="AZ210" s="1" t="str">
        <f t="shared" si="38"/>
        <v/>
      </c>
      <c r="BA210" s="1" t="str">
        <f t="shared" si="39"/>
        <v/>
      </c>
    </row>
    <row r="211" spans="1:53"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R211" s="1" t="str">
        <f t="shared" si="30"/>
        <v/>
      </c>
      <c r="AS211" s="1" t="str">
        <f t="shared" si="31"/>
        <v/>
      </c>
      <c r="AT211" s="1" t="str">
        <f t="shared" si="32"/>
        <v/>
      </c>
      <c r="AU211" s="1" t="str">
        <f t="shared" si="33"/>
        <v/>
      </c>
      <c r="AV211" s="1" t="str">
        <f t="shared" si="34"/>
        <v/>
      </c>
      <c r="AW211" s="1" t="str">
        <f t="shared" si="35"/>
        <v/>
      </c>
      <c r="AX211" s="1" t="str">
        <f t="shared" si="36"/>
        <v/>
      </c>
      <c r="AY211" s="1" t="str">
        <f t="shared" si="37"/>
        <v/>
      </c>
      <c r="AZ211" s="1" t="str">
        <f t="shared" si="38"/>
        <v/>
      </c>
      <c r="BA211" s="1" t="str">
        <f t="shared" si="39"/>
        <v/>
      </c>
    </row>
    <row r="212" spans="1:53"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R212" s="1" t="str">
        <f t="shared" si="30"/>
        <v/>
      </c>
      <c r="AS212" s="1" t="str">
        <f t="shared" si="31"/>
        <v/>
      </c>
      <c r="AT212" s="1" t="str">
        <f t="shared" si="32"/>
        <v/>
      </c>
      <c r="AU212" s="1" t="str">
        <f t="shared" si="33"/>
        <v/>
      </c>
      <c r="AV212" s="1" t="str">
        <f t="shared" si="34"/>
        <v/>
      </c>
      <c r="AW212" s="1" t="str">
        <f t="shared" si="35"/>
        <v/>
      </c>
      <c r="AX212" s="1" t="str">
        <f t="shared" si="36"/>
        <v/>
      </c>
      <c r="AY212" s="1" t="str">
        <f t="shared" si="37"/>
        <v/>
      </c>
      <c r="AZ212" s="1" t="str">
        <f t="shared" si="38"/>
        <v/>
      </c>
      <c r="BA212" s="1" t="str">
        <f t="shared" si="39"/>
        <v/>
      </c>
    </row>
    <row r="213" spans="1:53"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R213" s="1" t="str">
        <f t="shared" si="30"/>
        <v/>
      </c>
      <c r="AS213" s="1" t="str">
        <f t="shared" si="31"/>
        <v/>
      </c>
      <c r="AT213" s="1" t="str">
        <f t="shared" si="32"/>
        <v/>
      </c>
      <c r="AU213" s="1" t="str">
        <f t="shared" si="33"/>
        <v/>
      </c>
      <c r="AV213" s="1" t="str">
        <f t="shared" si="34"/>
        <v/>
      </c>
      <c r="AW213" s="1" t="str">
        <f t="shared" si="35"/>
        <v/>
      </c>
      <c r="AX213" s="1" t="str">
        <f t="shared" si="36"/>
        <v/>
      </c>
      <c r="AY213" s="1" t="str">
        <f t="shared" si="37"/>
        <v/>
      </c>
      <c r="AZ213" s="1" t="str">
        <f t="shared" si="38"/>
        <v/>
      </c>
      <c r="BA213" s="1" t="str">
        <f t="shared" si="39"/>
        <v/>
      </c>
    </row>
    <row r="214" spans="1:53"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R214" s="1" t="str">
        <f t="shared" si="30"/>
        <v/>
      </c>
      <c r="AS214" s="1" t="str">
        <f t="shared" si="31"/>
        <v/>
      </c>
      <c r="AT214" s="1" t="str">
        <f t="shared" si="32"/>
        <v/>
      </c>
      <c r="AU214" s="1" t="str">
        <f t="shared" si="33"/>
        <v/>
      </c>
      <c r="AV214" s="1" t="str">
        <f t="shared" si="34"/>
        <v/>
      </c>
      <c r="AW214" s="1" t="str">
        <f t="shared" si="35"/>
        <v/>
      </c>
      <c r="AX214" s="1" t="str">
        <f t="shared" si="36"/>
        <v/>
      </c>
      <c r="AY214" s="1" t="str">
        <f t="shared" si="37"/>
        <v/>
      </c>
      <c r="AZ214" s="1" t="str">
        <f t="shared" si="38"/>
        <v/>
      </c>
      <c r="BA214" s="1" t="str">
        <f t="shared" si="39"/>
        <v/>
      </c>
    </row>
    <row r="215" spans="1:53"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R215" s="1" t="str">
        <f t="shared" si="30"/>
        <v/>
      </c>
      <c r="AS215" s="1" t="str">
        <f t="shared" si="31"/>
        <v/>
      </c>
      <c r="AT215" s="1" t="str">
        <f t="shared" si="32"/>
        <v/>
      </c>
      <c r="AU215" s="1" t="str">
        <f t="shared" si="33"/>
        <v/>
      </c>
      <c r="AV215" s="1" t="str">
        <f t="shared" si="34"/>
        <v/>
      </c>
      <c r="AW215" s="1" t="str">
        <f t="shared" si="35"/>
        <v/>
      </c>
      <c r="AX215" s="1" t="str">
        <f t="shared" si="36"/>
        <v/>
      </c>
      <c r="AY215" s="1" t="str">
        <f t="shared" si="37"/>
        <v/>
      </c>
      <c r="AZ215" s="1" t="str">
        <f t="shared" si="38"/>
        <v/>
      </c>
      <c r="BA215" s="1" t="str">
        <f t="shared" si="39"/>
        <v/>
      </c>
    </row>
    <row r="216" spans="1:53"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R216" s="1" t="str">
        <f t="shared" si="30"/>
        <v/>
      </c>
      <c r="AS216" s="1" t="str">
        <f t="shared" si="31"/>
        <v/>
      </c>
      <c r="AT216" s="1" t="str">
        <f t="shared" si="32"/>
        <v/>
      </c>
      <c r="AU216" s="1" t="str">
        <f t="shared" si="33"/>
        <v/>
      </c>
      <c r="AV216" s="1" t="str">
        <f t="shared" si="34"/>
        <v/>
      </c>
      <c r="AW216" s="1" t="str">
        <f t="shared" si="35"/>
        <v/>
      </c>
      <c r="AX216" s="1" t="str">
        <f t="shared" si="36"/>
        <v/>
      </c>
      <c r="AY216" s="1" t="str">
        <f t="shared" si="37"/>
        <v/>
      </c>
      <c r="AZ216" s="1" t="str">
        <f t="shared" si="38"/>
        <v/>
      </c>
      <c r="BA216" s="1" t="str">
        <f t="shared" si="39"/>
        <v/>
      </c>
    </row>
    <row r="217" spans="1:53"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R217" s="1" t="str">
        <f t="shared" si="30"/>
        <v/>
      </c>
      <c r="AS217" s="1" t="str">
        <f t="shared" si="31"/>
        <v/>
      </c>
      <c r="AT217" s="1" t="str">
        <f t="shared" si="32"/>
        <v/>
      </c>
      <c r="AU217" s="1" t="str">
        <f t="shared" si="33"/>
        <v/>
      </c>
      <c r="AV217" s="1" t="str">
        <f t="shared" si="34"/>
        <v/>
      </c>
      <c r="AW217" s="1" t="str">
        <f t="shared" si="35"/>
        <v/>
      </c>
      <c r="AX217" s="1" t="str">
        <f t="shared" si="36"/>
        <v/>
      </c>
      <c r="AY217" s="1" t="str">
        <f t="shared" si="37"/>
        <v/>
      </c>
      <c r="AZ217" s="1" t="str">
        <f t="shared" si="38"/>
        <v/>
      </c>
      <c r="BA217" s="1" t="str">
        <f t="shared" si="39"/>
        <v/>
      </c>
    </row>
    <row r="218" spans="1:53"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R218" s="1" t="str">
        <f t="shared" si="30"/>
        <v/>
      </c>
      <c r="AS218" s="1" t="str">
        <f t="shared" si="31"/>
        <v/>
      </c>
      <c r="AT218" s="1" t="str">
        <f t="shared" si="32"/>
        <v/>
      </c>
      <c r="AU218" s="1" t="str">
        <f t="shared" si="33"/>
        <v/>
      </c>
      <c r="AV218" s="1" t="str">
        <f t="shared" si="34"/>
        <v/>
      </c>
      <c r="AW218" s="1" t="str">
        <f t="shared" si="35"/>
        <v/>
      </c>
      <c r="AX218" s="1" t="str">
        <f t="shared" si="36"/>
        <v/>
      </c>
      <c r="AY218" s="1" t="str">
        <f t="shared" si="37"/>
        <v/>
      </c>
      <c r="AZ218" s="1" t="str">
        <f t="shared" si="38"/>
        <v/>
      </c>
      <c r="BA218" s="1" t="str">
        <f t="shared" si="39"/>
        <v/>
      </c>
    </row>
    <row r="219" spans="1:53"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R219" s="1" t="str">
        <f t="shared" si="30"/>
        <v/>
      </c>
      <c r="AS219" s="1" t="str">
        <f t="shared" si="31"/>
        <v/>
      </c>
      <c r="AT219" s="1" t="str">
        <f t="shared" si="32"/>
        <v/>
      </c>
      <c r="AU219" s="1" t="str">
        <f t="shared" si="33"/>
        <v/>
      </c>
      <c r="AV219" s="1" t="str">
        <f t="shared" si="34"/>
        <v/>
      </c>
      <c r="AW219" s="1" t="str">
        <f t="shared" si="35"/>
        <v/>
      </c>
      <c r="AX219" s="1" t="str">
        <f t="shared" si="36"/>
        <v/>
      </c>
      <c r="AY219" s="1" t="str">
        <f t="shared" si="37"/>
        <v/>
      </c>
      <c r="AZ219" s="1" t="str">
        <f t="shared" si="38"/>
        <v/>
      </c>
      <c r="BA219" s="1" t="str">
        <f t="shared" si="39"/>
        <v/>
      </c>
    </row>
    <row r="220" spans="1:53"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R220" s="1" t="str">
        <f t="shared" si="30"/>
        <v/>
      </c>
      <c r="AS220" s="1" t="str">
        <f t="shared" si="31"/>
        <v/>
      </c>
      <c r="AT220" s="1" t="str">
        <f t="shared" si="32"/>
        <v/>
      </c>
      <c r="AU220" s="1" t="str">
        <f t="shared" si="33"/>
        <v/>
      </c>
      <c r="AV220" s="1" t="str">
        <f t="shared" si="34"/>
        <v/>
      </c>
      <c r="AW220" s="1" t="str">
        <f t="shared" si="35"/>
        <v/>
      </c>
      <c r="AX220" s="1" t="str">
        <f t="shared" si="36"/>
        <v/>
      </c>
      <c r="AY220" s="1" t="str">
        <f t="shared" si="37"/>
        <v/>
      </c>
      <c r="AZ220" s="1" t="str">
        <f t="shared" si="38"/>
        <v/>
      </c>
      <c r="BA220" s="1" t="str">
        <f t="shared" si="39"/>
        <v/>
      </c>
    </row>
    <row r="221" spans="1:53"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R221" s="1" t="str">
        <f t="shared" si="30"/>
        <v/>
      </c>
      <c r="AS221" s="1" t="str">
        <f t="shared" si="31"/>
        <v/>
      </c>
      <c r="AT221" s="1" t="str">
        <f t="shared" si="32"/>
        <v/>
      </c>
      <c r="AU221" s="1" t="str">
        <f t="shared" si="33"/>
        <v/>
      </c>
      <c r="AV221" s="1" t="str">
        <f t="shared" si="34"/>
        <v/>
      </c>
      <c r="AW221" s="1" t="str">
        <f t="shared" si="35"/>
        <v/>
      </c>
      <c r="AX221" s="1" t="str">
        <f t="shared" si="36"/>
        <v/>
      </c>
      <c r="AY221" s="1" t="str">
        <f t="shared" si="37"/>
        <v/>
      </c>
      <c r="AZ221" s="1" t="str">
        <f t="shared" si="38"/>
        <v/>
      </c>
      <c r="BA221" s="1" t="str">
        <f t="shared" si="39"/>
        <v/>
      </c>
    </row>
    <row r="222" spans="1:53"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R222" s="1" t="str">
        <f t="shared" si="30"/>
        <v/>
      </c>
      <c r="AS222" s="1" t="str">
        <f t="shared" si="31"/>
        <v/>
      </c>
      <c r="AT222" s="1" t="str">
        <f t="shared" si="32"/>
        <v/>
      </c>
      <c r="AU222" s="1" t="str">
        <f t="shared" si="33"/>
        <v/>
      </c>
      <c r="AV222" s="1" t="str">
        <f t="shared" si="34"/>
        <v/>
      </c>
      <c r="AW222" s="1" t="str">
        <f t="shared" si="35"/>
        <v/>
      </c>
      <c r="AX222" s="1" t="str">
        <f t="shared" si="36"/>
        <v/>
      </c>
      <c r="AY222" s="1" t="str">
        <f t="shared" si="37"/>
        <v/>
      </c>
      <c r="AZ222" s="1" t="str">
        <f t="shared" si="38"/>
        <v/>
      </c>
      <c r="BA222" s="1" t="str">
        <f t="shared" si="39"/>
        <v/>
      </c>
    </row>
    <row r="223" spans="1:53"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R223" s="1" t="str">
        <f t="shared" si="30"/>
        <v/>
      </c>
      <c r="AS223" s="1" t="str">
        <f t="shared" si="31"/>
        <v/>
      </c>
      <c r="AT223" s="1" t="str">
        <f t="shared" si="32"/>
        <v/>
      </c>
      <c r="AU223" s="1" t="str">
        <f t="shared" si="33"/>
        <v/>
      </c>
      <c r="AV223" s="1" t="str">
        <f t="shared" si="34"/>
        <v/>
      </c>
      <c r="AW223" s="1" t="str">
        <f t="shared" si="35"/>
        <v/>
      </c>
      <c r="AX223" s="1" t="str">
        <f t="shared" si="36"/>
        <v/>
      </c>
      <c r="AY223" s="1" t="str">
        <f t="shared" si="37"/>
        <v/>
      </c>
      <c r="AZ223" s="1" t="str">
        <f t="shared" si="38"/>
        <v/>
      </c>
      <c r="BA223" s="1" t="str">
        <f t="shared" si="39"/>
        <v/>
      </c>
    </row>
    <row r="224" spans="1:53"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R224" s="1" t="str">
        <f t="shared" si="30"/>
        <v/>
      </c>
      <c r="AS224" s="1" t="str">
        <f t="shared" si="31"/>
        <v/>
      </c>
      <c r="AT224" s="1" t="str">
        <f t="shared" si="32"/>
        <v/>
      </c>
      <c r="AU224" s="1" t="str">
        <f t="shared" si="33"/>
        <v/>
      </c>
      <c r="AV224" s="1" t="str">
        <f t="shared" si="34"/>
        <v/>
      </c>
      <c r="AW224" s="1" t="str">
        <f t="shared" si="35"/>
        <v/>
      </c>
      <c r="AX224" s="1" t="str">
        <f t="shared" si="36"/>
        <v/>
      </c>
      <c r="AY224" s="1" t="str">
        <f t="shared" si="37"/>
        <v/>
      </c>
      <c r="AZ224" s="1" t="str">
        <f t="shared" si="38"/>
        <v/>
      </c>
      <c r="BA224" s="1" t="str">
        <f t="shared" si="39"/>
        <v/>
      </c>
    </row>
    <row r="225" spans="1:53"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R225" s="1" t="str">
        <f t="shared" si="30"/>
        <v/>
      </c>
      <c r="AS225" s="1" t="str">
        <f t="shared" si="31"/>
        <v/>
      </c>
      <c r="AT225" s="1" t="str">
        <f t="shared" si="32"/>
        <v/>
      </c>
      <c r="AU225" s="1" t="str">
        <f t="shared" si="33"/>
        <v/>
      </c>
      <c r="AV225" s="1" t="str">
        <f t="shared" si="34"/>
        <v/>
      </c>
      <c r="AW225" s="1" t="str">
        <f t="shared" si="35"/>
        <v/>
      </c>
      <c r="AX225" s="1" t="str">
        <f t="shared" si="36"/>
        <v/>
      </c>
      <c r="AY225" s="1" t="str">
        <f t="shared" si="37"/>
        <v/>
      </c>
      <c r="AZ225" s="1" t="str">
        <f t="shared" si="38"/>
        <v/>
      </c>
      <c r="BA225" s="1" t="str">
        <f t="shared" si="39"/>
        <v/>
      </c>
    </row>
    <row r="226" spans="1:53"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R226" s="1" t="str">
        <f t="shared" si="30"/>
        <v/>
      </c>
      <c r="AS226" s="1" t="str">
        <f t="shared" si="31"/>
        <v/>
      </c>
      <c r="AT226" s="1" t="str">
        <f t="shared" si="32"/>
        <v/>
      </c>
      <c r="AU226" s="1" t="str">
        <f t="shared" si="33"/>
        <v/>
      </c>
      <c r="AV226" s="1" t="str">
        <f t="shared" si="34"/>
        <v/>
      </c>
      <c r="AW226" s="1" t="str">
        <f t="shared" si="35"/>
        <v/>
      </c>
      <c r="AX226" s="1" t="str">
        <f t="shared" si="36"/>
        <v/>
      </c>
      <c r="AY226" s="1" t="str">
        <f t="shared" si="37"/>
        <v/>
      </c>
      <c r="AZ226" s="1" t="str">
        <f t="shared" si="38"/>
        <v/>
      </c>
      <c r="BA226" s="1" t="str">
        <f t="shared" si="39"/>
        <v/>
      </c>
    </row>
    <row r="227" spans="1:53"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R227" s="1" t="str">
        <f t="shared" si="30"/>
        <v/>
      </c>
      <c r="AS227" s="1" t="str">
        <f t="shared" si="31"/>
        <v/>
      </c>
      <c r="AT227" s="1" t="str">
        <f t="shared" si="32"/>
        <v/>
      </c>
      <c r="AU227" s="1" t="str">
        <f t="shared" si="33"/>
        <v/>
      </c>
      <c r="AV227" s="1" t="str">
        <f t="shared" si="34"/>
        <v/>
      </c>
      <c r="AW227" s="1" t="str">
        <f t="shared" si="35"/>
        <v/>
      </c>
      <c r="AX227" s="1" t="str">
        <f t="shared" si="36"/>
        <v/>
      </c>
      <c r="AY227" s="1" t="str">
        <f t="shared" si="37"/>
        <v/>
      </c>
      <c r="AZ227" s="1" t="str">
        <f t="shared" si="38"/>
        <v/>
      </c>
      <c r="BA227" s="1" t="str">
        <f t="shared" si="39"/>
        <v/>
      </c>
    </row>
    <row r="228" spans="1:53"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R228" s="1" t="str">
        <f t="shared" si="30"/>
        <v/>
      </c>
      <c r="AS228" s="1" t="str">
        <f t="shared" si="31"/>
        <v/>
      </c>
      <c r="AT228" s="1" t="str">
        <f t="shared" si="32"/>
        <v/>
      </c>
      <c r="AU228" s="1" t="str">
        <f t="shared" si="33"/>
        <v/>
      </c>
      <c r="AV228" s="1" t="str">
        <f t="shared" si="34"/>
        <v/>
      </c>
      <c r="AW228" s="1" t="str">
        <f t="shared" si="35"/>
        <v/>
      </c>
      <c r="AX228" s="1" t="str">
        <f t="shared" si="36"/>
        <v/>
      </c>
      <c r="AY228" s="1" t="str">
        <f t="shared" si="37"/>
        <v/>
      </c>
      <c r="AZ228" s="1" t="str">
        <f t="shared" si="38"/>
        <v/>
      </c>
      <c r="BA228" s="1" t="str">
        <f t="shared" si="39"/>
        <v/>
      </c>
    </row>
    <row r="229" spans="1:53"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R229" s="1" t="str">
        <f t="shared" si="30"/>
        <v/>
      </c>
      <c r="AS229" s="1" t="str">
        <f t="shared" si="31"/>
        <v/>
      </c>
      <c r="AT229" s="1" t="str">
        <f t="shared" si="32"/>
        <v/>
      </c>
      <c r="AU229" s="1" t="str">
        <f t="shared" si="33"/>
        <v/>
      </c>
      <c r="AV229" s="1" t="str">
        <f t="shared" si="34"/>
        <v/>
      </c>
      <c r="AW229" s="1" t="str">
        <f t="shared" si="35"/>
        <v/>
      </c>
      <c r="AX229" s="1" t="str">
        <f t="shared" si="36"/>
        <v/>
      </c>
      <c r="AY229" s="1" t="str">
        <f t="shared" si="37"/>
        <v/>
      </c>
      <c r="AZ229" s="1" t="str">
        <f t="shared" si="38"/>
        <v/>
      </c>
      <c r="BA229" s="1" t="str">
        <f t="shared" si="39"/>
        <v/>
      </c>
    </row>
    <row r="230" spans="1:53"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R230" s="1" t="str">
        <f t="shared" si="30"/>
        <v/>
      </c>
      <c r="AS230" s="1" t="str">
        <f t="shared" si="31"/>
        <v/>
      </c>
      <c r="AT230" s="1" t="str">
        <f t="shared" si="32"/>
        <v/>
      </c>
      <c r="AU230" s="1" t="str">
        <f t="shared" si="33"/>
        <v/>
      </c>
      <c r="AV230" s="1" t="str">
        <f t="shared" si="34"/>
        <v/>
      </c>
      <c r="AW230" s="1" t="str">
        <f t="shared" si="35"/>
        <v/>
      </c>
      <c r="AX230" s="1" t="str">
        <f t="shared" si="36"/>
        <v/>
      </c>
      <c r="AY230" s="1" t="str">
        <f t="shared" si="37"/>
        <v/>
      </c>
      <c r="AZ230" s="1" t="str">
        <f t="shared" si="38"/>
        <v/>
      </c>
      <c r="BA230" s="1" t="str">
        <f t="shared" si="39"/>
        <v/>
      </c>
    </row>
    <row r="231" spans="1:53"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R231" s="1" t="str">
        <f t="shared" si="30"/>
        <v/>
      </c>
      <c r="AS231" s="1" t="str">
        <f t="shared" si="31"/>
        <v/>
      </c>
      <c r="AT231" s="1" t="str">
        <f t="shared" si="32"/>
        <v/>
      </c>
      <c r="AU231" s="1" t="str">
        <f t="shared" si="33"/>
        <v/>
      </c>
      <c r="AV231" s="1" t="str">
        <f t="shared" si="34"/>
        <v/>
      </c>
      <c r="AW231" s="1" t="str">
        <f t="shared" si="35"/>
        <v/>
      </c>
      <c r="AX231" s="1" t="str">
        <f t="shared" si="36"/>
        <v/>
      </c>
      <c r="AY231" s="1" t="str">
        <f t="shared" si="37"/>
        <v/>
      </c>
      <c r="AZ231" s="1" t="str">
        <f t="shared" si="38"/>
        <v/>
      </c>
      <c r="BA231" s="1" t="str">
        <f t="shared" si="39"/>
        <v/>
      </c>
    </row>
    <row r="232" spans="1:53"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R232" s="1" t="str">
        <f t="shared" si="30"/>
        <v/>
      </c>
      <c r="AS232" s="1" t="str">
        <f t="shared" si="31"/>
        <v/>
      </c>
      <c r="AT232" s="1" t="str">
        <f t="shared" si="32"/>
        <v/>
      </c>
      <c r="AU232" s="1" t="str">
        <f t="shared" si="33"/>
        <v/>
      </c>
      <c r="AV232" s="1" t="str">
        <f t="shared" si="34"/>
        <v/>
      </c>
      <c r="AW232" s="1" t="str">
        <f t="shared" si="35"/>
        <v/>
      </c>
      <c r="AX232" s="1" t="str">
        <f t="shared" si="36"/>
        <v/>
      </c>
      <c r="AY232" s="1" t="str">
        <f t="shared" si="37"/>
        <v/>
      </c>
      <c r="AZ232" s="1" t="str">
        <f t="shared" si="38"/>
        <v/>
      </c>
      <c r="BA232" s="1" t="str">
        <f t="shared" si="39"/>
        <v/>
      </c>
    </row>
    <row r="233" spans="1:53"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R233" s="1" t="str">
        <f t="shared" si="30"/>
        <v/>
      </c>
      <c r="AS233" s="1" t="str">
        <f t="shared" si="31"/>
        <v/>
      </c>
      <c r="AT233" s="1" t="str">
        <f t="shared" si="32"/>
        <v/>
      </c>
      <c r="AU233" s="1" t="str">
        <f t="shared" si="33"/>
        <v/>
      </c>
      <c r="AV233" s="1" t="str">
        <f t="shared" si="34"/>
        <v/>
      </c>
      <c r="AW233" s="1" t="str">
        <f t="shared" si="35"/>
        <v/>
      </c>
      <c r="AX233" s="1" t="str">
        <f t="shared" si="36"/>
        <v/>
      </c>
      <c r="AY233" s="1" t="str">
        <f t="shared" si="37"/>
        <v/>
      </c>
      <c r="AZ233" s="1" t="str">
        <f t="shared" si="38"/>
        <v/>
      </c>
      <c r="BA233" s="1" t="str">
        <f t="shared" si="39"/>
        <v/>
      </c>
    </row>
    <row r="234" spans="1:53"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R234" s="1" t="str">
        <f t="shared" si="30"/>
        <v/>
      </c>
      <c r="AS234" s="1" t="str">
        <f t="shared" si="31"/>
        <v/>
      </c>
      <c r="AT234" s="1" t="str">
        <f t="shared" si="32"/>
        <v/>
      </c>
      <c r="AU234" s="1" t="str">
        <f t="shared" si="33"/>
        <v/>
      </c>
      <c r="AV234" s="1" t="str">
        <f t="shared" si="34"/>
        <v/>
      </c>
      <c r="AW234" s="1" t="str">
        <f t="shared" si="35"/>
        <v/>
      </c>
      <c r="AX234" s="1" t="str">
        <f t="shared" si="36"/>
        <v/>
      </c>
      <c r="AY234" s="1" t="str">
        <f t="shared" si="37"/>
        <v/>
      </c>
      <c r="AZ234" s="1" t="str">
        <f t="shared" si="38"/>
        <v/>
      </c>
      <c r="BA234" s="1" t="str">
        <f t="shared" si="39"/>
        <v/>
      </c>
    </row>
    <row r="235" spans="1:53"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R235" s="1" t="str">
        <f t="shared" si="30"/>
        <v/>
      </c>
      <c r="AS235" s="1" t="str">
        <f t="shared" si="31"/>
        <v/>
      </c>
      <c r="AT235" s="1" t="str">
        <f t="shared" si="32"/>
        <v/>
      </c>
      <c r="AU235" s="1" t="str">
        <f t="shared" si="33"/>
        <v/>
      </c>
      <c r="AV235" s="1" t="str">
        <f t="shared" si="34"/>
        <v/>
      </c>
      <c r="AW235" s="1" t="str">
        <f t="shared" si="35"/>
        <v/>
      </c>
      <c r="AX235" s="1" t="str">
        <f t="shared" si="36"/>
        <v/>
      </c>
      <c r="AY235" s="1" t="str">
        <f t="shared" si="37"/>
        <v/>
      </c>
      <c r="AZ235" s="1" t="str">
        <f t="shared" si="38"/>
        <v/>
      </c>
      <c r="BA235" s="1" t="str">
        <f t="shared" si="39"/>
        <v/>
      </c>
    </row>
    <row r="236" spans="1:53"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R236" s="1" t="str">
        <f t="shared" si="30"/>
        <v/>
      </c>
      <c r="AS236" s="1" t="str">
        <f t="shared" si="31"/>
        <v/>
      </c>
      <c r="AT236" s="1" t="str">
        <f t="shared" si="32"/>
        <v/>
      </c>
      <c r="AU236" s="1" t="str">
        <f t="shared" si="33"/>
        <v/>
      </c>
      <c r="AV236" s="1" t="str">
        <f t="shared" si="34"/>
        <v/>
      </c>
      <c r="AW236" s="1" t="str">
        <f t="shared" si="35"/>
        <v/>
      </c>
      <c r="AX236" s="1" t="str">
        <f t="shared" si="36"/>
        <v/>
      </c>
      <c r="AY236" s="1" t="str">
        <f t="shared" si="37"/>
        <v/>
      </c>
      <c r="AZ236" s="1" t="str">
        <f t="shared" si="38"/>
        <v/>
      </c>
      <c r="BA236" s="1" t="str">
        <f t="shared" si="39"/>
        <v/>
      </c>
    </row>
    <row r="237" spans="1:53"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R237" s="1" t="str">
        <f t="shared" si="30"/>
        <v/>
      </c>
      <c r="AS237" s="1" t="str">
        <f t="shared" si="31"/>
        <v/>
      </c>
      <c r="AT237" s="1" t="str">
        <f t="shared" si="32"/>
        <v/>
      </c>
      <c r="AU237" s="1" t="str">
        <f t="shared" si="33"/>
        <v/>
      </c>
      <c r="AV237" s="1" t="str">
        <f t="shared" si="34"/>
        <v/>
      </c>
      <c r="AW237" s="1" t="str">
        <f t="shared" si="35"/>
        <v/>
      </c>
      <c r="AX237" s="1" t="str">
        <f t="shared" si="36"/>
        <v/>
      </c>
      <c r="AY237" s="1" t="str">
        <f t="shared" si="37"/>
        <v/>
      </c>
      <c r="AZ237" s="1" t="str">
        <f t="shared" si="38"/>
        <v/>
      </c>
      <c r="BA237" s="1" t="str">
        <f t="shared" si="39"/>
        <v/>
      </c>
    </row>
    <row r="238" spans="1:53"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R238" s="1" t="str">
        <f t="shared" si="30"/>
        <v/>
      </c>
      <c r="AS238" s="1" t="str">
        <f t="shared" si="31"/>
        <v/>
      </c>
      <c r="AT238" s="1" t="str">
        <f t="shared" si="32"/>
        <v/>
      </c>
      <c r="AU238" s="1" t="str">
        <f t="shared" si="33"/>
        <v/>
      </c>
      <c r="AV238" s="1" t="str">
        <f t="shared" si="34"/>
        <v/>
      </c>
      <c r="AW238" s="1" t="str">
        <f t="shared" si="35"/>
        <v/>
      </c>
      <c r="AX238" s="1" t="str">
        <f t="shared" si="36"/>
        <v/>
      </c>
      <c r="AY238" s="1" t="str">
        <f t="shared" si="37"/>
        <v/>
      </c>
      <c r="AZ238" s="1" t="str">
        <f t="shared" si="38"/>
        <v/>
      </c>
      <c r="BA238" s="1" t="str">
        <f t="shared" si="39"/>
        <v/>
      </c>
    </row>
    <row r="239" spans="1:53"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R239" s="1" t="str">
        <f t="shared" si="30"/>
        <v/>
      </c>
      <c r="AS239" s="1" t="str">
        <f t="shared" si="31"/>
        <v/>
      </c>
      <c r="AT239" s="1" t="str">
        <f t="shared" si="32"/>
        <v/>
      </c>
      <c r="AU239" s="1" t="str">
        <f t="shared" si="33"/>
        <v/>
      </c>
      <c r="AV239" s="1" t="str">
        <f t="shared" si="34"/>
        <v/>
      </c>
      <c r="AW239" s="1" t="str">
        <f t="shared" si="35"/>
        <v/>
      </c>
      <c r="AX239" s="1" t="str">
        <f t="shared" si="36"/>
        <v/>
      </c>
      <c r="AY239" s="1" t="str">
        <f t="shared" si="37"/>
        <v/>
      </c>
      <c r="AZ239" s="1" t="str">
        <f t="shared" si="38"/>
        <v/>
      </c>
      <c r="BA239" s="1" t="str">
        <f t="shared" si="39"/>
        <v/>
      </c>
    </row>
    <row r="240" spans="1:53"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R240" s="1" t="str">
        <f t="shared" si="30"/>
        <v/>
      </c>
      <c r="AS240" s="1" t="str">
        <f t="shared" si="31"/>
        <v/>
      </c>
      <c r="AT240" s="1" t="str">
        <f t="shared" si="32"/>
        <v/>
      </c>
      <c r="AU240" s="1" t="str">
        <f t="shared" si="33"/>
        <v/>
      </c>
      <c r="AV240" s="1" t="str">
        <f t="shared" si="34"/>
        <v/>
      </c>
      <c r="AW240" s="1" t="str">
        <f t="shared" si="35"/>
        <v/>
      </c>
      <c r="AX240" s="1" t="str">
        <f t="shared" si="36"/>
        <v/>
      </c>
      <c r="AY240" s="1" t="str">
        <f t="shared" si="37"/>
        <v/>
      </c>
      <c r="AZ240" s="1" t="str">
        <f t="shared" si="38"/>
        <v/>
      </c>
      <c r="BA240" s="1" t="str">
        <f t="shared" si="39"/>
        <v/>
      </c>
    </row>
    <row r="241" spans="1:53"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R241" s="1" t="str">
        <f t="shared" si="30"/>
        <v/>
      </c>
      <c r="AS241" s="1" t="str">
        <f t="shared" si="31"/>
        <v/>
      </c>
      <c r="AT241" s="1" t="str">
        <f t="shared" si="32"/>
        <v/>
      </c>
      <c r="AU241" s="1" t="str">
        <f t="shared" si="33"/>
        <v/>
      </c>
      <c r="AV241" s="1" t="str">
        <f t="shared" si="34"/>
        <v/>
      </c>
      <c r="AW241" s="1" t="str">
        <f t="shared" si="35"/>
        <v/>
      </c>
      <c r="AX241" s="1" t="str">
        <f t="shared" si="36"/>
        <v/>
      </c>
      <c r="AY241" s="1" t="str">
        <f t="shared" si="37"/>
        <v/>
      </c>
      <c r="AZ241" s="1" t="str">
        <f t="shared" si="38"/>
        <v/>
      </c>
      <c r="BA241" s="1" t="str">
        <f t="shared" si="39"/>
        <v/>
      </c>
    </row>
    <row r="242" spans="1:53"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R242" s="1" t="str">
        <f t="shared" si="30"/>
        <v/>
      </c>
      <c r="AS242" s="1" t="str">
        <f t="shared" si="31"/>
        <v/>
      </c>
      <c r="AT242" s="1" t="str">
        <f t="shared" si="32"/>
        <v/>
      </c>
      <c r="AU242" s="1" t="str">
        <f t="shared" si="33"/>
        <v/>
      </c>
      <c r="AV242" s="1" t="str">
        <f t="shared" si="34"/>
        <v/>
      </c>
      <c r="AW242" s="1" t="str">
        <f t="shared" si="35"/>
        <v/>
      </c>
      <c r="AX242" s="1" t="str">
        <f t="shared" si="36"/>
        <v/>
      </c>
      <c r="AY242" s="1" t="str">
        <f t="shared" si="37"/>
        <v/>
      </c>
      <c r="AZ242" s="1" t="str">
        <f t="shared" si="38"/>
        <v/>
      </c>
      <c r="BA242" s="1" t="str">
        <f t="shared" si="39"/>
        <v/>
      </c>
    </row>
    <row r="243" spans="1:53"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R243" s="1" t="str">
        <f t="shared" si="30"/>
        <v/>
      </c>
      <c r="AS243" s="1" t="str">
        <f t="shared" si="31"/>
        <v/>
      </c>
      <c r="AT243" s="1" t="str">
        <f t="shared" si="32"/>
        <v/>
      </c>
      <c r="AU243" s="1" t="str">
        <f t="shared" si="33"/>
        <v/>
      </c>
      <c r="AV243" s="1" t="str">
        <f t="shared" si="34"/>
        <v/>
      </c>
      <c r="AW243" s="1" t="str">
        <f t="shared" si="35"/>
        <v/>
      </c>
      <c r="AX243" s="1" t="str">
        <f t="shared" si="36"/>
        <v/>
      </c>
      <c r="AY243" s="1" t="str">
        <f t="shared" si="37"/>
        <v/>
      </c>
      <c r="AZ243" s="1" t="str">
        <f t="shared" si="38"/>
        <v/>
      </c>
      <c r="BA243" s="1" t="str">
        <f t="shared" si="39"/>
        <v/>
      </c>
    </row>
    <row r="244" spans="1:53"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R244" s="1" t="str">
        <f t="shared" si="30"/>
        <v/>
      </c>
      <c r="AS244" s="1" t="str">
        <f t="shared" si="31"/>
        <v/>
      </c>
      <c r="AT244" s="1" t="str">
        <f t="shared" si="32"/>
        <v/>
      </c>
      <c r="AU244" s="1" t="str">
        <f t="shared" si="33"/>
        <v/>
      </c>
      <c r="AV244" s="1" t="str">
        <f t="shared" si="34"/>
        <v/>
      </c>
      <c r="AW244" s="1" t="str">
        <f t="shared" si="35"/>
        <v/>
      </c>
      <c r="AX244" s="1" t="str">
        <f t="shared" si="36"/>
        <v/>
      </c>
      <c r="AY244" s="1" t="str">
        <f t="shared" si="37"/>
        <v/>
      </c>
      <c r="AZ244" s="1" t="str">
        <f t="shared" si="38"/>
        <v/>
      </c>
      <c r="BA244" s="1" t="str">
        <f t="shared" si="39"/>
        <v/>
      </c>
    </row>
    <row r="245" spans="1:53"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R245" s="1" t="str">
        <f t="shared" si="30"/>
        <v/>
      </c>
      <c r="AS245" s="1" t="str">
        <f t="shared" si="31"/>
        <v/>
      </c>
      <c r="AT245" s="1" t="str">
        <f t="shared" si="32"/>
        <v/>
      </c>
      <c r="AU245" s="1" t="str">
        <f t="shared" si="33"/>
        <v/>
      </c>
      <c r="AV245" s="1" t="str">
        <f t="shared" si="34"/>
        <v/>
      </c>
      <c r="AW245" s="1" t="str">
        <f t="shared" si="35"/>
        <v/>
      </c>
      <c r="AX245" s="1" t="str">
        <f t="shared" si="36"/>
        <v/>
      </c>
      <c r="AY245" s="1" t="str">
        <f t="shared" si="37"/>
        <v/>
      </c>
      <c r="AZ245" s="1" t="str">
        <f t="shared" si="38"/>
        <v/>
      </c>
      <c r="BA245" s="1" t="str">
        <f t="shared" si="39"/>
        <v/>
      </c>
    </row>
    <row r="246" spans="1:53"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R246" s="1" t="str">
        <f t="shared" si="30"/>
        <v/>
      </c>
      <c r="AS246" s="1" t="str">
        <f t="shared" si="31"/>
        <v/>
      </c>
      <c r="AT246" s="1" t="str">
        <f t="shared" si="32"/>
        <v/>
      </c>
      <c r="AU246" s="1" t="str">
        <f t="shared" si="33"/>
        <v/>
      </c>
      <c r="AV246" s="1" t="str">
        <f t="shared" si="34"/>
        <v/>
      </c>
      <c r="AW246" s="1" t="str">
        <f t="shared" si="35"/>
        <v/>
      </c>
      <c r="AX246" s="1" t="str">
        <f t="shared" si="36"/>
        <v/>
      </c>
      <c r="AY246" s="1" t="str">
        <f t="shared" si="37"/>
        <v/>
      </c>
      <c r="AZ246" s="1" t="str">
        <f t="shared" si="38"/>
        <v/>
      </c>
      <c r="BA246" s="1" t="str">
        <f t="shared" si="39"/>
        <v/>
      </c>
    </row>
    <row r="247" spans="1:53"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R247" s="1" t="str">
        <f t="shared" si="30"/>
        <v/>
      </c>
      <c r="AS247" s="1" t="str">
        <f t="shared" si="31"/>
        <v/>
      </c>
      <c r="AT247" s="1" t="str">
        <f t="shared" si="32"/>
        <v/>
      </c>
      <c r="AU247" s="1" t="str">
        <f t="shared" si="33"/>
        <v/>
      </c>
      <c r="AV247" s="1" t="str">
        <f t="shared" si="34"/>
        <v/>
      </c>
      <c r="AW247" s="1" t="str">
        <f t="shared" si="35"/>
        <v/>
      </c>
      <c r="AX247" s="1" t="str">
        <f t="shared" si="36"/>
        <v/>
      </c>
      <c r="AY247" s="1" t="str">
        <f t="shared" si="37"/>
        <v/>
      </c>
      <c r="AZ247" s="1" t="str">
        <f t="shared" si="38"/>
        <v/>
      </c>
      <c r="BA247" s="1" t="str">
        <f t="shared" si="39"/>
        <v/>
      </c>
    </row>
    <row r="248" spans="1:53"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R248" s="1" t="str">
        <f t="shared" si="30"/>
        <v/>
      </c>
      <c r="AS248" s="1" t="str">
        <f t="shared" si="31"/>
        <v/>
      </c>
      <c r="AT248" s="1" t="str">
        <f t="shared" si="32"/>
        <v/>
      </c>
      <c r="AU248" s="1" t="str">
        <f t="shared" si="33"/>
        <v/>
      </c>
      <c r="AV248" s="1" t="str">
        <f t="shared" si="34"/>
        <v/>
      </c>
      <c r="AW248" s="1" t="str">
        <f t="shared" si="35"/>
        <v/>
      </c>
      <c r="AX248" s="1" t="str">
        <f t="shared" si="36"/>
        <v/>
      </c>
      <c r="AY248" s="1" t="str">
        <f t="shared" si="37"/>
        <v/>
      </c>
      <c r="AZ248" s="1" t="str">
        <f t="shared" si="38"/>
        <v/>
      </c>
      <c r="BA248" s="1" t="str">
        <f t="shared" si="39"/>
        <v/>
      </c>
    </row>
    <row r="249" spans="1:53"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R249" s="1" t="str">
        <f t="shared" si="30"/>
        <v/>
      </c>
      <c r="AS249" s="1" t="str">
        <f t="shared" si="31"/>
        <v/>
      </c>
      <c r="AT249" s="1" t="str">
        <f t="shared" si="32"/>
        <v/>
      </c>
      <c r="AU249" s="1" t="str">
        <f t="shared" si="33"/>
        <v/>
      </c>
      <c r="AV249" s="1" t="str">
        <f t="shared" si="34"/>
        <v/>
      </c>
      <c r="AW249" s="1" t="str">
        <f t="shared" si="35"/>
        <v/>
      </c>
      <c r="AX249" s="1" t="str">
        <f t="shared" si="36"/>
        <v/>
      </c>
      <c r="AY249" s="1" t="str">
        <f t="shared" si="37"/>
        <v/>
      </c>
      <c r="AZ249" s="1" t="str">
        <f t="shared" si="38"/>
        <v/>
      </c>
      <c r="BA249" s="1" t="str">
        <f t="shared" si="39"/>
        <v/>
      </c>
    </row>
    <row r="250" spans="1:53"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R250" s="1" t="str">
        <f t="shared" si="30"/>
        <v/>
      </c>
      <c r="AS250" s="1" t="str">
        <f t="shared" si="31"/>
        <v/>
      </c>
      <c r="AT250" s="1" t="str">
        <f t="shared" si="32"/>
        <v/>
      </c>
      <c r="AU250" s="1" t="str">
        <f t="shared" si="33"/>
        <v/>
      </c>
      <c r="AV250" s="1" t="str">
        <f t="shared" si="34"/>
        <v/>
      </c>
      <c r="AW250" s="1" t="str">
        <f t="shared" si="35"/>
        <v/>
      </c>
      <c r="AX250" s="1" t="str">
        <f t="shared" si="36"/>
        <v/>
      </c>
      <c r="AY250" s="1" t="str">
        <f t="shared" si="37"/>
        <v/>
      </c>
      <c r="AZ250" s="1" t="str">
        <f t="shared" si="38"/>
        <v/>
      </c>
      <c r="BA250" s="1" t="str">
        <f t="shared" si="39"/>
        <v/>
      </c>
    </row>
    <row r="251" spans="1:53"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R251" s="1" t="str">
        <f t="shared" si="30"/>
        <v/>
      </c>
      <c r="AS251" s="1" t="str">
        <f t="shared" si="31"/>
        <v/>
      </c>
      <c r="AT251" s="1" t="str">
        <f t="shared" si="32"/>
        <v/>
      </c>
      <c r="AU251" s="1" t="str">
        <f t="shared" si="33"/>
        <v/>
      </c>
      <c r="AV251" s="1" t="str">
        <f t="shared" si="34"/>
        <v/>
      </c>
      <c r="AW251" s="1" t="str">
        <f t="shared" si="35"/>
        <v/>
      </c>
      <c r="AX251" s="1" t="str">
        <f t="shared" si="36"/>
        <v/>
      </c>
      <c r="AY251" s="1" t="str">
        <f t="shared" si="37"/>
        <v/>
      </c>
      <c r="AZ251" s="1" t="str">
        <f t="shared" si="38"/>
        <v/>
      </c>
      <c r="BA251" s="1" t="str">
        <f t="shared" si="39"/>
        <v/>
      </c>
    </row>
    <row r="252" spans="1:53"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R252" s="1" t="str">
        <f t="shared" si="30"/>
        <v/>
      </c>
      <c r="AS252" s="1" t="str">
        <f t="shared" si="31"/>
        <v/>
      </c>
      <c r="AT252" s="1" t="str">
        <f t="shared" si="32"/>
        <v/>
      </c>
      <c r="AU252" s="1" t="str">
        <f t="shared" si="33"/>
        <v/>
      </c>
      <c r="AV252" s="1" t="str">
        <f t="shared" si="34"/>
        <v/>
      </c>
      <c r="AW252" s="1" t="str">
        <f t="shared" si="35"/>
        <v/>
      </c>
      <c r="AX252" s="1" t="str">
        <f t="shared" si="36"/>
        <v/>
      </c>
      <c r="AY252" s="1" t="str">
        <f t="shared" si="37"/>
        <v/>
      </c>
      <c r="AZ252" s="1" t="str">
        <f t="shared" si="38"/>
        <v/>
      </c>
      <c r="BA252" s="1" t="str">
        <f t="shared" si="39"/>
        <v/>
      </c>
    </row>
    <row r="253" spans="1:53"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R253" s="1" t="str">
        <f t="shared" si="30"/>
        <v/>
      </c>
      <c r="AS253" s="1" t="str">
        <f t="shared" si="31"/>
        <v/>
      </c>
      <c r="AT253" s="1" t="str">
        <f t="shared" si="32"/>
        <v/>
      </c>
      <c r="AU253" s="1" t="str">
        <f t="shared" si="33"/>
        <v/>
      </c>
      <c r="AV253" s="1" t="str">
        <f t="shared" si="34"/>
        <v/>
      </c>
      <c r="AW253" s="1" t="str">
        <f t="shared" si="35"/>
        <v/>
      </c>
      <c r="AX253" s="1" t="str">
        <f t="shared" si="36"/>
        <v/>
      </c>
      <c r="AY253" s="1" t="str">
        <f t="shared" si="37"/>
        <v/>
      </c>
      <c r="AZ253" s="1" t="str">
        <f t="shared" si="38"/>
        <v/>
      </c>
      <c r="BA253" s="1" t="str">
        <f t="shared" si="39"/>
        <v/>
      </c>
    </row>
    <row r="254" spans="1:53"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R254" s="1" t="str">
        <f t="shared" si="30"/>
        <v/>
      </c>
      <c r="AS254" s="1" t="str">
        <f t="shared" si="31"/>
        <v/>
      </c>
      <c r="AT254" s="1" t="str">
        <f t="shared" si="32"/>
        <v/>
      </c>
      <c r="AU254" s="1" t="str">
        <f t="shared" si="33"/>
        <v/>
      </c>
      <c r="AV254" s="1" t="str">
        <f t="shared" si="34"/>
        <v/>
      </c>
      <c r="AW254" s="1" t="str">
        <f t="shared" si="35"/>
        <v/>
      </c>
      <c r="AX254" s="1" t="str">
        <f t="shared" si="36"/>
        <v/>
      </c>
      <c r="AY254" s="1" t="str">
        <f t="shared" si="37"/>
        <v/>
      </c>
      <c r="AZ254" s="1" t="str">
        <f t="shared" si="38"/>
        <v/>
      </c>
      <c r="BA254" s="1" t="str">
        <f t="shared" si="39"/>
        <v/>
      </c>
    </row>
    <row r="255" spans="1:53"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R255" s="1" t="str">
        <f t="shared" si="30"/>
        <v/>
      </c>
      <c r="AS255" s="1" t="str">
        <f t="shared" si="31"/>
        <v/>
      </c>
      <c r="AT255" s="1" t="str">
        <f t="shared" si="32"/>
        <v/>
      </c>
      <c r="AU255" s="1" t="str">
        <f t="shared" si="33"/>
        <v/>
      </c>
      <c r="AV255" s="1" t="str">
        <f t="shared" si="34"/>
        <v/>
      </c>
      <c r="AW255" s="1" t="str">
        <f t="shared" si="35"/>
        <v/>
      </c>
      <c r="AX255" s="1" t="str">
        <f t="shared" si="36"/>
        <v/>
      </c>
      <c r="AY255" s="1" t="str">
        <f t="shared" si="37"/>
        <v/>
      </c>
      <c r="AZ255" s="1" t="str">
        <f t="shared" si="38"/>
        <v/>
      </c>
      <c r="BA255" s="1" t="str">
        <f t="shared" si="39"/>
        <v/>
      </c>
    </row>
    <row r="256" spans="1:53"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R256" s="1" t="str">
        <f t="shared" si="30"/>
        <v/>
      </c>
      <c r="AS256" s="1" t="str">
        <f t="shared" si="31"/>
        <v/>
      </c>
      <c r="AT256" s="1" t="str">
        <f t="shared" si="32"/>
        <v/>
      </c>
      <c r="AU256" s="1" t="str">
        <f t="shared" si="33"/>
        <v/>
      </c>
      <c r="AV256" s="1" t="str">
        <f t="shared" si="34"/>
        <v/>
      </c>
      <c r="AW256" s="1" t="str">
        <f t="shared" si="35"/>
        <v/>
      </c>
      <c r="AX256" s="1" t="str">
        <f t="shared" si="36"/>
        <v/>
      </c>
      <c r="AY256" s="1" t="str">
        <f t="shared" si="37"/>
        <v/>
      </c>
      <c r="AZ256" s="1" t="str">
        <f t="shared" si="38"/>
        <v/>
      </c>
      <c r="BA256" s="1" t="str">
        <f t="shared" si="39"/>
        <v/>
      </c>
    </row>
    <row r="257" spans="1:53"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R257" s="1" t="str">
        <f t="shared" si="30"/>
        <v/>
      </c>
      <c r="AS257" s="1" t="str">
        <f t="shared" si="31"/>
        <v/>
      </c>
      <c r="AT257" s="1" t="str">
        <f t="shared" si="32"/>
        <v/>
      </c>
      <c r="AU257" s="1" t="str">
        <f t="shared" si="33"/>
        <v/>
      </c>
      <c r="AV257" s="1" t="str">
        <f t="shared" si="34"/>
        <v/>
      </c>
      <c r="AW257" s="1" t="str">
        <f t="shared" si="35"/>
        <v/>
      </c>
      <c r="AX257" s="1" t="str">
        <f t="shared" si="36"/>
        <v/>
      </c>
      <c r="AY257" s="1" t="str">
        <f t="shared" si="37"/>
        <v/>
      </c>
      <c r="AZ257" s="1" t="str">
        <f t="shared" si="38"/>
        <v/>
      </c>
      <c r="BA257" s="1" t="str">
        <f t="shared" si="39"/>
        <v/>
      </c>
    </row>
    <row r="258" spans="1:53"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R258" s="1" t="str">
        <f t="shared" si="30"/>
        <v/>
      </c>
      <c r="AS258" s="1" t="str">
        <f t="shared" si="31"/>
        <v/>
      </c>
      <c r="AT258" s="1" t="str">
        <f t="shared" si="32"/>
        <v/>
      </c>
      <c r="AU258" s="1" t="str">
        <f t="shared" si="33"/>
        <v/>
      </c>
      <c r="AV258" s="1" t="str">
        <f t="shared" si="34"/>
        <v/>
      </c>
      <c r="AW258" s="1" t="str">
        <f t="shared" si="35"/>
        <v/>
      </c>
      <c r="AX258" s="1" t="str">
        <f t="shared" si="36"/>
        <v/>
      </c>
      <c r="AY258" s="1" t="str">
        <f t="shared" si="37"/>
        <v/>
      </c>
      <c r="AZ258" s="1" t="str">
        <f t="shared" si="38"/>
        <v/>
      </c>
      <c r="BA258" s="1" t="str">
        <f t="shared" si="39"/>
        <v/>
      </c>
    </row>
    <row r="259" spans="1:53"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R259" s="1" t="str">
        <f t="shared" si="30"/>
        <v/>
      </c>
      <c r="AS259" s="1" t="str">
        <f t="shared" si="31"/>
        <v/>
      </c>
      <c r="AT259" s="1" t="str">
        <f t="shared" si="32"/>
        <v/>
      </c>
      <c r="AU259" s="1" t="str">
        <f t="shared" si="33"/>
        <v/>
      </c>
      <c r="AV259" s="1" t="str">
        <f t="shared" si="34"/>
        <v/>
      </c>
      <c r="AW259" s="1" t="str">
        <f t="shared" si="35"/>
        <v/>
      </c>
      <c r="AX259" s="1" t="str">
        <f t="shared" si="36"/>
        <v/>
      </c>
      <c r="AY259" s="1" t="str">
        <f t="shared" si="37"/>
        <v/>
      </c>
      <c r="AZ259" s="1" t="str">
        <f t="shared" si="38"/>
        <v/>
      </c>
      <c r="BA259" s="1" t="str">
        <f t="shared" si="39"/>
        <v/>
      </c>
    </row>
    <row r="260" spans="1:53"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R260" s="1" t="str">
        <f t="shared" si="30"/>
        <v/>
      </c>
      <c r="AS260" s="1" t="str">
        <f t="shared" si="31"/>
        <v/>
      </c>
      <c r="AT260" s="1" t="str">
        <f t="shared" si="32"/>
        <v/>
      </c>
      <c r="AU260" s="1" t="str">
        <f t="shared" si="33"/>
        <v/>
      </c>
      <c r="AV260" s="1" t="str">
        <f t="shared" si="34"/>
        <v/>
      </c>
      <c r="AW260" s="1" t="str">
        <f t="shared" si="35"/>
        <v/>
      </c>
      <c r="AX260" s="1" t="str">
        <f t="shared" si="36"/>
        <v/>
      </c>
      <c r="AY260" s="1" t="str">
        <f t="shared" si="37"/>
        <v/>
      </c>
      <c r="AZ260" s="1" t="str">
        <f t="shared" si="38"/>
        <v/>
      </c>
      <c r="BA260" s="1" t="str">
        <f t="shared" si="39"/>
        <v/>
      </c>
    </row>
    <row r="261" spans="1:53"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R261" s="1" t="str">
        <f t="shared" ref="AR261:AR324" si="40">IF(COUNTA(A261:D261)&gt;0,AVERAGE(A261:D261),"")</f>
        <v/>
      </c>
      <c r="AS261" s="1" t="str">
        <f t="shared" ref="AS261:AS324" si="41">IF(COUNTA(E261:H261)&gt;0,AVERAGE(E261:H261),"")</f>
        <v/>
      </c>
      <c r="AT261" s="1" t="str">
        <f t="shared" ref="AT261:AT324" si="42">IF(COUNTA(I261:L261)&gt;0,AVERAGE(I261:L261),"")</f>
        <v/>
      </c>
      <c r="AU261" s="1" t="str">
        <f t="shared" ref="AU261:AU324" si="43">IF(COUNTA(M261:P261)&gt;0,AVERAGE(M261:P261),"")</f>
        <v/>
      </c>
      <c r="AV261" s="1" t="str">
        <f t="shared" ref="AV261:AV324" si="44">IF(COUNTA(Q261:T261)&gt;0,AVERAGE(Q261:T261),"")</f>
        <v/>
      </c>
      <c r="AW261" s="1" t="str">
        <f t="shared" ref="AW261:AW324" si="45">IF(COUNTA(U261:X261)&gt;0,AVERAGE(U261:X261),"")</f>
        <v/>
      </c>
      <c r="AX261" s="1" t="str">
        <f t="shared" ref="AX261:AX324" si="46">IF(COUNTA(Y261:AB261)&gt;0,AVERAGE(Y261:AB261),"")</f>
        <v/>
      </c>
      <c r="AY261" s="1" t="str">
        <f t="shared" ref="AY261:AY324" si="47">IF(COUNTA(AC261:AF261)&gt;0,AVERAGE(AC261:AF261),"")</f>
        <v/>
      </c>
      <c r="AZ261" s="1" t="str">
        <f t="shared" ref="AZ261:AZ324" si="48">IF(COUNTA(AG261:AJ261)&gt;0,AVERAGE(AG261:AJ261),"")</f>
        <v/>
      </c>
      <c r="BA261" s="1" t="str">
        <f t="shared" ref="BA261:BA324" si="49">IF(COUNTA(AK261:AN261)&gt;0,AVERAGE(AK261:AN261),"")</f>
        <v/>
      </c>
    </row>
    <row r="262" spans="1:53"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R262" s="1" t="str">
        <f t="shared" si="40"/>
        <v/>
      </c>
      <c r="AS262" s="1" t="str">
        <f t="shared" si="41"/>
        <v/>
      </c>
      <c r="AT262" s="1" t="str">
        <f t="shared" si="42"/>
        <v/>
      </c>
      <c r="AU262" s="1" t="str">
        <f t="shared" si="43"/>
        <v/>
      </c>
      <c r="AV262" s="1" t="str">
        <f t="shared" si="44"/>
        <v/>
      </c>
      <c r="AW262" s="1" t="str">
        <f t="shared" si="45"/>
        <v/>
      </c>
      <c r="AX262" s="1" t="str">
        <f t="shared" si="46"/>
        <v/>
      </c>
      <c r="AY262" s="1" t="str">
        <f t="shared" si="47"/>
        <v/>
      </c>
      <c r="AZ262" s="1" t="str">
        <f t="shared" si="48"/>
        <v/>
      </c>
      <c r="BA262" s="1" t="str">
        <f t="shared" si="49"/>
        <v/>
      </c>
    </row>
    <row r="263" spans="1:53"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R263" s="1" t="str">
        <f t="shared" si="40"/>
        <v/>
      </c>
      <c r="AS263" s="1" t="str">
        <f t="shared" si="41"/>
        <v/>
      </c>
      <c r="AT263" s="1" t="str">
        <f t="shared" si="42"/>
        <v/>
      </c>
      <c r="AU263" s="1" t="str">
        <f t="shared" si="43"/>
        <v/>
      </c>
      <c r="AV263" s="1" t="str">
        <f t="shared" si="44"/>
        <v/>
      </c>
      <c r="AW263" s="1" t="str">
        <f t="shared" si="45"/>
        <v/>
      </c>
      <c r="AX263" s="1" t="str">
        <f t="shared" si="46"/>
        <v/>
      </c>
      <c r="AY263" s="1" t="str">
        <f t="shared" si="47"/>
        <v/>
      </c>
      <c r="AZ263" s="1" t="str">
        <f t="shared" si="48"/>
        <v/>
      </c>
      <c r="BA263" s="1" t="str">
        <f t="shared" si="49"/>
        <v/>
      </c>
    </row>
    <row r="264" spans="1:53"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R264" s="1" t="str">
        <f t="shared" si="40"/>
        <v/>
      </c>
      <c r="AS264" s="1" t="str">
        <f t="shared" si="41"/>
        <v/>
      </c>
      <c r="AT264" s="1" t="str">
        <f t="shared" si="42"/>
        <v/>
      </c>
      <c r="AU264" s="1" t="str">
        <f t="shared" si="43"/>
        <v/>
      </c>
      <c r="AV264" s="1" t="str">
        <f t="shared" si="44"/>
        <v/>
      </c>
      <c r="AW264" s="1" t="str">
        <f t="shared" si="45"/>
        <v/>
      </c>
      <c r="AX264" s="1" t="str">
        <f t="shared" si="46"/>
        <v/>
      </c>
      <c r="AY264" s="1" t="str">
        <f t="shared" si="47"/>
        <v/>
      </c>
      <c r="AZ264" s="1" t="str">
        <f t="shared" si="48"/>
        <v/>
      </c>
      <c r="BA264" s="1" t="str">
        <f t="shared" si="49"/>
        <v/>
      </c>
    </row>
    <row r="265" spans="1:53"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R265" s="1" t="str">
        <f t="shared" si="40"/>
        <v/>
      </c>
      <c r="AS265" s="1" t="str">
        <f t="shared" si="41"/>
        <v/>
      </c>
      <c r="AT265" s="1" t="str">
        <f t="shared" si="42"/>
        <v/>
      </c>
      <c r="AU265" s="1" t="str">
        <f t="shared" si="43"/>
        <v/>
      </c>
      <c r="AV265" s="1" t="str">
        <f t="shared" si="44"/>
        <v/>
      </c>
      <c r="AW265" s="1" t="str">
        <f t="shared" si="45"/>
        <v/>
      </c>
      <c r="AX265" s="1" t="str">
        <f t="shared" si="46"/>
        <v/>
      </c>
      <c r="AY265" s="1" t="str">
        <f t="shared" si="47"/>
        <v/>
      </c>
      <c r="AZ265" s="1" t="str">
        <f t="shared" si="48"/>
        <v/>
      </c>
      <c r="BA265" s="1" t="str">
        <f t="shared" si="49"/>
        <v/>
      </c>
    </row>
    <row r="266" spans="1:53"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R266" s="1" t="str">
        <f t="shared" si="40"/>
        <v/>
      </c>
      <c r="AS266" s="1" t="str">
        <f t="shared" si="41"/>
        <v/>
      </c>
      <c r="AT266" s="1" t="str">
        <f t="shared" si="42"/>
        <v/>
      </c>
      <c r="AU266" s="1" t="str">
        <f t="shared" si="43"/>
        <v/>
      </c>
      <c r="AV266" s="1" t="str">
        <f t="shared" si="44"/>
        <v/>
      </c>
      <c r="AW266" s="1" t="str">
        <f t="shared" si="45"/>
        <v/>
      </c>
      <c r="AX266" s="1" t="str">
        <f t="shared" si="46"/>
        <v/>
      </c>
      <c r="AY266" s="1" t="str">
        <f t="shared" si="47"/>
        <v/>
      </c>
      <c r="AZ266" s="1" t="str">
        <f t="shared" si="48"/>
        <v/>
      </c>
      <c r="BA266" s="1" t="str">
        <f t="shared" si="49"/>
        <v/>
      </c>
    </row>
    <row r="267" spans="1:53"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R267" s="1" t="str">
        <f t="shared" si="40"/>
        <v/>
      </c>
      <c r="AS267" s="1" t="str">
        <f t="shared" si="41"/>
        <v/>
      </c>
      <c r="AT267" s="1" t="str">
        <f t="shared" si="42"/>
        <v/>
      </c>
      <c r="AU267" s="1" t="str">
        <f t="shared" si="43"/>
        <v/>
      </c>
      <c r="AV267" s="1" t="str">
        <f t="shared" si="44"/>
        <v/>
      </c>
      <c r="AW267" s="1" t="str">
        <f t="shared" si="45"/>
        <v/>
      </c>
      <c r="AX267" s="1" t="str">
        <f t="shared" si="46"/>
        <v/>
      </c>
      <c r="AY267" s="1" t="str">
        <f t="shared" si="47"/>
        <v/>
      </c>
      <c r="AZ267" s="1" t="str">
        <f t="shared" si="48"/>
        <v/>
      </c>
      <c r="BA267" s="1" t="str">
        <f t="shared" si="49"/>
        <v/>
      </c>
    </row>
    <row r="268" spans="1:53"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R268" s="1" t="str">
        <f t="shared" si="40"/>
        <v/>
      </c>
      <c r="AS268" s="1" t="str">
        <f t="shared" si="41"/>
        <v/>
      </c>
      <c r="AT268" s="1" t="str">
        <f t="shared" si="42"/>
        <v/>
      </c>
      <c r="AU268" s="1" t="str">
        <f t="shared" si="43"/>
        <v/>
      </c>
      <c r="AV268" s="1" t="str">
        <f t="shared" si="44"/>
        <v/>
      </c>
      <c r="AW268" s="1" t="str">
        <f t="shared" si="45"/>
        <v/>
      </c>
      <c r="AX268" s="1" t="str">
        <f t="shared" si="46"/>
        <v/>
      </c>
      <c r="AY268" s="1" t="str">
        <f t="shared" si="47"/>
        <v/>
      </c>
      <c r="AZ268" s="1" t="str">
        <f t="shared" si="48"/>
        <v/>
      </c>
      <c r="BA268" s="1" t="str">
        <f t="shared" si="49"/>
        <v/>
      </c>
    </row>
    <row r="269" spans="1:53"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R269" s="1" t="str">
        <f t="shared" si="40"/>
        <v/>
      </c>
      <c r="AS269" s="1" t="str">
        <f t="shared" si="41"/>
        <v/>
      </c>
      <c r="AT269" s="1" t="str">
        <f t="shared" si="42"/>
        <v/>
      </c>
      <c r="AU269" s="1" t="str">
        <f t="shared" si="43"/>
        <v/>
      </c>
      <c r="AV269" s="1" t="str">
        <f t="shared" si="44"/>
        <v/>
      </c>
      <c r="AW269" s="1" t="str">
        <f t="shared" si="45"/>
        <v/>
      </c>
      <c r="AX269" s="1" t="str">
        <f t="shared" si="46"/>
        <v/>
      </c>
      <c r="AY269" s="1" t="str">
        <f t="shared" si="47"/>
        <v/>
      </c>
      <c r="AZ269" s="1" t="str">
        <f t="shared" si="48"/>
        <v/>
      </c>
      <c r="BA269" s="1" t="str">
        <f t="shared" si="49"/>
        <v/>
      </c>
    </row>
    <row r="270" spans="1:53"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R270" s="1" t="str">
        <f t="shared" si="40"/>
        <v/>
      </c>
      <c r="AS270" s="1" t="str">
        <f t="shared" si="41"/>
        <v/>
      </c>
      <c r="AT270" s="1" t="str">
        <f t="shared" si="42"/>
        <v/>
      </c>
      <c r="AU270" s="1" t="str">
        <f t="shared" si="43"/>
        <v/>
      </c>
      <c r="AV270" s="1" t="str">
        <f t="shared" si="44"/>
        <v/>
      </c>
      <c r="AW270" s="1" t="str">
        <f t="shared" si="45"/>
        <v/>
      </c>
      <c r="AX270" s="1" t="str">
        <f t="shared" si="46"/>
        <v/>
      </c>
      <c r="AY270" s="1" t="str">
        <f t="shared" si="47"/>
        <v/>
      </c>
      <c r="AZ270" s="1" t="str">
        <f t="shared" si="48"/>
        <v/>
      </c>
      <c r="BA270" s="1" t="str">
        <f t="shared" si="49"/>
        <v/>
      </c>
    </row>
    <row r="271" spans="1:53"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R271" s="1" t="str">
        <f t="shared" si="40"/>
        <v/>
      </c>
      <c r="AS271" s="1" t="str">
        <f t="shared" si="41"/>
        <v/>
      </c>
      <c r="AT271" s="1" t="str">
        <f t="shared" si="42"/>
        <v/>
      </c>
      <c r="AU271" s="1" t="str">
        <f t="shared" si="43"/>
        <v/>
      </c>
      <c r="AV271" s="1" t="str">
        <f t="shared" si="44"/>
        <v/>
      </c>
      <c r="AW271" s="1" t="str">
        <f t="shared" si="45"/>
        <v/>
      </c>
      <c r="AX271" s="1" t="str">
        <f t="shared" si="46"/>
        <v/>
      </c>
      <c r="AY271" s="1" t="str">
        <f t="shared" si="47"/>
        <v/>
      </c>
      <c r="AZ271" s="1" t="str">
        <f t="shared" si="48"/>
        <v/>
      </c>
      <c r="BA271" s="1" t="str">
        <f t="shared" si="49"/>
        <v/>
      </c>
    </row>
    <row r="272" spans="1:53"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R272" s="1" t="str">
        <f t="shared" si="40"/>
        <v/>
      </c>
      <c r="AS272" s="1" t="str">
        <f t="shared" si="41"/>
        <v/>
      </c>
      <c r="AT272" s="1" t="str">
        <f t="shared" si="42"/>
        <v/>
      </c>
      <c r="AU272" s="1" t="str">
        <f t="shared" si="43"/>
        <v/>
      </c>
      <c r="AV272" s="1" t="str">
        <f t="shared" si="44"/>
        <v/>
      </c>
      <c r="AW272" s="1" t="str">
        <f t="shared" si="45"/>
        <v/>
      </c>
      <c r="AX272" s="1" t="str">
        <f t="shared" si="46"/>
        <v/>
      </c>
      <c r="AY272" s="1" t="str">
        <f t="shared" si="47"/>
        <v/>
      </c>
      <c r="AZ272" s="1" t="str">
        <f t="shared" si="48"/>
        <v/>
      </c>
      <c r="BA272" s="1" t="str">
        <f t="shared" si="49"/>
        <v/>
      </c>
    </row>
    <row r="273" spans="1:53"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R273" s="1" t="str">
        <f t="shared" si="40"/>
        <v/>
      </c>
      <c r="AS273" s="1" t="str">
        <f t="shared" si="41"/>
        <v/>
      </c>
      <c r="AT273" s="1" t="str">
        <f t="shared" si="42"/>
        <v/>
      </c>
      <c r="AU273" s="1" t="str">
        <f t="shared" si="43"/>
        <v/>
      </c>
      <c r="AV273" s="1" t="str">
        <f t="shared" si="44"/>
        <v/>
      </c>
      <c r="AW273" s="1" t="str">
        <f t="shared" si="45"/>
        <v/>
      </c>
      <c r="AX273" s="1" t="str">
        <f t="shared" si="46"/>
        <v/>
      </c>
      <c r="AY273" s="1" t="str">
        <f t="shared" si="47"/>
        <v/>
      </c>
      <c r="AZ273" s="1" t="str">
        <f t="shared" si="48"/>
        <v/>
      </c>
      <c r="BA273" s="1" t="str">
        <f t="shared" si="49"/>
        <v/>
      </c>
    </row>
    <row r="274" spans="1:53"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R274" s="1" t="str">
        <f t="shared" si="40"/>
        <v/>
      </c>
      <c r="AS274" s="1" t="str">
        <f t="shared" si="41"/>
        <v/>
      </c>
      <c r="AT274" s="1" t="str">
        <f t="shared" si="42"/>
        <v/>
      </c>
      <c r="AU274" s="1" t="str">
        <f t="shared" si="43"/>
        <v/>
      </c>
      <c r="AV274" s="1" t="str">
        <f t="shared" si="44"/>
        <v/>
      </c>
      <c r="AW274" s="1" t="str">
        <f t="shared" si="45"/>
        <v/>
      </c>
      <c r="AX274" s="1" t="str">
        <f t="shared" si="46"/>
        <v/>
      </c>
      <c r="AY274" s="1" t="str">
        <f t="shared" si="47"/>
        <v/>
      </c>
      <c r="AZ274" s="1" t="str">
        <f t="shared" si="48"/>
        <v/>
      </c>
      <c r="BA274" s="1" t="str">
        <f t="shared" si="49"/>
        <v/>
      </c>
    </row>
    <row r="275" spans="1:53"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R275" s="1" t="str">
        <f t="shared" si="40"/>
        <v/>
      </c>
      <c r="AS275" s="1" t="str">
        <f t="shared" si="41"/>
        <v/>
      </c>
      <c r="AT275" s="1" t="str">
        <f t="shared" si="42"/>
        <v/>
      </c>
      <c r="AU275" s="1" t="str">
        <f t="shared" si="43"/>
        <v/>
      </c>
      <c r="AV275" s="1" t="str">
        <f t="shared" si="44"/>
        <v/>
      </c>
      <c r="AW275" s="1" t="str">
        <f t="shared" si="45"/>
        <v/>
      </c>
      <c r="AX275" s="1" t="str">
        <f t="shared" si="46"/>
        <v/>
      </c>
      <c r="AY275" s="1" t="str">
        <f t="shared" si="47"/>
        <v/>
      </c>
      <c r="AZ275" s="1" t="str">
        <f t="shared" si="48"/>
        <v/>
      </c>
      <c r="BA275" s="1" t="str">
        <f t="shared" si="49"/>
        <v/>
      </c>
    </row>
    <row r="276" spans="1:53"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R276" s="1" t="str">
        <f t="shared" si="40"/>
        <v/>
      </c>
      <c r="AS276" s="1" t="str">
        <f t="shared" si="41"/>
        <v/>
      </c>
      <c r="AT276" s="1" t="str">
        <f t="shared" si="42"/>
        <v/>
      </c>
      <c r="AU276" s="1" t="str">
        <f t="shared" si="43"/>
        <v/>
      </c>
      <c r="AV276" s="1" t="str">
        <f t="shared" si="44"/>
        <v/>
      </c>
      <c r="AW276" s="1" t="str">
        <f t="shared" si="45"/>
        <v/>
      </c>
      <c r="AX276" s="1" t="str">
        <f t="shared" si="46"/>
        <v/>
      </c>
      <c r="AY276" s="1" t="str">
        <f t="shared" si="47"/>
        <v/>
      </c>
      <c r="AZ276" s="1" t="str">
        <f t="shared" si="48"/>
        <v/>
      </c>
      <c r="BA276" s="1" t="str">
        <f t="shared" si="49"/>
        <v/>
      </c>
    </row>
    <row r="277" spans="1:53"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R277" s="1" t="str">
        <f t="shared" si="40"/>
        <v/>
      </c>
      <c r="AS277" s="1" t="str">
        <f t="shared" si="41"/>
        <v/>
      </c>
      <c r="AT277" s="1" t="str">
        <f t="shared" si="42"/>
        <v/>
      </c>
      <c r="AU277" s="1" t="str">
        <f t="shared" si="43"/>
        <v/>
      </c>
      <c r="AV277" s="1" t="str">
        <f t="shared" si="44"/>
        <v/>
      </c>
      <c r="AW277" s="1" t="str">
        <f t="shared" si="45"/>
        <v/>
      </c>
      <c r="AX277" s="1" t="str">
        <f t="shared" si="46"/>
        <v/>
      </c>
      <c r="AY277" s="1" t="str">
        <f t="shared" si="47"/>
        <v/>
      </c>
      <c r="AZ277" s="1" t="str">
        <f t="shared" si="48"/>
        <v/>
      </c>
      <c r="BA277" s="1" t="str">
        <f t="shared" si="49"/>
        <v/>
      </c>
    </row>
    <row r="278" spans="1:53"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R278" s="1" t="str">
        <f t="shared" si="40"/>
        <v/>
      </c>
      <c r="AS278" s="1" t="str">
        <f t="shared" si="41"/>
        <v/>
      </c>
      <c r="AT278" s="1" t="str">
        <f t="shared" si="42"/>
        <v/>
      </c>
      <c r="AU278" s="1" t="str">
        <f t="shared" si="43"/>
        <v/>
      </c>
      <c r="AV278" s="1" t="str">
        <f t="shared" si="44"/>
        <v/>
      </c>
      <c r="AW278" s="1" t="str">
        <f t="shared" si="45"/>
        <v/>
      </c>
      <c r="AX278" s="1" t="str">
        <f t="shared" si="46"/>
        <v/>
      </c>
      <c r="AY278" s="1" t="str">
        <f t="shared" si="47"/>
        <v/>
      </c>
      <c r="AZ278" s="1" t="str">
        <f t="shared" si="48"/>
        <v/>
      </c>
      <c r="BA278" s="1" t="str">
        <f t="shared" si="49"/>
        <v/>
      </c>
    </row>
    <row r="279" spans="1:53"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R279" s="1" t="str">
        <f t="shared" si="40"/>
        <v/>
      </c>
      <c r="AS279" s="1" t="str">
        <f t="shared" si="41"/>
        <v/>
      </c>
      <c r="AT279" s="1" t="str">
        <f t="shared" si="42"/>
        <v/>
      </c>
      <c r="AU279" s="1" t="str">
        <f t="shared" si="43"/>
        <v/>
      </c>
      <c r="AV279" s="1" t="str">
        <f t="shared" si="44"/>
        <v/>
      </c>
      <c r="AW279" s="1" t="str">
        <f t="shared" si="45"/>
        <v/>
      </c>
      <c r="AX279" s="1" t="str">
        <f t="shared" si="46"/>
        <v/>
      </c>
      <c r="AY279" s="1" t="str">
        <f t="shared" si="47"/>
        <v/>
      </c>
      <c r="AZ279" s="1" t="str">
        <f t="shared" si="48"/>
        <v/>
      </c>
      <c r="BA279" s="1" t="str">
        <f t="shared" si="49"/>
        <v/>
      </c>
    </row>
    <row r="280" spans="1:53"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R280" s="1" t="str">
        <f t="shared" si="40"/>
        <v/>
      </c>
      <c r="AS280" s="1" t="str">
        <f t="shared" si="41"/>
        <v/>
      </c>
      <c r="AT280" s="1" t="str">
        <f t="shared" si="42"/>
        <v/>
      </c>
      <c r="AU280" s="1" t="str">
        <f t="shared" si="43"/>
        <v/>
      </c>
      <c r="AV280" s="1" t="str">
        <f t="shared" si="44"/>
        <v/>
      </c>
      <c r="AW280" s="1" t="str">
        <f t="shared" si="45"/>
        <v/>
      </c>
      <c r="AX280" s="1" t="str">
        <f t="shared" si="46"/>
        <v/>
      </c>
      <c r="AY280" s="1" t="str">
        <f t="shared" si="47"/>
        <v/>
      </c>
      <c r="AZ280" s="1" t="str">
        <f t="shared" si="48"/>
        <v/>
      </c>
      <c r="BA280" s="1" t="str">
        <f t="shared" si="49"/>
        <v/>
      </c>
    </row>
    <row r="281" spans="1:53"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R281" s="1" t="str">
        <f t="shared" si="40"/>
        <v/>
      </c>
      <c r="AS281" s="1" t="str">
        <f t="shared" si="41"/>
        <v/>
      </c>
      <c r="AT281" s="1" t="str">
        <f t="shared" si="42"/>
        <v/>
      </c>
      <c r="AU281" s="1" t="str">
        <f t="shared" si="43"/>
        <v/>
      </c>
      <c r="AV281" s="1" t="str">
        <f t="shared" si="44"/>
        <v/>
      </c>
      <c r="AW281" s="1" t="str">
        <f t="shared" si="45"/>
        <v/>
      </c>
      <c r="AX281" s="1" t="str">
        <f t="shared" si="46"/>
        <v/>
      </c>
      <c r="AY281" s="1" t="str">
        <f t="shared" si="47"/>
        <v/>
      </c>
      <c r="AZ281" s="1" t="str">
        <f t="shared" si="48"/>
        <v/>
      </c>
      <c r="BA281" s="1" t="str">
        <f t="shared" si="49"/>
        <v/>
      </c>
    </row>
    <row r="282" spans="1:53"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R282" s="1" t="str">
        <f t="shared" si="40"/>
        <v/>
      </c>
      <c r="AS282" s="1" t="str">
        <f t="shared" si="41"/>
        <v/>
      </c>
      <c r="AT282" s="1" t="str">
        <f t="shared" si="42"/>
        <v/>
      </c>
      <c r="AU282" s="1" t="str">
        <f t="shared" si="43"/>
        <v/>
      </c>
      <c r="AV282" s="1" t="str">
        <f t="shared" si="44"/>
        <v/>
      </c>
      <c r="AW282" s="1" t="str">
        <f t="shared" si="45"/>
        <v/>
      </c>
      <c r="AX282" s="1" t="str">
        <f t="shared" si="46"/>
        <v/>
      </c>
      <c r="AY282" s="1" t="str">
        <f t="shared" si="47"/>
        <v/>
      </c>
      <c r="AZ282" s="1" t="str">
        <f t="shared" si="48"/>
        <v/>
      </c>
      <c r="BA282" s="1" t="str">
        <f t="shared" si="49"/>
        <v/>
      </c>
    </row>
    <row r="283" spans="1:53"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R283" s="1" t="str">
        <f t="shared" si="40"/>
        <v/>
      </c>
      <c r="AS283" s="1" t="str">
        <f t="shared" si="41"/>
        <v/>
      </c>
      <c r="AT283" s="1" t="str">
        <f t="shared" si="42"/>
        <v/>
      </c>
      <c r="AU283" s="1" t="str">
        <f t="shared" si="43"/>
        <v/>
      </c>
      <c r="AV283" s="1" t="str">
        <f t="shared" si="44"/>
        <v/>
      </c>
      <c r="AW283" s="1" t="str">
        <f t="shared" si="45"/>
        <v/>
      </c>
      <c r="AX283" s="1" t="str">
        <f t="shared" si="46"/>
        <v/>
      </c>
      <c r="AY283" s="1" t="str">
        <f t="shared" si="47"/>
        <v/>
      </c>
      <c r="AZ283" s="1" t="str">
        <f t="shared" si="48"/>
        <v/>
      </c>
      <c r="BA283" s="1" t="str">
        <f t="shared" si="49"/>
        <v/>
      </c>
    </row>
    <row r="284" spans="1:53"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R284" s="1" t="str">
        <f t="shared" si="40"/>
        <v/>
      </c>
      <c r="AS284" s="1" t="str">
        <f t="shared" si="41"/>
        <v/>
      </c>
      <c r="AT284" s="1" t="str">
        <f t="shared" si="42"/>
        <v/>
      </c>
      <c r="AU284" s="1" t="str">
        <f t="shared" si="43"/>
        <v/>
      </c>
      <c r="AV284" s="1" t="str">
        <f t="shared" si="44"/>
        <v/>
      </c>
      <c r="AW284" s="1" t="str">
        <f t="shared" si="45"/>
        <v/>
      </c>
      <c r="AX284" s="1" t="str">
        <f t="shared" si="46"/>
        <v/>
      </c>
      <c r="AY284" s="1" t="str">
        <f t="shared" si="47"/>
        <v/>
      </c>
      <c r="AZ284" s="1" t="str">
        <f t="shared" si="48"/>
        <v/>
      </c>
      <c r="BA284" s="1" t="str">
        <f t="shared" si="49"/>
        <v/>
      </c>
    </row>
    <row r="285" spans="1:53"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R285" s="1" t="str">
        <f t="shared" si="40"/>
        <v/>
      </c>
      <c r="AS285" s="1" t="str">
        <f t="shared" si="41"/>
        <v/>
      </c>
      <c r="AT285" s="1" t="str">
        <f t="shared" si="42"/>
        <v/>
      </c>
      <c r="AU285" s="1" t="str">
        <f t="shared" si="43"/>
        <v/>
      </c>
      <c r="AV285" s="1" t="str">
        <f t="shared" si="44"/>
        <v/>
      </c>
      <c r="AW285" s="1" t="str">
        <f t="shared" si="45"/>
        <v/>
      </c>
      <c r="AX285" s="1" t="str">
        <f t="shared" si="46"/>
        <v/>
      </c>
      <c r="AY285" s="1" t="str">
        <f t="shared" si="47"/>
        <v/>
      </c>
      <c r="AZ285" s="1" t="str">
        <f t="shared" si="48"/>
        <v/>
      </c>
      <c r="BA285" s="1" t="str">
        <f t="shared" si="49"/>
        <v/>
      </c>
    </row>
    <row r="286" spans="1:53"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R286" s="1" t="str">
        <f t="shared" si="40"/>
        <v/>
      </c>
      <c r="AS286" s="1" t="str">
        <f t="shared" si="41"/>
        <v/>
      </c>
      <c r="AT286" s="1" t="str">
        <f t="shared" si="42"/>
        <v/>
      </c>
      <c r="AU286" s="1" t="str">
        <f t="shared" si="43"/>
        <v/>
      </c>
      <c r="AV286" s="1" t="str">
        <f t="shared" si="44"/>
        <v/>
      </c>
      <c r="AW286" s="1" t="str">
        <f t="shared" si="45"/>
        <v/>
      </c>
      <c r="AX286" s="1" t="str">
        <f t="shared" si="46"/>
        <v/>
      </c>
      <c r="AY286" s="1" t="str">
        <f t="shared" si="47"/>
        <v/>
      </c>
      <c r="AZ286" s="1" t="str">
        <f t="shared" si="48"/>
        <v/>
      </c>
      <c r="BA286" s="1" t="str">
        <f t="shared" si="49"/>
        <v/>
      </c>
    </row>
    <row r="287" spans="1:53"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R287" s="1" t="str">
        <f t="shared" si="40"/>
        <v/>
      </c>
      <c r="AS287" s="1" t="str">
        <f t="shared" si="41"/>
        <v/>
      </c>
      <c r="AT287" s="1" t="str">
        <f t="shared" si="42"/>
        <v/>
      </c>
      <c r="AU287" s="1" t="str">
        <f t="shared" si="43"/>
        <v/>
      </c>
      <c r="AV287" s="1" t="str">
        <f t="shared" si="44"/>
        <v/>
      </c>
      <c r="AW287" s="1" t="str">
        <f t="shared" si="45"/>
        <v/>
      </c>
      <c r="AX287" s="1" t="str">
        <f t="shared" si="46"/>
        <v/>
      </c>
      <c r="AY287" s="1" t="str">
        <f t="shared" si="47"/>
        <v/>
      </c>
      <c r="AZ287" s="1" t="str">
        <f t="shared" si="48"/>
        <v/>
      </c>
      <c r="BA287" s="1" t="str">
        <f t="shared" si="49"/>
        <v/>
      </c>
    </row>
    <row r="288" spans="1:53"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R288" s="1" t="str">
        <f t="shared" si="40"/>
        <v/>
      </c>
      <c r="AS288" s="1" t="str">
        <f t="shared" si="41"/>
        <v/>
      </c>
      <c r="AT288" s="1" t="str">
        <f t="shared" si="42"/>
        <v/>
      </c>
      <c r="AU288" s="1" t="str">
        <f t="shared" si="43"/>
        <v/>
      </c>
      <c r="AV288" s="1" t="str">
        <f t="shared" si="44"/>
        <v/>
      </c>
      <c r="AW288" s="1" t="str">
        <f t="shared" si="45"/>
        <v/>
      </c>
      <c r="AX288" s="1" t="str">
        <f t="shared" si="46"/>
        <v/>
      </c>
      <c r="AY288" s="1" t="str">
        <f t="shared" si="47"/>
        <v/>
      </c>
      <c r="AZ288" s="1" t="str">
        <f t="shared" si="48"/>
        <v/>
      </c>
      <c r="BA288" s="1" t="str">
        <f t="shared" si="49"/>
        <v/>
      </c>
    </row>
    <row r="289" spans="1:53"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R289" s="1" t="str">
        <f t="shared" si="40"/>
        <v/>
      </c>
      <c r="AS289" s="1" t="str">
        <f t="shared" si="41"/>
        <v/>
      </c>
      <c r="AT289" s="1" t="str">
        <f t="shared" si="42"/>
        <v/>
      </c>
      <c r="AU289" s="1" t="str">
        <f t="shared" si="43"/>
        <v/>
      </c>
      <c r="AV289" s="1" t="str">
        <f t="shared" si="44"/>
        <v/>
      </c>
      <c r="AW289" s="1" t="str">
        <f t="shared" si="45"/>
        <v/>
      </c>
      <c r="AX289" s="1" t="str">
        <f t="shared" si="46"/>
        <v/>
      </c>
      <c r="AY289" s="1" t="str">
        <f t="shared" si="47"/>
        <v/>
      </c>
      <c r="AZ289" s="1" t="str">
        <f t="shared" si="48"/>
        <v/>
      </c>
      <c r="BA289" s="1" t="str">
        <f t="shared" si="49"/>
        <v/>
      </c>
    </row>
    <row r="290" spans="1:53"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R290" s="1" t="str">
        <f t="shared" si="40"/>
        <v/>
      </c>
      <c r="AS290" s="1" t="str">
        <f t="shared" si="41"/>
        <v/>
      </c>
      <c r="AT290" s="1" t="str">
        <f t="shared" si="42"/>
        <v/>
      </c>
      <c r="AU290" s="1" t="str">
        <f t="shared" si="43"/>
        <v/>
      </c>
      <c r="AV290" s="1" t="str">
        <f t="shared" si="44"/>
        <v/>
      </c>
      <c r="AW290" s="1" t="str">
        <f t="shared" si="45"/>
        <v/>
      </c>
      <c r="AX290" s="1" t="str">
        <f t="shared" si="46"/>
        <v/>
      </c>
      <c r="AY290" s="1" t="str">
        <f t="shared" si="47"/>
        <v/>
      </c>
      <c r="AZ290" s="1" t="str">
        <f t="shared" si="48"/>
        <v/>
      </c>
      <c r="BA290" s="1" t="str">
        <f t="shared" si="49"/>
        <v/>
      </c>
    </row>
    <row r="291" spans="1:53"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R291" s="1" t="str">
        <f t="shared" si="40"/>
        <v/>
      </c>
      <c r="AS291" s="1" t="str">
        <f t="shared" si="41"/>
        <v/>
      </c>
      <c r="AT291" s="1" t="str">
        <f t="shared" si="42"/>
        <v/>
      </c>
      <c r="AU291" s="1" t="str">
        <f t="shared" si="43"/>
        <v/>
      </c>
      <c r="AV291" s="1" t="str">
        <f t="shared" si="44"/>
        <v/>
      </c>
      <c r="AW291" s="1" t="str">
        <f t="shared" si="45"/>
        <v/>
      </c>
      <c r="AX291" s="1" t="str">
        <f t="shared" si="46"/>
        <v/>
      </c>
      <c r="AY291" s="1" t="str">
        <f t="shared" si="47"/>
        <v/>
      </c>
      <c r="AZ291" s="1" t="str">
        <f t="shared" si="48"/>
        <v/>
      </c>
      <c r="BA291" s="1" t="str">
        <f t="shared" si="49"/>
        <v/>
      </c>
    </row>
    <row r="292" spans="1:53"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R292" s="1" t="str">
        <f t="shared" si="40"/>
        <v/>
      </c>
      <c r="AS292" s="1" t="str">
        <f t="shared" si="41"/>
        <v/>
      </c>
      <c r="AT292" s="1" t="str">
        <f t="shared" si="42"/>
        <v/>
      </c>
      <c r="AU292" s="1" t="str">
        <f t="shared" si="43"/>
        <v/>
      </c>
      <c r="AV292" s="1" t="str">
        <f t="shared" si="44"/>
        <v/>
      </c>
      <c r="AW292" s="1" t="str">
        <f t="shared" si="45"/>
        <v/>
      </c>
      <c r="AX292" s="1" t="str">
        <f t="shared" si="46"/>
        <v/>
      </c>
      <c r="AY292" s="1" t="str">
        <f t="shared" si="47"/>
        <v/>
      </c>
      <c r="AZ292" s="1" t="str">
        <f t="shared" si="48"/>
        <v/>
      </c>
      <c r="BA292" s="1" t="str">
        <f t="shared" si="49"/>
        <v/>
      </c>
    </row>
    <row r="293" spans="1:53"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R293" s="1" t="str">
        <f t="shared" si="40"/>
        <v/>
      </c>
      <c r="AS293" s="1" t="str">
        <f t="shared" si="41"/>
        <v/>
      </c>
      <c r="AT293" s="1" t="str">
        <f t="shared" si="42"/>
        <v/>
      </c>
      <c r="AU293" s="1" t="str">
        <f t="shared" si="43"/>
        <v/>
      </c>
      <c r="AV293" s="1" t="str">
        <f t="shared" si="44"/>
        <v/>
      </c>
      <c r="AW293" s="1" t="str">
        <f t="shared" si="45"/>
        <v/>
      </c>
      <c r="AX293" s="1" t="str">
        <f t="shared" si="46"/>
        <v/>
      </c>
      <c r="AY293" s="1" t="str">
        <f t="shared" si="47"/>
        <v/>
      </c>
      <c r="AZ293" s="1" t="str">
        <f t="shared" si="48"/>
        <v/>
      </c>
      <c r="BA293" s="1" t="str">
        <f t="shared" si="49"/>
        <v/>
      </c>
    </row>
    <row r="294" spans="1:53"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R294" s="1" t="str">
        <f t="shared" si="40"/>
        <v/>
      </c>
      <c r="AS294" s="1" t="str">
        <f t="shared" si="41"/>
        <v/>
      </c>
      <c r="AT294" s="1" t="str">
        <f t="shared" si="42"/>
        <v/>
      </c>
      <c r="AU294" s="1" t="str">
        <f t="shared" si="43"/>
        <v/>
      </c>
      <c r="AV294" s="1" t="str">
        <f t="shared" si="44"/>
        <v/>
      </c>
      <c r="AW294" s="1" t="str">
        <f t="shared" si="45"/>
        <v/>
      </c>
      <c r="AX294" s="1" t="str">
        <f t="shared" si="46"/>
        <v/>
      </c>
      <c r="AY294" s="1" t="str">
        <f t="shared" si="47"/>
        <v/>
      </c>
      <c r="AZ294" s="1" t="str">
        <f t="shared" si="48"/>
        <v/>
      </c>
      <c r="BA294" s="1" t="str">
        <f t="shared" si="49"/>
        <v/>
      </c>
    </row>
    <row r="295" spans="1:53"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R295" s="1" t="str">
        <f t="shared" si="40"/>
        <v/>
      </c>
      <c r="AS295" s="1" t="str">
        <f t="shared" si="41"/>
        <v/>
      </c>
      <c r="AT295" s="1" t="str">
        <f t="shared" si="42"/>
        <v/>
      </c>
      <c r="AU295" s="1" t="str">
        <f t="shared" si="43"/>
        <v/>
      </c>
      <c r="AV295" s="1" t="str">
        <f t="shared" si="44"/>
        <v/>
      </c>
      <c r="AW295" s="1" t="str">
        <f t="shared" si="45"/>
        <v/>
      </c>
      <c r="AX295" s="1" t="str">
        <f t="shared" si="46"/>
        <v/>
      </c>
      <c r="AY295" s="1" t="str">
        <f t="shared" si="47"/>
        <v/>
      </c>
      <c r="AZ295" s="1" t="str">
        <f t="shared" si="48"/>
        <v/>
      </c>
      <c r="BA295" s="1" t="str">
        <f t="shared" si="49"/>
        <v/>
      </c>
    </row>
    <row r="296" spans="1:53"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R296" s="1" t="str">
        <f t="shared" si="40"/>
        <v/>
      </c>
      <c r="AS296" s="1" t="str">
        <f t="shared" si="41"/>
        <v/>
      </c>
      <c r="AT296" s="1" t="str">
        <f t="shared" si="42"/>
        <v/>
      </c>
      <c r="AU296" s="1" t="str">
        <f t="shared" si="43"/>
        <v/>
      </c>
      <c r="AV296" s="1" t="str">
        <f t="shared" si="44"/>
        <v/>
      </c>
      <c r="AW296" s="1" t="str">
        <f t="shared" si="45"/>
        <v/>
      </c>
      <c r="AX296" s="1" t="str">
        <f t="shared" si="46"/>
        <v/>
      </c>
      <c r="AY296" s="1" t="str">
        <f t="shared" si="47"/>
        <v/>
      </c>
      <c r="AZ296" s="1" t="str">
        <f t="shared" si="48"/>
        <v/>
      </c>
      <c r="BA296" s="1" t="str">
        <f t="shared" si="49"/>
        <v/>
      </c>
    </row>
    <row r="297" spans="1:53"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R297" s="1" t="str">
        <f t="shared" si="40"/>
        <v/>
      </c>
      <c r="AS297" s="1" t="str">
        <f t="shared" si="41"/>
        <v/>
      </c>
      <c r="AT297" s="1" t="str">
        <f t="shared" si="42"/>
        <v/>
      </c>
      <c r="AU297" s="1" t="str">
        <f t="shared" si="43"/>
        <v/>
      </c>
      <c r="AV297" s="1" t="str">
        <f t="shared" si="44"/>
        <v/>
      </c>
      <c r="AW297" s="1" t="str">
        <f t="shared" si="45"/>
        <v/>
      </c>
      <c r="AX297" s="1" t="str">
        <f t="shared" si="46"/>
        <v/>
      </c>
      <c r="AY297" s="1" t="str">
        <f t="shared" si="47"/>
        <v/>
      </c>
      <c r="AZ297" s="1" t="str">
        <f t="shared" si="48"/>
        <v/>
      </c>
      <c r="BA297" s="1" t="str">
        <f t="shared" si="49"/>
        <v/>
      </c>
    </row>
    <row r="298" spans="1:53"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R298" s="1" t="str">
        <f t="shared" si="40"/>
        <v/>
      </c>
      <c r="AS298" s="1" t="str">
        <f t="shared" si="41"/>
        <v/>
      </c>
      <c r="AT298" s="1" t="str">
        <f t="shared" si="42"/>
        <v/>
      </c>
      <c r="AU298" s="1" t="str">
        <f t="shared" si="43"/>
        <v/>
      </c>
      <c r="AV298" s="1" t="str">
        <f t="shared" si="44"/>
        <v/>
      </c>
      <c r="AW298" s="1" t="str">
        <f t="shared" si="45"/>
        <v/>
      </c>
      <c r="AX298" s="1" t="str">
        <f t="shared" si="46"/>
        <v/>
      </c>
      <c r="AY298" s="1" t="str">
        <f t="shared" si="47"/>
        <v/>
      </c>
      <c r="AZ298" s="1" t="str">
        <f t="shared" si="48"/>
        <v/>
      </c>
      <c r="BA298" s="1" t="str">
        <f t="shared" si="49"/>
        <v/>
      </c>
    </row>
    <row r="299" spans="1:53"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R299" s="1" t="str">
        <f t="shared" si="40"/>
        <v/>
      </c>
      <c r="AS299" s="1" t="str">
        <f t="shared" si="41"/>
        <v/>
      </c>
      <c r="AT299" s="1" t="str">
        <f t="shared" si="42"/>
        <v/>
      </c>
      <c r="AU299" s="1" t="str">
        <f t="shared" si="43"/>
        <v/>
      </c>
      <c r="AV299" s="1" t="str">
        <f t="shared" si="44"/>
        <v/>
      </c>
      <c r="AW299" s="1" t="str">
        <f t="shared" si="45"/>
        <v/>
      </c>
      <c r="AX299" s="1" t="str">
        <f t="shared" si="46"/>
        <v/>
      </c>
      <c r="AY299" s="1" t="str">
        <f t="shared" si="47"/>
        <v/>
      </c>
      <c r="AZ299" s="1" t="str">
        <f t="shared" si="48"/>
        <v/>
      </c>
      <c r="BA299" s="1" t="str">
        <f t="shared" si="49"/>
        <v/>
      </c>
    </row>
    <row r="300" spans="1:53"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R300" s="1" t="str">
        <f t="shared" si="40"/>
        <v/>
      </c>
      <c r="AS300" s="1" t="str">
        <f t="shared" si="41"/>
        <v/>
      </c>
      <c r="AT300" s="1" t="str">
        <f t="shared" si="42"/>
        <v/>
      </c>
      <c r="AU300" s="1" t="str">
        <f t="shared" si="43"/>
        <v/>
      </c>
      <c r="AV300" s="1" t="str">
        <f t="shared" si="44"/>
        <v/>
      </c>
      <c r="AW300" s="1" t="str">
        <f t="shared" si="45"/>
        <v/>
      </c>
      <c r="AX300" s="1" t="str">
        <f t="shared" si="46"/>
        <v/>
      </c>
      <c r="AY300" s="1" t="str">
        <f t="shared" si="47"/>
        <v/>
      </c>
      <c r="AZ300" s="1" t="str">
        <f t="shared" si="48"/>
        <v/>
      </c>
      <c r="BA300" s="1" t="str">
        <f t="shared" si="49"/>
        <v/>
      </c>
    </row>
    <row r="301" spans="1:53"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R301" s="1" t="str">
        <f t="shared" si="40"/>
        <v/>
      </c>
      <c r="AS301" s="1" t="str">
        <f t="shared" si="41"/>
        <v/>
      </c>
      <c r="AT301" s="1" t="str">
        <f t="shared" si="42"/>
        <v/>
      </c>
      <c r="AU301" s="1" t="str">
        <f t="shared" si="43"/>
        <v/>
      </c>
      <c r="AV301" s="1" t="str">
        <f t="shared" si="44"/>
        <v/>
      </c>
      <c r="AW301" s="1" t="str">
        <f t="shared" si="45"/>
        <v/>
      </c>
      <c r="AX301" s="1" t="str">
        <f t="shared" si="46"/>
        <v/>
      </c>
      <c r="AY301" s="1" t="str">
        <f t="shared" si="47"/>
        <v/>
      </c>
      <c r="AZ301" s="1" t="str">
        <f t="shared" si="48"/>
        <v/>
      </c>
      <c r="BA301" s="1" t="str">
        <f t="shared" si="49"/>
        <v/>
      </c>
    </row>
    <row r="302" spans="1:53"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R302" s="1" t="str">
        <f t="shared" si="40"/>
        <v/>
      </c>
      <c r="AS302" s="1" t="str">
        <f t="shared" si="41"/>
        <v/>
      </c>
      <c r="AT302" s="1" t="str">
        <f t="shared" si="42"/>
        <v/>
      </c>
      <c r="AU302" s="1" t="str">
        <f t="shared" si="43"/>
        <v/>
      </c>
      <c r="AV302" s="1" t="str">
        <f t="shared" si="44"/>
        <v/>
      </c>
      <c r="AW302" s="1" t="str">
        <f t="shared" si="45"/>
        <v/>
      </c>
      <c r="AX302" s="1" t="str">
        <f t="shared" si="46"/>
        <v/>
      </c>
      <c r="AY302" s="1" t="str">
        <f t="shared" si="47"/>
        <v/>
      </c>
      <c r="AZ302" s="1" t="str">
        <f t="shared" si="48"/>
        <v/>
      </c>
      <c r="BA302" s="1" t="str">
        <f t="shared" si="49"/>
        <v/>
      </c>
    </row>
    <row r="303" spans="1:53"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R303" s="1" t="str">
        <f t="shared" si="40"/>
        <v/>
      </c>
      <c r="AS303" s="1" t="str">
        <f t="shared" si="41"/>
        <v/>
      </c>
      <c r="AT303" s="1" t="str">
        <f t="shared" si="42"/>
        <v/>
      </c>
      <c r="AU303" s="1" t="str">
        <f t="shared" si="43"/>
        <v/>
      </c>
      <c r="AV303" s="1" t="str">
        <f t="shared" si="44"/>
        <v/>
      </c>
      <c r="AW303" s="1" t="str">
        <f t="shared" si="45"/>
        <v/>
      </c>
      <c r="AX303" s="1" t="str">
        <f t="shared" si="46"/>
        <v/>
      </c>
      <c r="AY303" s="1" t="str">
        <f t="shared" si="47"/>
        <v/>
      </c>
      <c r="AZ303" s="1" t="str">
        <f t="shared" si="48"/>
        <v/>
      </c>
      <c r="BA303" s="1" t="str">
        <f t="shared" si="49"/>
        <v/>
      </c>
    </row>
    <row r="304" spans="1:53"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R304" s="1" t="str">
        <f t="shared" si="40"/>
        <v/>
      </c>
      <c r="AS304" s="1" t="str">
        <f t="shared" si="41"/>
        <v/>
      </c>
      <c r="AT304" s="1" t="str">
        <f t="shared" si="42"/>
        <v/>
      </c>
      <c r="AU304" s="1" t="str">
        <f t="shared" si="43"/>
        <v/>
      </c>
      <c r="AV304" s="1" t="str">
        <f t="shared" si="44"/>
        <v/>
      </c>
      <c r="AW304" s="1" t="str">
        <f t="shared" si="45"/>
        <v/>
      </c>
      <c r="AX304" s="1" t="str">
        <f t="shared" si="46"/>
        <v/>
      </c>
      <c r="AY304" s="1" t="str">
        <f t="shared" si="47"/>
        <v/>
      </c>
      <c r="AZ304" s="1" t="str">
        <f t="shared" si="48"/>
        <v/>
      </c>
      <c r="BA304" s="1" t="str">
        <f t="shared" si="49"/>
        <v/>
      </c>
    </row>
    <row r="305" spans="1:53"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R305" s="1" t="str">
        <f t="shared" si="40"/>
        <v/>
      </c>
      <c r="AS305" s="1" t="str">
        <f t="shared" si="41"/>
        <v/>
      </c>
      <c r="AT305" s="1" t="str">
        <f t="shared" si="42"/>
        <v/>
      </c>
      <c r="AU305" s="1" t="str">
        <f t="shared" si="43"/>
        <v/>
      </c>
      <c r="AV305" s="1" t="str">
        <f t="shared" si="44"/>
        <v/>
      </c>
      <c r="AW305" s="1" t="str">
        <f t="shared" si="45"/>
        <v/>
      </c>
      <c r="AX305" s="1" t="str">
        <f t="shared" si="46"/>
        <v/>
      </c>
      <c r="AY305" s="1" t="str">
        <f t="shared" si="47"/>
        <v/>
      </c>
      <c r="AZ305" s="1" t="str">
        <f t="shared" si="48"/>
        <v/>
      </c>
      <c r="BA305" s="1" t="str">
        <f t="shared" si="49"/>
        <v/>
      </c>
    </row>
    <row r="306" spans="1:53"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R306" s="1" t="str">
        <f t="shared" si="40"/>
        <v/>
      </c>
      <c r="AS306" s="1" t="str">
        <f t="shared" si="41"/>
        <v/>
      </c>
      <c r="AT306" s="1" t="str">
        <f t="shared" si="42"/>
        <v/>
      </c>
      <c r="AU306" s="1" t="str">
        <f t="shared" si="43"/>
        <v/>
      </c>
      <c r="AV306" s="1" t="str">
        <f t="shared" si="44"/>
        <v/>
      </c>
      <c r="AW306" s="1" t="str">
        <f t="shared" si="45"/>
        <v/>
      </c>
      <c r="AX306" s="1" t="str">
        <f t="shared" si="46"/>
        <v/>
      </c>
      <c r="AY306" s="1" t="str">
        <f t="shared" si="47"/>
        <v/>
      </c>
      <c r="AZ306" s="1" t="str">
        <f t="shared" si="48"/>
        <v/>
      </c>
      <c r="BA306" s="1" t="str">
        <f t="shared" si="49"/>
        <v/>
      </c>
    </row>
    <row r="307" spans="1:53"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R307" s="1" t="str">
        <f t="shared" si="40"/>
        <v/>
      </c>
      <c r="AS307" s="1" t="str">
        <f t="shared" si="41"/>
        <v/>
      </c>
      <c r="AT307" s="1" t="str">
        <f t="shared" si="42"/>
        <v/>
      </c>
      <c r="AU307" s="1" t="str">
        <f t="shared" si="43"/>
        <v/>
      </c>
      <c r="AV307" s="1" t="str">
        <f t="shared" si="44"/>
        <v/>
      </c>
      <c r="AW307" s="1" t="str">
        <f t="shared" si="45"/>
        <v/>
      </c>
      <c r="AX307" s="1" t="str">
        <f t="shared" si="46"/>
        <v/>
      </c>
      <c r="AY307" s="1" t="str">
        <f t="shared" si="47"/>
        <v/>
      </c>
      <c r="AZ307" s="1" t="str">
        <f t="shared" si="48"/>
        <v/>
      </c>
      <c r="BA307" s="1" t="str">
        <f t="shared" si="49"/>
        <v/>
      </c>
    </row>
    <row r="308" spans="1:53"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R308" s="1" t="str">
        <f t="shared" si="40"/>
        <v/>
      </c>
      <c r="AS308" s="1" t="str">
        <f t="shared" si="41"/>
        <v/>
      </c>
      <c r="AT308" s="1" t="str">
        <f t="shared" si="42"/>
        <v/>
      </c>
      <c r="AU308" s="1" t="str">
        <f t="shared" si="43"/>
        <v/>
      </c>
      <c r="AV308" s="1" t="str">
        <f t="shared" si="44"/>
        <v/>
      </c>
      <c r="AW308" s="1" t="str">
        <f t="shared" si="45"/>
        <v/>
      </c>
      <c r="AX308" s="1" t="str">
        <f t="shared" si="46"/>
        <v/>
      </c>
      <c r="AY308" s="1" t="str">
        <f t="shared" si="47"/>
        <v/>
      </c>
      <c r="AZ308" s="1" t="str">
        <f t="shared" si="48"/>
        <v/>
      </c>
      <c r="BA308" s="1" t="str">
        <f t="shared" si="49"/>
        <v/>
      </c>
    </row>
    <row r="309" spans="1:53"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R309" s="1" t="str">
        <f t="shared" si="40"/>
        <v/>
      </c>
      <c r="AS309" s="1" t="str">
        <f t="shared" si="41"/>
        <v/>
      </c>
      <c r="AT309" s="1" t="str">
        <f t="shared" si="42"/>
        <v/>
      </c>
      <c r="AU309" s="1" t="str">
        <f t="shared" si="43"/>
        <v/>
      </c>
      <c r="AV309" s="1" t="str">
        <f t="shared" si="44"/>
        <v/>
      </c>
      <c r="AW309" s="1" t="str">
        <f t="shared" si="45"/>
        <v/>
      </c>
      <c r="AX309" s="1" t="str">
        <f t="shared" si="46"/>
        <v/>
      </c>
      <c r="AY309" s="1" t="str">
        <f t="shared" si="47"/>
        <v/>
      </c>
      <c r="AZ309" s="1" t="str">
        <f t="shared" si="48"/>
        <v/>
      </c>
      <c r="BA309" s="1" t="str">
        <f t="shared" si="49"/>
        <v/>
      </c>
    </row>
    <row r="310" spans="1:53"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R310" s="1" t="str">
        <f t="shared" si="40"/>
        <v/>
      </c>
      <c r="AS310" s="1" t="str">
        <f t="shared" si="41"/>
        <v/>
      </c>
      <c r="AT310" s="1" t="str">
        <f t="shared" si="42"/>
        <v/>
      </c>
      <c r="AU310" s="1" t="str">
        <f t="shared" si="43"/>
        <v/>
      </c>
      <c r="AV310" s="1" t="str">
        <f t="shared" si="44"/>
        <v/>
      </c>
      <c r="AW310" s="1" t="str">
        <f t="shared" si="45"/>
        <v/>
      </c>
      <c r="AX310" s="1" t="str">
        <f t="shared" si="46"/>
        <v/>
      </c>
      <c r="AY310" s="1" t="str">
        <f t="shared" si="47"/>
        <v/>
      </c>
      <c r="AZ310" s="1" t="str">
        <f t="shared" si="48"/>
        <v/>
      </c>
      <c r="BA310" s="1" t="str">
        <f t="shared" si="49"/>
        <v/>
      </c>
    </row>
    <row r="311" spans="1:53"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R311" s="1" t="str">
        <f t="shared" si="40"/>
        <v/>
      </c>
      <c r="AS311" s="1" t="str">
        <f t="shared" si="41"/>
        <v/>
      </c>
      <c r="AT311" s="1" t="str">
        <f t="shared" si="42"/>
        <v/>
      </c>
      <c r="AU311" s="1" t="str">
        <f t="shared" si="43"/>
        <v/>
      </c>
      <c r="AV311" s="1" t="str">
        <f t="shared" si="44"/>
        <v/>
      </c>
      <c r="AW311" s="1" t="str">
        <f t="shared" si="45"/>
        <v/>
      </c>
      <c r="AX311" s="1" t="str">
        <f t="shared" si="46"/>
        <v/>
      </c>
      <c r="AY311" s="1" t="str">
        <f t="shared" si="47"/>
        <v/>
      </c>
      <c r="AZ311" s="1" t="str">
        <f t="shared" si="48"/>
        <v/>
      </c>
      <c r="BA311" s="1" t="str">
        <f t="shared" si="49"/>
        <v/>
      </c>
    </row>
    <row r="312" spans="1:53"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R312" s="1" t="str">
        <f t="shared" si="40"/>
        <v/>
      </c>
      <c r="AS312" s="1" t="str">
        <f t="shared" si="41"/>
        <v/>
      </c>
      <c r="AT312" s="1" t="str">
        <f t="shared" si="42"/>
        <v/>
      </c>
      <c r="AU312" s="1" t="str">
        <f t="shared" si="43"/>
        <v/>
      </c>
      <c r="AV312" s="1" t="str">
        <f t="shared" si="44"/>
        <v/>
      </c>
      <c r="AW312" s="1" t="str">
        <f t="shared" si="45"/>
        <v/>
      </c>
      <c r="AX312" s="1" t="str">
        <f t="shared" si="46"/>
        <v/>
      </c>
      <c r="AY312" s="1" t="str">
        <f t="shared" si="47"/>
        <v/>
      </c>
      <c r="AZ312" s="1" t="str">
        <f t="shared" si="48"/>
        <v/>
      </c>
      <c r="BA312" s="1" t="str">
        <f t="shared" si="49"/>
        <v/>
      </c>
    </row>
    <row r="313" spans="1:53"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R313" s="1" t="str">
        <f t="shared" si="40"/>
        <v/>
      </c>
      <c r="AS313" s="1" t="str">
        <f t="shared" si="41"/>
        <v/>
      </c>
      <c r="AT313" s="1" t="str">
        <f t="shared" si="42"/>
        <v/>
      </c>
      <c r="AU313" s="1" t="str">
        <f t="shared" si="43"/>
        <v/>
      </c>
      <c r="AV313" s="1" t="str">
        <f t="shared" si="44"/>
        <v/>
      </c>
      <c r="AW313" s="1" t="str">
        <f t="shared" si="45"/>
        <v/>
      </c>
      <c r="AX313" s="1" t="str">
        <f t="shared" si="46"/>
        <v/>
      </c>
      <c r="AY313" s="1" t="str">
        <f t="shared" si="47"/>
        <v/>
      </c>
      <c r="AZ313" s="1" t="str">
        <f t="shared" si="48"/>
        <v/>
      </c>
      <c r="BA313" s="1" t="str">
        <f t="shared" si="49"/>
        <v/>
      </c>
    </row>
    <row r="314" spans="1:53"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R314" s="1" t="str">
        <f t="shared" si="40"/>
        <v/>
      </c>
      <c r="AS314" s="1" t="str">
        <f t="shared" si="41"/>
        <v/>
      </c>
      <c r="AT314" s="1" t="str">
        <f t="shared" si="42"/>
        <v/>
      </c>
      <c r="AU314" s="1" t="str">
        <f t="shared" si="43"/>
        <v/>
      </c>
      <c r="AV314" s="1" t="str">
        <f t="shared" si="44"/>
        <v/>
      </c>
      <c r="AW314" s="1" t="str">
        <f t="shared" si="45"/>
        <v/>
      </c>
      <c r="AX314" s="1" t="str">
        <f t="shared" si="46"/>
        <v/>
      </c>
      <c r="AY314" s="1" t="str">
        <f t="shared" si="47"/>
        <v/>
      </c>
      <c r="AZ314" s="1" t="str">
        <f t="shared" si="48"/>
        <v/>
      </c>
      <c r="BA314" s="1" t="str">
        <f t="shared" si="49"/>
        <v/>
      </c>
    </row>
    <row r="315" spans="1:53"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R315" s="1" t="str">
        <f t="shared" si="40"/>
        <v/>
      </c>
      <c r="AS315" s="1" t="str">
        <f t="shared" si="41"/>
        <v/>
      </c>
      <c r="AT315" s="1" t="str">
        <f t="shared" si="42"/>
        <v/>
      </c>
      <c r="AU315" s="1" t="str">
        <f t="shared" si="43"/>
        <v/>
      </c>
      <c r="AV315" s="1" t="str">
        <f t="shared" si="44"/>
        <v/>
      </c>
      <c r="AW315" s="1" t="str">
        <f t="shared" si="45"/>
        <v/>
      </c>
      <c r="AX315" s="1" t="str">
        <f t="shared" si="46"/>
        <v/>
      </c>
      <c r="AY315" s="1" t="str">
        <f t="shared" si="47"/>
        <v/>
      </c>
      <c r="AZ315" s="1" t="str">
        <f t="shared" si="48"/>
        <v/>
      </c>
      <c r="BA315" s="1" t="str">
        <f t="shared" si="49"/>
        <v/>
      </c>
    </row>
    <row r="316" spans="1:53"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R316" s="1" t="str">
        <f t="shared" si="40"/>
        <v/>
      </c>
      <c r="AS316" s="1" t="str">
        <f t="shared" si="41"/>
        <v/>
      </c>
      <c r="AT316" s="1" t="str">
        <f t="shared" si="42"/>
        <v/>
      </c>
      <c r="AU316" s="1" t="str">
        <f t="shared" si="43"/>
        <v/>
      </c>
      <c r="AV316" s="1" t="str">
        <f t="shared" si="44"/>
        <v/>
      </c>
      <c r="AW316" s="1" t="str">
        <f t="shared" si="45"/>
        <v/>
      </c>
      <c r="AX316" s="1" t="str">
        <f t="shared" si="46"/>
        <v/>
      </c>
      <c r="AY316" s="1" t="str">
        <f t="shared" si="47"/>
        <v/>
      </c>
      <c r="AZ316" s="1" t="str">
        <f t="shared" si="48"/>
        <v/>
      </c>
      <c r="BA316" s="1" t="str">
        <f t="shared" si="49"/>
        <v/>
      </c>
    </row>
    <row r="317" spans="1:53"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R317" s="1" t="str">
        <f t="shared" si="40"/>
        <v/>
      </c>
      <c r="AS317" s="1" t="str">
        <f t="shared" si="41"/>
        <v/>
      </c>
      <c r="AT317" s="1" t="str">
        <f t="shared" si="42"/>
        <v/>
      </c>
      <c r="AU317" s="1" t="str">
        <f t="shared" si="43"/>
        <v/>
      </c>
      <c r="AV317" s="1" t="str">
        <f t="shared" si="44"/>
        <v/>
      </c>
      <c r="AW317" s="1" t="str">
        <f t="shared" si="45"/>
        <v/>
      </c>
      <c r="AX317" s="1" t="str">
        <f t="shared" si="46"/>
        <v/>
      </c>
      <c r="AY317" s="1" t="str">
        <f t="shared" si="47"/>
        <v/>
      </c>
      <c r="AZ317" s="1" t="str">
        <f t="shared" si="48"/>
        <v/>
      </c>
      <c r="BA317" s="1" t="str">
        <f t="shared" si="49"/>
        <v/>
      </c>
    </row>
    <row r="318" spans="1:53"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R318" s="1" t="str">
        <f t="shared" si="40"/>
        <v/>
      </c>
      <c r="AS318" s="1" t="str">
        <f t="shared" si="41"/>
        <v/>
      </c>
      <c r="AT318" s="1" t="str">
        <f t="shared" si="42"/>
        <v/>
      </c>
      <c r="AU318" s="1" t="str">
        <f t="shared" si="43"/>
        <v/>
      </c>
      <c r="AV318" s="1" t="str">
        <f t="shared" si="44"/>
        <v/>
      </c>
      <c r="AW318" s="1" t="str">
        <f t="shared" si="45"/>
        <v/>
      </c>
      <c r="AX318" s="1" t="str">
        <f t="shared" si="46"/>
        <v/>
      </c>
      <c r="AY318" s="1" t="str">
        <f t="shared" si="47"/>
        <v/>
      </c>
      <c r="AZ318" s="1" t="str">
        <f t="shared" si="48"/>
        <v/>
      </c>
      <c r="BA318" s="1" t="str">
        <f t="shared" si="49"/>
        <v/>
      </c>
    </row>
    <row r="319" spans="1:53"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R319" s="1" t="str">
        <f t="shared" si="40"/>
        <v/>
      </c>
      <c r="AS319" s="1" t="str">
        <f t="shared" si="41"/>
        <v/>
      </c>
      <c r="AT319" s="1" t="str">
        <f t="shared" si="42"/>
        <v/>
      </c>
      <c r="AU319" s="1" t="str">
        <f t="shared" si="43"/>
        <v/>
      </c>
      <c r="AV319" s="1" t="str">
        <f t="shared" si="44"/>
        <v/>
      </c>
      <c r="AW319" s="1" t="str">
        <f t="shared" si="45"/>
        <v/>
      </c>
      <c r="AX319" s="1" t="str">
        <f t="shared" si="46"/>
        <v/>
      </c>
      <c r="AY319" s="1" t="str">
        <f t="shared" si="47"/>
        <v/>
      </c>
      <c r="AZ319" s="1" t="str">
        <f t="shared" si="48"/>
        <v/>
      </c>
      <c r="BA319" s="1" t="str">
        <f t="shared" si="49"/>
        <v/>
      </c>
    </row>
    <row r="320" spans="1:53"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R320" s="1" t="str">
        <f t="shared" si="40"/>
        <v/>
      </c>
      <c r="AS320" s="1" t="str">
        <f t="shared" si="41"/>
        <v/>
      </c>
      <c r="AT320" s="1" t="str">
        <f t="shared" si="42"/>
        <v/>
      </c>
      <c r="AU320" s="1" t="str">
        <f t="shared" si="43"/>
        <v/>
      </c>
      <c r="AV320" s="1" t="str">
        <f t="shared" si="44"/>
        <v/>
      </c>
      <c r="AW320" s="1" t="str">
        <f t="shared" si="45"/>
        <v/>
      </c>
      <c r="AX320" s="1" t="str">
        <f t="shared" si="46"/>
        <v/>
      </c>
      <c r="AY320" s="1" t="str">
        <f t="shared" si="47"/>
        <v/>
      </c>
      <c r="AZ320" s="1" t="str">
        <f t="shared" si="48"/>
        <v/>
      </c>
      <c r="BA320" s="1" t="str">
        <f t="shared" si="49"/>
        <v/>
      </c>
    </row>
    <row r="321" spans="1:53"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R321" s="1" t="str">
        <f t="shared" si="40"/>
        <v/>
      </c>
      <c r="AS321" s="1" t="str">
        <f t="shared" si="41"/>
        <v/>
      </c>
      <c r="AT321" s="1" t="str">
        <f t="shared" si="42"/>
        <v/>
      </c>
      <c r="AU321" s="1" t="str">
        <f t="shared" si="43"/>
        <v/>
      </c>
      <c r="AV321" s="1" t="str">
        <f t="shared" si="44"/>
        <v/>
      </c>
      <c r="AW321" s="1" t="str">
        <f t="shared" si="45"/>
        <v/>
      </c>
      <c r="AX321" s="1" t="str">
        <f t="shared" si="46"/>
        <v/>
      </c>
      <c r="AY321" s="1" t="str">
        <f t="shared" si="47"/>
        <v/>
      </c>
      <c r="AZ321" s="1" t="str">
        <f t="shared" si="48"/>
        <v/>
      </c>
      <c r="BA321" s="1" t="str">
        <f t="shared" si="49"/>
        <v/>
      </c>
    </row>
    <row r="322" spans="1:53"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R322" s="1" t="str">
        <f t="shared" si="40"/>
        <v/>
      </c>
      <c r="AS322" s="1" t="str">
        <f t="shared" si="41"/>
        <v/>
      </c>
      <c r="AT322" s="1" t="str">
        <f t="shared" si="42"/>
        <v/>
      </c>
      <c r="AU322" s="1" t="str">
        <f t="shared" si="43"/>
        <v/>
      </c>
      <c r="AV322" s="1" t="str">
        <f t="shared" si="44"/>
        <v/>
      </c>
      <c r="AW322" s="1" t="str">
        <f t="shared" si="45"/>
        <v/>
      </c>
      <c r="AX322" s="1" t="str">
        <f t="shared" si="46"/>
        <v/>
      </c>
      <c r="AY322" s="1" t="str">
        <f t="shared" si="47"/>
        <v/>
      </c>
      <c r="AZ322" s="1" t="str">
        <f t="shared" si="48"/>
        <v/>
      </c>
      <c r="BA322" s="1" t="str">
        <f t="shared" si="49"/>
        <v/>
      </c>
    </row>
    <row r="323" spans="1:53"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R323" s="1" t="str">
        <f t="shared" si="40"/>
        <v/>
      </c>
      <c r="AS323" s="1" t="str">
        <f t="shared" si="41"/>
        <v/>
      </c>
      <c r="AT323" s="1" t="str">
        <f t="shared" si="42"/>
        <v/>
      </c>
      <c r="AU323" s="1" t="str">
        <f t="shared" si="43"/>
        <v/>
      </c>
      <c r="AV323" s="1" t="str">
        <f t="shared" si="44"/>
        <v/>
      </c>
      <c r="AW323" s="1" t="str">
        <f t="shared" si="45"/>
        <v/>
      </c>
      <c r="AX323" s="1" t="str">
        <f t="shared" si="46"/>
        <v/>
      </c>
      <c r="AY323" s="1" t="str">
        <f t="shared" si="47"/>
        <v/>
      </c>
      <c r="AZ323" s="1" t="str">
        <f t="shared" si="48"/>
        <v/>
      </c>
      <c r="BA323" s="1" t="str">
        <f t="shared" si="49"/>
        <v/>
      </c>
    </row>
    <row r="324" spans="1:53"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R324" s="1" t="str">
        <f t="shared" si="40"/>
        <v/>
      </c>
      <c r="AS324" s="1" t="str">
        <f t="shared" si="41"/>
        <v/>
      </c>
      <c r="AT324" s="1" t="str">
        <f t="shared" si="42"/>
        <v/>
      </c>
      <c r="AU324" s="1" t="str">
        <f t="shared" si="43"/>
        <v/>
      </c>
      <c r="AV324" s="1" t="str">
        <f t="shared" si="44"/>
        <v/>
      </c>
      <c r="AW324" s="1" t="str">
        <f t="shared" si="45"/>
        <v/>
      </c>
      <c r="AX324" s="1" t="str">
        <f t="shared" si="46"/>
        <v/>
      </c>
      <c r="AY324" s="1" t="str">
        <f t="shared" si="47"/>
        <v/>
      </c>
      <c r="AZ324" s="1" t="str">
        <f t="shared" si="48"/>
        <v/>
      </c>
      <c r="BA324" s="1" t="str">
        <f t="shared" si="49"/>
        <v/>
      </c>
    </row>
    <row r="325" spans="1:53"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R325" s="1" t="str">
        <f t="shared" ref="AR325:AR388" si="50">IF(COUNTA(A325:D325)&gt;0,AVERAGE(A325:D325),"")</f>
        <v/>
      </c>
      <c r="AS325" s="1" t="str">
        <f t="shared" ref="AS325:AS388" si="51">IF(COUNTA(E325:H325)&gt;0,AVERAGE(E325:H325),"")</f>
        <v/>
      </c>
      <c r="AT325" s="1" t="str">
        <f t="shared" ref="AT325:AT388" si="52">IF(COUNTA(I325:L325)&gt;0,AVERAGE(I325:L325),"")</f>
        <v/>
      </c>
      <c r="AU325" s="1" t="str">
        <f t="shared" ref="AU325:AU388" si="53">IF(COUNTA(M325:P325)&gt;0,AVERAGE(M325:P325),"")</f>
        <v/>
      </c>
      <c r="AV325" s="1" t="str">
        <f t="shared" ref="AV325:AV388" si="54">IF(COUNTA(Q325:T325)&gt;0,AVERAGE(Q325:T325),"")</f>
        <v/>
      </c>
      <c r="AW325" s="1" t="str">
        <f t="shared" ref="AW325:AW388" si="55">IF(COUNTA(U325:X325)&gt;0,AVERAGE(U325:X325),"")</f>
        <v/>
      </c>
      <c r="AX325" s="1" t="str">
        <f t="shared" ref="AX325:AX388" si="56">IF(COUNTA(Y325:AB325)&gt;0,AVERAGE(Y325:AB325),"")</f>
        <v/>
      </c>
      <c r="AY325" s="1" t="str">
        <f t="shared" ref="AY325:AY388" si="57">IF(COUNTA(AC325:AF325)&gt;0,AVERAGE(AC325:AF325),"")</f>
        <v/>
      </c>
      <c r="AZ325" s="1" t="str">
        <f t="shared" ref="AZ325:AZ388" si="58">IF(COUNTA(AG325:AJ325)&gt;0,AVERAGE(AG325:AJ325),"")</f>
        <v/>
      </c>
      <c r="BA325" s="1" t="str">
        <f t="shared" ref="BA325:BA388" si="59">IF(COUNTA(AK325:AN325)&gt;0,AVERAGE(AK325:AN325),"")</f>
        <v/>
      </c>
    </row>
    <row r="326" spans="1:53"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R326" s="1" t="str">
        <f t="shared" si="50"/>
        <v/>
      </c>
      <c r="AS326" s="1" t="str">
        <f t="shared" si="51"/>
        <v/>
      </c>
      <c r="AT326" s="1" t="str">
        <f t="shared" si="52"/>
        <v/>
      </c>
      <c r="AU326" s="1" t="str">
        <f t="shared" si="53"/>
        <v/>
      </c>
      <c r="AV326" s="1" t="str">
        <f t="shared" si="54"/>
        <v/>
      </c>
      <c r="AW326" s="1" t="str">
        <f t="shared" si="55"/>
        <v/>
      </c>
      <c r="AX326" s="1" t="str">
        <f t="shared" si="56"/>
        <v/>
      </c>
      <c r="AY326" s="1" t="str">
        <f t="shared" si="57"/>
        <v/>
      </c>
      <c r="AZ326" s="1" t="str">
        <f t="shared" si="58"/>
        <v/>
      </c>
      <c r="BA326" s="1" t="str">
        <f t="shared" si="59"/>
        <v/>
      </c>
    </row>
    <row r="327" spans="1:53"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R327" s="1" t="str">
        <f t="shared" si="50"/>
        <v/>
      </c>
      <c r="AS327" s="1" t="str">
        <f t="shared" si="51"/>
        <v/>
      </c>
      <c r="AT327" s="1" t="str">
        <f t="shared" si="52"/>
        <v/>
      </c>
      <c r="AU327" s="1" t="str">
        <f t="shared" si="53"/>
        <v/>
      </c>
      <c r="AV327" s="1" t="str">
        <f t="shared" si="54"/>
        <v/>
      </c>
      <c r="AW327" s="1" t="str">
        <f t="shared" si="55"/>
        <v/>
      </c>
      <c r="AX327" s="1" t="str">
        <f t="shared" si="56"/>
        <v/>
      </c>
      <c r="AY327" s="1" t="str">
        <f t="shared" si="57"/>
        <v/>
      </c>
      <c r="AZ327" s="1" t="str">
        <f t="shared" si="58"/>
        <v/>
      </c>
      <c r="BA327" s="1" t="str">
        <f t="shared" si="59"/>
        <v/>
      </c>
    </row>
    <row r="328" spans="1:53"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R328" s="1" t="str">
        <f t="shared" si="50"/>
        <v/>
      </c>
      <c r="AS328" s="1" t="str">
        <f t="shared" si="51"/>
        <v/>
      </c>
      <c r="AT328" s="1" t="str">
        <f t="shared" si="52"/>
        <v/>
      </c>
      <c r="AU328" s="1" t="str">
        <f t="shared" si="53"/>
        <v/>
      </c>
      <c r="AV328" s="1" t="str">
        <f t="shared" si="54"/>
        <v/>
      </c>
      <c r="AW328" s="1" t="str">
        <f t="shared" si="55"/>
        <v/>
      </c>
      <c r="AX328" s="1" t="str">
        <f t="shared" si="56"/>
        <v/>
      </c>
      <c r="AY328" s="1" t="str">
        <f t="shared" si="57"/>
        <v/>
      </c>
      <c r="AZ328" s="1" t="str">
        <f t="shared" si="58"/>
        <v/>
      </c>
      <c r="BA328" s="1" t="str">
        <f t="shared" si="59"/>
        <v/>
      </c>
    </row>
    <row r="329" spans="1:53"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R329" s="1" t="str">
        <f t="shared" si="50"/>
        <v/>
      </c>
      <c r="AS329" s="1" t="str">
        <f t="shared" si="51"/>
        <v/>
      </c>
      <c r="AT329" s="1" t="str">
        <f t="shared" si="52"/>
        <v/>
      </c>
      <c r="AU329" s="1" t="str">
        <f t="shared" si="53"/>
        <v/>
      </c>
      <c r="AV329" s="1" t="str">
        <f t="shared" si="54"/>
        <v/>
      </c>
      <c r="AW329" s="1" t="str">
        <f t="shared" si="55"/>
        <v/>
      </c>
      <c r="AX329" s="1" t="str">
        <f t="shared" si="56"/>
        <v/>
      </c>
      <c r="AY329" s="1" t="str">
        <f t="shared" si="57"/>
        <v/>
      </c>
      <c r="AZ329" s="1" t="str">
        <f t="shared" si="58"/>
        <v/>
      </c>
      <c r="BA329" s="1" t="str">
        <f t="shared" si="59"/>
        <v/>
      </c>
    </row>
    <row r="330" spans="1:53"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R330" s="1" t="str">
        <f t="shared" si="50"/>
        <v/>
      </c>
      <c r="AS330" s="1" t="str">
        <f t="shared" si="51"/>
        <v/>
      </c>
      <c r="AT330" s="1" t="str">
        <f t="shared" si="52"/>
        <v/>
      </c>
      <c r="AU330" s="1" t="str">
        <f t="shared" si="53"/>
        <v/>
      </c>
      <c r="AV330" s="1" t="str">
        <f t="shared" si="54"/>
        <v/>
      </c>
      <c r="AW330" s="1" t="str">
        <f t="shared" si="55"/>
        <v/>
      </c>
      <c r="AX330" s="1" t="str">
        <f t="shared" si="56"/>
        <v/>
      </c>
      <c r="AY330" s="1" t="str">
        <f t="shared" si="57"/>
        <v/>
      </c>
      <c r="AZ330" s="1" t="str">
        <f t="shared" si="58"/>
        <v/>
      </c>
      <c r="BA330" s="1" t="str">
        <f t="shared" si="59"/>
        <v/>
      </c>
    </row>
    <row r="331" spans="1:53"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R331" s="1" t="str">
        <f t="shared" si="50"/>
        <v/>
      </c>
      <c r="AS331" s="1" t="str">
        <f t="shared" si="51"/>
        <v/>
      </c>
      <c r="AT331" s="1" t="str">
        <f t="shared" si="52"/>
        <v/>
      </c>
      <c r="AU331" s="1" t="str">
        <f t="shared" si="53"/>
        <v/>
      </c>
      <c r="AV331" s="1" t="str">
        <f t="shared" si="54"/>
        <v/>
      </c>
      <c r="AW331" s="1" t="str">
        <f t="shared" si="55"/>
        <v/>
      </c>
      <c r="AX331" s="1" t="str">
        <f t="shared" si="56"/>
        <v/>
      </c>
      <c r="AY331" s="1" t="str">
        <f t="shared" si="57"/>
        <v/>
      </c>
      <c r="AZ331" s="1" t="str">
        <f t="shared" si="58"/>
        <v/>
      </c>
      <c r="BA331" s="1" t="str">
        <f t="shared" si="59"/>
        <v/>
      </c>
    </row>
    <row r="332" spans="1:53"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R332" s="1" t="str">
        <f t="shared" si="50"/>
        <v/>
      </c>
      <c r="AS332" s="1" t="str">
        <f t="shared" si="51"/>
        <v/>
      </c>
      <c r="AT332" s="1" t="str">
        <f t="shared" si="52"/>
        <v/>
      </c>
      <c r="AU332" s="1" t="str">
        <f t="shared" si="53"/>
        <v/>
      </c>
      <c r="AV332" s="1" t="str">
        <f t="shared" si="54"/>
        <v/>
      </c>
      <c r="AW332" s="1" t="str">
        <f t="shared" si="55"/>
        <v/>
      </c>
      <c r="AX332" s="1" t="str">
        <f t="shared" si="56"/>
        <v/>
      </c>
      <c r="AY332" s="1" t="str">
        <f t="shared" si="57"/>
        <v/>
      </c>
      <c r="AZ332" s="1" t="str">
        <f t="shared" si="58"/>
        <v/>
      </c>
      <c r="BA332" s="1" t="str">
        <f t="shared" si="59"/>
        <v/>
      </c>
    </row>
    <row r="333" spans="1:53"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R333" s="1" t="str">
        <f t="shared" si="50"/>
        <v/>
      </c>
      <c r="AS333" s="1" t="str">
        <f t="shared" si="51"/>
        <v/>
      </c>
      <c r="AT333" s="1" t="str">
        <f t="shared" si="52"/>
        <v/>
      </c>
      <c r="AU333" s="1" t="str">
        <f t="shared" si="53"/>
        <v/>
      </c>
      <c r="AV333" s="1" t="str">
        <f t="shared" si="54"/>
        <v/>
      </c>
      <c r="AW333" s="1" t="str">
        <f t="shared" si="55"/>
        <v/>
      </c>
      <c r="AX333" s="1" t="str">
        <f t="shared" si="56"/>
        <v/>
      </c>
      <c r="AY333" s="1" t="str">
        <f t="shared" si="57"/>
        <v/>
      </c>
      <c r="AZ333" s="1" t="str">
        <f t="shared" si="58"/>
        <v/>
      </c>
      <c r="BA333" s="1" t="str">
        <f t="shared" si="59"/>
        <v/>
      </c>
    </row>
    <row r="334" spans="1:53"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R334" s="1" t="str">
        <f t="shared" si="50"/>
        <v/>
      </c>
      <c r="AS334" s="1" t="str">
        <f t="shared" si="51"/>
        <v/>
      </c>
      <c r="AT334" s="1" t="str">
        <f t="shared" si="52"/>
        <v/>
      </c>
      <c r="AU334" s="1" t="str">
        <f t="shared" si="53"/>
        <v/>
      </c>
      <c r="AV334" s="1" t="str">
        <f t="shared" si="54"/>
        <v/>
      </c>
      <c r="AW334" s="1" t="str">
        <f t="shared" si="55"/>
        <v/>
      </c>
      <c r="AX334" s="1" t="str">
        <f t="shared" si="56"/>
        <v/>
      </c>
      <c r="AY334" s="1" t="str">
        <f t="shared" si="57"/>
        <v/>
      </c>
      <c r="AZ334" s="1" t="str">
        <f t="shared" si="58"/>
        <v/>
      </c>
      <c r="BA334" s="1" t="str">
        <f t="shared" si="59"/>
        <v/>
      </c>
    </row>
    <row r="335" spans="1:53"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R335" s="1" t="str">
        <f t="shared" si="50"/>
        <v/>
      </c>
      <c r="AS335" s="1" t="str">
        <f t="shared" si="51"/>
        <v/>
      </c>
      <c r="AT335" s="1" t="str">
        <f t="shared" si="52"/>
        <v/>
      </c>
      <c r="AU335" s="1" t="str">
        <f t="shared" si="53"/>
        <v/>
      </c>
      <c r="AV335" s="1" t="str">
        <f t="shared" si="54"/>
        <v/>
      </c>
      <c r="AW335" s="1" t="str">
        <f t="shared" si="55"/>
        <v/>
      </c>
      <c r="AX335" s="1" t="str">
        <f t="shared" si="56"/>
        <v/>
      </c>
      <c r="AY335" s="1" t="str">
        <f t="shared" si="57"/>
        <v/>
      </c>
      <c r="AZ335" s="1" t="str">
        <f t="shared" si="58"/>
        <v/>
      </c>
      <c r="BA335" s="1" t="str">
        <f t="shared" si="59"/>
        <v/>
      </c>
    </row>
    <row r="336" spans="1:53"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R336" s="1" t="str">
        <f t="shared" si="50"/>
        <v/>
      </c>
      <c r="AS336" s="1" t="str">
        <f t="shared" si="51"/>
        <v/>
      </c>
      <c r="AT336" s="1" t="str">
        <f t="shared" si="52"/>
        <v/>
      </c>
      <c r="AU336" s="1" t="str">
        <f t="shared" si="53"/>
        <v/>
      </c>
      <c r="AV336" s="1" t="str">
        <f t="shared" si="54"/>
        <v/>
      </c>
      <c r="AW336" s="1" t="str">
        <f t="shared" si="55"/>
        <v/>
      </c>
      <c r="AX336" s="1" t="str">
        <f t="shared" si="56"/>
        <v/>
      </c>
      <c r="AY336" s="1" t="str">
        <f t="shared" si="57"/>
        <v/>
      </c>
      <c r="AZ336" s="1" t="str">
        <f t="shared" si="58"/>
        <v/>
      </c>
      <c r="BA336" s="1" t="str">
        <f t="shared" si="59"/>
        <v/>
      </c>
    </row>
    <row r="337" spans="1:53"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R337" s="1" t="str">
        <f t="shared" si="50"/>
        <v/>
      </c>
      <c r="AS337" s="1" t="str">
        <f t="shared" si="51"/>
        <v/>
      </c>
      <c r="AT337" s="1" t="str">
        <f t="shared" si="52"/>
        <v/>
      </c>
      <c r="AU337" s="1" t="str">
        <f t="shared" si="53"/>
        <v/>
      </c>
      <c r="AV337" s="1" t="str">
        <f t="shared" si="54"/>
        <v/>
      </c>
      <c r="AW337" s="1" t="str">
        <f t="shared" si="55"/>
        <v/>
      </c>
      <c r="AX337" s="1" t="str">
        <f t="shared" si="56"/>
        <v/>
      </c>
      <c r="AY337" s="1" t="str">
        <f t="shared" si="57"/>
        <v/>
      </c>
      <c r="AZ337" s="1" t="str">
        <f t="shared" si="58"/>
        <v/>
      </c>
      <c r="BA337" s="1" t="str">
        <f t="shared" si="59"/>
        <v/>
      </c>
    </row>
    <row r="338" spans="1:53"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R338" s="1" t="str">
        <f t="shared" si="50"/>
        <v/>
      </c>
      <c r="AS338" s="1" t="str">
        <f t="shared" si="51"/>
        <v/>
      </c>
      <c r="AT338" s="1" t="str">
        <f t="shared" si="52"/>
        <v/>
      </c>
      <c r="AU338" s="1" t="str">
        <f t="shared" si="53"/>
        <v/>
      </c>
      <c r="AV338" s="1" t="str">
        <f t="shared" si="54"/>
        <v/>
      </c>
      <c r="AW338" s="1" t="str">
        <f t="shared" si="55"/>
        <v/>
      </c>
      <c r="AX338" s="1" t="str">
        <f t="shared" si="56"/>
        <v/>
      </c>
      <c r="AY338" s="1" t="str">
        <f t="shared" si="57"/>
        <v/>
      </c>
      <c r="AZ338" s="1" t="str">
        <f t="shared" si="58"/>
        <v/>
      </c>
      <c r="BA338" s="1" t="str">
        <f t="shared" si="59"/>
        <v/>
      </c>
    </row>
    <row r="339" spans="1:53"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R339" s="1" t="str">
        <f t="shared" si="50"/>
        <v/>
      </c>
      <c r="AS339" s="1" t="str">
        <f t="shared" si="51"/>
        <v/>
      </c>
      <c r="AT339" s="1" t="str">
        <f t="shared" si="52"/>
        <v/>
      </c>
      <c r="AU339" s="1" t="str">
        <f t="shared" si="53"/>
        <v/>
      </c>
      <c r="AV339" s="1" t="str">
        <f t="shared" si="54"/>
        <v/>
      </c>
      <c r="AW339" s="1" t="str">
        <f t="shared" si="55"/>
        <v/>
      </c>
      <c r="AX339" s="1" t="str">
        <f t="shared" si="56"/>
        <v/>
      </c>
      <c r="AY339" s="1" t="str">
        <f t="shared" si="57"/>
        <v/>
      </c>
      <c r="AZ339" s="1" t="str">
        <f t="shared" si="58"/>
        <v/>
      </c>
      <c r="BA339" s="1" t="str">
        <f t="shared" si="59"/>
        <v/>
      </c>
    </row>
    <row r="340" spans="1:53"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R340" s="1" t="str">
        <f t="shared" si="50"/>
        <v/>
      </c>
      <c r="AS340" s="1" t="str">
        <f t="shared" si="51"/>
        <v/>
      </c>
      <c r="AT340" s="1" t="str">
        <f t="shared" si="52"/>
        <v/>
      </c>
      <c r="AU340" s="1" t="str">
        <f t="shared" si="53"/>
        <v/>
      </c>
      <c r="AV340" s="1" t="str">
        <f t="shared" si="54"/>
        <v/>
      </c>
      <c r="AW340" s="1" t="str">
        <f t="shared" si="55"/>
        <v/>
      </c>
      <c r="AX340" s="1" t="str">
        <f t="shared" si="56"/>
        <v/>
      </c>
      <c r="AY340" s="1" t="str">
        <f t="shared" si="57"/>
        <v/>
      </c>
      <c r="AZ340" s="1" t="str">
        <f t="shared" si="58"/>
        <v/>
      </c>
      <c r="BA340" s="1" t="str">
        <f t="shared" si="59"/>
        <v/>
      </c>
    </row>
    <row r="341" spans="1:53"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R341" s="1" t="str">
        <f t="shared" si="50"/>
        <v/>
      </c>
      <c r="AS341" s="1" t="str">
        <f t="shared" si="51"/>
        <v/>
      </c>
      <c r="AT341" s="1" t="str">
        <f t="shared" si="52"/>
        <v/>
      </c>
      <c r="AU341" s="1" t="str">
        <f t="shared" si="53"/>
        <v/>
      </c>
      <c r="AV341" s="1" t="str">
        <f t="shared" si="54"/>
        <v/>
      </c>
      <c r="AW341" s="1" t="str">
        <f t="shared" si="55"/>
        <v/>
      </c>
      <c r="AX341" s="1" t="str">
        <f t="shared" si="56"/>
        <v/>
      </c>
      <c r="AY341" s="1" t="str">
        <f t="shared" si="57"/>
        <v/>
      </c>
      <c r="AZ341" s="1" t="str">
        <f t="shared" si="58"/>
        <v/>
      </c>
      <c r="BA341" s="1" t="str">
        <f t="shared" si="59"/>
        <v/>
      </c>
    </row>
    <row r="342" spans="1:53"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R342" s="1" t="str">
        <f t="shared" si="50"/>
        <v/>
      </c>
      <c r="AS342" s="1" t="str">
        <f t="shared" si="51"/>
        <v/>
      </c>
      <c r="AT342" s="1" t="str">
        <f t="shared" si="52"/>
        <v/>
      </c>
      <c r="AU342" s="1" t="str">
        <f t="shared" si="53"/>
        <v/>
      </c>
      <c r="AV342" s="1" t="str">
        <f t="shared" si="54"/>
        <v/>
      </c>
      <c r="AW342" s="1" t="str">
        <f t="shared" si="55"/>
        <v/>
      </c>
      <c r="AX342" s="1" t="str">
        <f t="shared" si="56"/>
        <v/>
      </c>
      <c r="AY342" s="1" t="str">
        <f t="shared" si="57"/>
        <v/>
      </c>
      <c r="AZ342" s="1" t="str">
        <f t="shared" si="58"/>
        <v/>
      </c>
      <c r="BA342" s="1" t="str">
        <f t="shared" si="59"/>
        <v/>
      </c>
    </row>
    <row r="343" spans="1:53"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R343" s="1" t="str">
        <f t="shared" si="50"/>
        <v/>
      </c>
      <c r="AS343" s="1" t="str">
        <f t="shared" si="51"/>
        <v/>
      </c>
      <c r="AT343" s="1" t="str">
        <f t="shared" si="52"/>
        <v/>
      </c>
      <c r="AU343" s="1" t="str">
        <f t="shared" si="53"/>
        <v/>
      </c>
      <c r="AV343" s="1" t="str">
        <f t="shared" si="54"/>
        <v/>
      </c>
      <c r="AW343" s="1" t="str">
        <f t="shared" si="55"/>
        <v/>
      </c>
      <c r="AX343" s="1" t="str">
        <f t="shared" si="56"/>
        <v/>
      </c>
      <c r="AY343" s="1" t="str">
        <f t="shared" si="57"/>
        <v/>
      </c>
      <c r="AZ343" s="1" t="str">
        <f t="shared" si="58"/>
        <v/>
      </c>
      <c r="BA343" s="1" t="str">
        <f t="shared" si="59"/>
        <v/>
      </c>
    </row>
    <row r="344" spans="1:53"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R344" s="1" t="str">
        <f t="shared" si="50"/>
        <v/>
      </c>
      <c r="AS344" s="1" t="str">
        <f t="shared" si="51"/>
        <v/>
      </c>
      <c r="AT344" s="1" t="str">
        <f t="shared" si="52"/>
        <v/>
      </c>
      <c r="AU344" s="1" t="str">
        <f t="shared" si="53"/>
        <v/>
      </c>
      <c r="AV344" s="1" t="str">
        <f t="shared" si="54"/>
        <v/>
      </c>
      <c r="AW344" s="1" t="str">
        <f t="shared" si="55"/>
        <v/>
      </c>
      <c r="AX344" s="1" t="str">
        <f t="shared" si="56"/>
        <v/>
      </c>
      <c r="AY344" s="1" t="str">
        <f t="shared" si="57"/>
        <v/>
      </c>
      <c r="AZ344" s="1" t="str">
        <f t="shared" si="58"/>
        <v/>
      </c>
      <c r="BA344" s="1" t="str">
        <f t="shared" si="59"/>
        <v/>
      </c>
    </row>
    <row r="345" spans="1:53"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R345" s="1" t="str">
        <f t="shared" si="50"/>
        <v/>
      </c>
      <c r="AS345" s="1" t="str">
        <f t="shared" si="51"/>
        <v/>
      </c>
      <c r="AT345" s="1" t="str">
        <f t="shared" si="52"/>
        <v/>
      </c>
      <c r="AU345" s="1" t="str">
        <f t="shared" si="53"/>
        <v/>
      </c>
      <c r="AV345" s="1" t="str">
        <f t="shared" si="54"/>
        <v/>
      </c>
      <c r="AW345" s="1" t="str">
        <f t="shared" si="55"/>
        <v/>
      </c>
      <c r="AX345" s="1" t="str">
        <f t="shared" si="56"/>
        <v/>
      </c>
      <c r="AY345" s="1" t="str">
        <f t="shared" si="57"/>
        <v/>
      </c>
      <c r="AZ345" s="1" t="str">
        <f t="shared" si="58"/>
        <v/>
      </c>
      <c r="BA345" s="1" t="str">
        <f t="shared" si="59"/>
        <v/>
      </c>
    </row>
    <row r="346" spans="1:53"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R346" s="1" t="str">
        <f t="shared" si="50"/>
        <v/>
      </c>
      <c r="AS346" s="1" t="str">
        <f t="shared" si="51"/>
        <v/>
      </c>
      <c r="AT346" s="1" t="str">
        <f t="shared" si="52"/>
        <v/>
      </c>
      <c r="AU346" s="1" t="str">
        <f t="shared" si="53"/>
        <v/>
      </c>
      <c r="AV346" s="1" t="str">
        <f t="shared" si="54"/>
        <v/>
      </c>
      <c r="AW346" s="1" t="str">
        <f t="shared" si="55"/>
        <v/>
      </c>
      <c r="AX346" s="1" t="str">
        <f t="shared" si="56"/>
        <v/>
      </c>
      <c r="AY346" s="1" t="str">
        <f t="shared" si="57"/>
        <v/>
      </c>
      <c r="AZ346" s="1" t="str">
        <f t="shared" si="58"/>
        <v/>
      </c>
      <c r="BA346" s="1" t="str">
        <f t="shared" si="59"/>
        <v/>
      </c>
    </row>
    <row r="347" spans="1:53"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R347" s="1" t="str">
        <f t="shared" si="50"/>
        <v/>
      </c>
      <c r="AS347" s="1" t="str">
        <f t="shared" si="51"/>
        <v/>
      </c>
      <c r="AT347" s="1" t="str">
        <f t="shared" si="52"/>
        <v/>
      </c>
      <c r="AU347" s="1" t="str">
        <f t="shared" si="53"/>
        <v/>
      </c>
      <c r="AV347" s="1" t="str">
        <f t="shared" si="54"/>
        <v/>
      </c>
      <c r="AW347" s="1" t="str">
        <f t="shared" si="55"/>
        <v/>
      </c>
      <c r="AX347" s="1" t="str">
        <f t="shared" si="56"/>
        <v/>
      </c>
      <c r="AY347" s="1" t="str">
        <f t="shared" si="57"/>
        <v/>
      </c>
      <c r="AZ347" s="1" t="str">
        <f t="shared" si="58"/>
        <v/>
      </c>
      <c r="BA347" s="1" t="str">
        <f t="shared" si="59"/>
        <v/>
      </c>
    </row>
    <row r="348" spans="1:53"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R348" s="1" t="str">
        <f t="shared" si="50"/>
        <v/>
      </c>
      <c r="AS348" s="1" t="str">
        <f t="shared" si="51"/>
        <v/>
      </c>
      <c r="AT348" s="1" t="str">
        <f t="shared" si="52"/>
        <v/>
      </c>
      <c r="AU348" s="1" t="str">
        <f t="shared" si="53"/>
        <v/>
      </c>
      <c r="AV348" s="1" t="str">
        <f t="shared" si="54"/>
        <v/>
      </c>
      <c r="AW348" s="1" t="str">
        <f t="shared" si="55"/>
        <v/>
      </c>
      <c r="AX348" s="1" t="str">
        <f t="shared" si="56"/>
        <v/>
      </c>
      <c r="AY348" s="1" t="str">
        <f t="shared" si="57"/>
        <v/>
      </c>
      <c r="AZ348" s="1" t="str">
        <f t="shared" si="58"/>
        <v/>
      </c>
      <c r="BA348" s="1" t="str">
        <f t="shared" si="59"/>
        <v/>
      </c>
    </row>
    <row r="349" spans="1:53"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R349" s="1" t="str">
        <f t="shared" si="50"/>
        <v/>
      </c>
      <c r="AS349" s="1" t="str">
        <f t="shared" si="51"/>
        <v/>
      </c>
      <c r="AT349" s="1" t="str">
        <f t="shared" si="52"/>
        <v/>
      </c>
      <c r="AU349" s="1" t="str">
        <f t="shared" si="53"/>
        <v/>
      </c>
      <c r="AV349" s="1" t="str">
        <f t="shared" si="54"/>
        <v/>
      </c>
      <c r="AW349" s="1" t="str">
        <f t="shared" si="55"/>
        <v/>
      </c>
      <c r="AX349" s="1" t="str">
        <f t="shared" si="56"/>
        <v/>
      </c>
      <c r="AY349" s="1" t="str">
        <f t="shared" si="57"/>
        <v/>
      </c>
      <c r="AZ349" s="1" t="str">
        <f t="shared" si="58"/>
        <v/>
      </c>
      <c r="BA349" s="1" t="str">
        <f t="shared" si="59"/>
        <v/>
      </c>
    </row>
    <row r="350" spans="1:53"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R350" s="1" t="str">
        <f t="shared" si="50"/>
        <v/>
      </c>
      <c r="AS350" s="1" t="str">
        <f t="shared" si="51"/>
        <v/>
      </c>
      <c r="AT350" s="1" t="str">
        <f t="shared" si="52"/>
        <v/>
      </c>
      <c r="AU350" s="1" t="str">
        <f t="shared" si="53"/>
        <v/>
      </c>
      <c r="AV350" s="1" t="str">
        <f t="shared" si="54"/>
        <v/>
      </c>
      <c r="AW350" s="1" t="str">
        <f t="shared" si="55"/>
        <v/>
      </c>
      <c r="AX350" s="1" t="str">
        <f t="shared" si="56"/>
        <v/>
      </c>
      <c r="AY350" s="1" t="str">
        <f t="shared" si="57"/>
        <v/>
      </c>
      <c r="AZ350" s="1" t="str">
        <f t="shared" si="58"/>
        <v/>
      </c>
      <c r="BA350" s="1" t="str">
        <f t="shared" si="59"/>
        <v/>
      </c>
    </row>
    <row r="351" spans="1:53"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R351" s="1" t="str">
        <f t="shared" si="50"/>
        <v/>
      </c>
      <c r="AS351" s="1" t="str">
        <f t="shared" si="51"/>
        <v/>
      </c>
      <c r="AT351" s="1" t="str">
        <f t="shared" si="52"/>
        <v/>
      </c>
      <c r="AU351" s="1" t="str">
        <f t="shared" si="53"/>
        <v/>
      </c>
      <c r="AV351" s="1" t="str">
        <f t="shared" si="54"/>
        <v/>
      </c>
      <c r="AW351" s="1" t="str">
        <f t="shared" si="55"/>
        <v/>
      </c>
      <c r="AX351" s="1" t="str">
        <f t="shared" si="56"/>
        <v/>
      </c>
      <c r="AY351" s="1" t="str">
        <f t="shared" si="57"/>
        <v/>
      </c>
      <c r="AZ351" s="1" t="str">
        <f t="shared" si="58"/>
        <v/>
      </c>
      <c r="BA351" s="1" t="str">
        <f t="shared" si="59"/>
        <v/>
      </c>
    </row>
    <row r="352" spans="1:53"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R352" s="1" t="str">
        <f t="shared" si="50"/>
        <v/>
      </c>
      <c r="AS352" s="1" t="str">
        <f t="shared" si="51"/>
        <v/>
      </c>
      <c r="AT352" s="1" t="str">
        <f t="shared" si="52"/>
        <v/>
      </c>
      <c r="AU352" s="1" t="str">
        <f t="shared" si="53"/>
        <v/>
      </c>
      <c r="AV352" s="1" t="str">
        <f t="shared" si="54"/>
        <v/>
      </c>
      <c r="AW352" s="1" t="str">
        <f t="shared" si="55"/>
        <v/>
      </c>
      <c r="AX352" s="1" t="str">
        <f t="shared" si="56"/>
        <v/>
      </c>
      <c r="AY352" s="1" t="str">
        <f t="shared" si="57"/>
        <v/>
      </c>
      <c r="AZ352" s="1" t="str">
        <f t="shared" si="58"/>
        <v/>
      </c>
      <c r="BA352" s="1" t="str">
        <f t="shared" si="59"/>
        <v/>
      </c>
    </row>
    <row r="353" spans="1:53"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R353" s="1" t="str">
        <f t="shared" si="50"/>
        <v/>
      </c>
      <c r="AS353" s="1" t="str">
        <f t="shared" si="51"/>
        <v/>
      </c>
      <c r="AT353" s="1" t="str">
        <f t="shared" si="52"/>
        <v/>
      </c>
      <c r="AU353" s="1" t="str">
        <f t="shared" si="53"/>
        <v/>
      </c>
      <c r="AV353" s="1" t="str">
        <f t="shared" si="54"/>
        <v/>
      </c>
      <c r="AW353" s="1" t="str">
        <f t="shared" si="55"/>
        <v/>
      </c>
      <c r="AX353" s="1" t="str">
        <f t="shared" si="56"/>
        <v/>
      </c>
      <c r="AY353" s="1" t="str">
        <f t="shared" si="57"/>
        <v/>
      </c>
      <c r="AZ353" s="1" t="str">
        <f t="shared" si="58"/>
        <v/>
      </c>
      <c r="BA353" s="1" t="str">
        <f t="shared" si="59"/>
        <v/>
      </c>
    </row>
    <row r="354" spans="1:53"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R354" s="1" t="str">
        <f t="shared" si="50"/>
        <v/>
      </c>
      <c r="AS354" s="1" t="str">
        <f t="shared" si="51"/>
        <v/>
      </c>
      <c r="AT354" s="1" t="str">
        <f t="shared" si="52"/>
        <v/>
      </c>
      <c r="AU354" s="1" t="str">
        <f t="shared" si="53"/>
        <v/>
      </c>
      <c r="AV354" s="1" t="str">
        <f t="shared" si="54"/>
        <v/>
      </c>
      <c r="AW354" s="1" t="str">
        <f t="shared" si="55"/>
        <v/>
      </c>
      <c r="AX354" s="1" t="str">
        <f t="shared" si="56"/>
        <v/>
      </c>
      <c r="AY354" s="1" t="str">
        <f t="shared" si="57"/>
        <v/>
      </c>
      <c r="AZ354" s="1" t="str">
        <f t="shared" si="58"/>
        <v/>
      </c>
      <c r="BA354" s="1" t="str">
        <f t="shared" si="59"/>
        <v/>
      </c>
    </row>
    <row r="355" spans="1:53"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R355" s="1" t="str">
        <f t="shared" si="50"/>
        <v/>
      </c>
      <c r="AS355" s="1" t="str">
        <f t="shared" si="51"/>
        <v/>
      </c>
      <c r="AT355" s="1" t="str">
        <f t="shared" si="52"/>
        <v/>
      </c>
      <c r="AU355" s="1" t="str">
        <f t="shared" si="53"/>
        <v/>
      </c>
      <c r="AV355" s="1" t="str">
        <f t="shared" si="54"/>
        <v/>
      </c>
      <c r="AW355" s="1" t="str">
        <f t="shared" si="55"/>
        <v/>
      </c>
      <c r="AX355" s="1" t="str">
        <f t="shared" si="56"/>
        <v/>
      </c>
      <c r="AY355" s="1" t="str">
        <f t="shared" si="57"/>
        <v/>
      </c>
      <c r="AZ355" s="1" t="str">
        <f t="shared" si="58"/>
        <v/>
      </c>
      <c r="BA355" s="1" t="str">
        <f t="shared" si="59"/>
        <v/>
      </c>
    </row>
    <row r="356" spans="1:53"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R356" s="1" t="str">
        <f t="shared" si="50"/>
        <v/>
      </c>
      <c r="AS356" s="1" t="str">
        <f t="shared" si="51"/>
        <v/>
      </c>
      <c r="AT356" s="1" t="str">
        <f t="shared" si="52"/>
        <v/>
      </c>
      <c r="AU356" s="1" t="str">
        <f t="shared" si="53"/>
        <v/>
      </c>
      <c r="AV356" s="1" t="str">
        <f t="shared" si="54"/>
        <v/>
      </c>
      <c r="AW356" s="1" t="str">
        <f t="shared" si="55"/>
        <v/>
      </c>
      <c r="AX356" s="1" t="str">
        <f t="shared" si="56"/>
        <v/>
      </c>
      <c r="AY356" s="1" t="str">
        <f t="shared" si="57"/>
        <v/>
      </c>
      <c r="AZ356" s="1" t="str">
        <f t="shared" si="58"/>
        <v/>
      </c>
      <c r="BA356" s="1" t="str">
        <f t="shared" si="59"/>
        <v/>
      </c>
    </row>
    <row r="357" spans="1:53"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R357" s="1" t="str">
        <f t="shared" si="50"/>
        <v/>
      </c>
      <c r="AS357" s="1" t="str">
        <f t="shared" si="51"/>
        <v/>
      </c>
      <c r="AT357" s="1" t="str">
        <f t="shared" si="52"/>
        <v/>
      </c>
      <c r="AU357" s="1" t="str">
        <f t="shared" si="53"/>
        <v/>
      </c>
      <c r="AV357" s="1" t="str">
        <f t="shared" si="54"/>
        <v/>
      </c>
      <c r="AW357" s="1" t="str">
        <f t="shared" si="55"/>
        <v/>
      </c>
      <c r="AX357" s="1" t="str">
        <f t="shared" si="56"/>
        <v/>
      </c>
      <c r="AY357" s="1" t="str">
        <f t="shared" si="57"/>
        <v/>
      </c>
      <c r="AZ357" s="1" t="str">
        <f t="shared" si="58"/>
        <v/>
      </c>
      <c r="BA357" s="1" t="str">
        <f t="shared" si="59"/>
        <v/>
      </c>
    </row>
    <row r="358" spans="1:53"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R358" s="1" t="str">
        <f t="shared" si="50"/>
        <v/>
      </c>
      <c r="AS358" s="1" t="str">
        <f t="shared" si="51"/>
        <v/>
      </c>
      <c r="AT358" s="1" t="str">
        <f t="shared" si="52"/>
        <v/>
      </c>
      <c r="AU358" s="1" t="str">
        <f t="shared" si="53"/>
        <v/>
      </c>
      <c r="AV358" s="1" t="str">
        <f t="shared" si="54"/>
        <v/>
      </c>
      <c r="AW358" s="1" t="str">
        <f t="shared" si="55"/>
        <v/>
      </c>
      <c r="AX358" s="1" t="str">
        <f t="shared" si="56"/>
        <v/>
      </c>
      <c r="AY358" s="1" t="str">
        <f t="shared" si="57"/>
        <v/>
      </c>
      <c r="AZ358" s="1" t="str">
        <f t="shared" si="58"/>
        <v/>
      </c>
      <c r="BA358" s="1" t="str">
        <f t="shared" si="59"/>
        <v/>
      </c>
    </row>
    <row r="359" spans="1:53"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R359" s="1" t="str">
        <f t="shared" si="50"/>
        <v/>
      </c>
      <c r="AS359" s="1" t="str">
        <f t="shared" si="51"/>
        <v/>
      </c>
      <c r="AT359" s="1" t="str">
        <f t="shared" si="52"/>
        <v/>
      </c>
      <c r="AU359" s="1" t="str">
        <f t="shared" si="53"/>
        <v/>
      </c>
      <c r="AV359" s="1" t="str">
        <f t="shared" si="54"/>
        <v/>
      </c>
      <c r="AW359" s="1" t="str">
        <f t="shared" si="55"/>
        <v/>
      </c>
      <c r="AX359" s="1" t="str">
        <f t="shared" si="56"/>
        <v/>
      </c>
      <c r="AY359" s="1" t="str">
        <f t="shared" si="57"/>
        <v/>
      </c>
      <c r="AZ359" s="1" t="str">
        <f t="shared" si="58"/>
        <v/>
      </c>
      <c r="BA359" s="1" t="str">
        <f t="shared" si="59"/>
        <v/>
      </c>
    </row>
    <row r="360" spans="1:53"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R360" s="1" t="str">
        <f t="shared" si="50"/>
        <v/>
      </c>
      <c r="AS360" s="1" t="str">
        <f t="shared" si="51"/>
        <v/>
      </c>
      <c r="AT360" s="1" t="str">
        <f t="shared" si="52"/>
        <v/>
      </c>
      <c r="AU360" s="1" t="str">
        <f t="shared" si="53"/>
        <v/>
      </c>
      <c r="AV360" s="1" t="str">
        <f t="shared" si="54"/>
        <v/>
      </c>
      <c r="AW360" s="1" t="str">
        <f t="shared" si="55"/>
        <v/>
      </c>
      <c r="AX360" s="1" t="str">
        <f t="shared" si="56"/>
        <v/>
      </c>
      <c r="AY360" s="1" t="str">
        <f t="shared" si="57"/>
        <v/>
      </c>
      <c r="AZ360" s="1" t="str">
        <f t="shared" si="58"/>
        <v/>
      </c>
      <c r="BA360" s="1" t="str">
        <f t="shared" si="59"/>
        <v/>
      </c>
    </row>
    <row r="361" spans="1:53"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R361" s="1" t="str">
        <f t="shared" si="50"/>
        <v/>
      </c>
      <c r="AS361" s="1" t="str">
        <f t="shared" si="51"/>
        <v/>
      </c>
      <c r="AT361" s="1" t="str">
        <f t="shared" si="52"/>
        <v/>
      </c>
      <c r="AU361" s="1" t="str">
        <f t="shared" si="53"/>
        <v/>
      </c>
      <c r="AV361" s="1" t="str">
        <f t="shared" si="54"/>
        <v/>
      </c>
      <c r="AW361" s="1" t="str">
        <f t="shared" si="55"/>
        <v/>
      </c>
      <c r="AX361" s="1" t="str">
        <f t="shared" si="56"/>
        <v/>
      </c>
      <c r="AY361" s="1" t="str">
        <f t="shared" si="57"/>
        <v/>
      </c>
      <c r="AZ361" s="1" t="str">
        <f t="shared" si="58"/>
        <v/>
      </c>
      <c r="BA361" s="1" t="str">
        <f t="shared" si="59"/>
        <v/>
      </c>
    </row>
    <row r="362" spans="1:53"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R362" s="1" t="str">
        <f t="shared" si="50"/>
        <v/>
      </c>
      <c r="AS362" s="1" t="str">
        <f t="shared" si="51"/>
        <v/>
      </c>
      <c r="AT362" s="1" t="str">
        <f t="shared" si="52"/>
        <v/>
      </c>
      <c r="AU362" s="1" t="str">
        <f t="shared" si="53"/>
        <v/>
      </c>
      <c r="AV362" s="1" t="str">
        <f t="shared" si="54"/>
        <v/>
      </c>
      <c r="AW362" s="1" t="str">
        <f t="shared" si="55"/>
        <v/>
      </c>
      <c r="AX362" s="1" t="str">
        <f t="shared" si="56"/>
        <v/>
      </c>
      <c r="AY362" s="1" t="str">
        <f t="shared" si="57"/>
        <v/>
      </c>
      <c r="AZ362" s="1" t="str">
        <f t="shared" si="58"/>
        <v/>
      </c>
      <c r="BA362" s="1" t="str">
        <f t="shared" si="59"/>
        <v/>
      </c>
    </row>
    <row r="363" spans="1:53"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R363" s="1" t="str">
        <f t="shared" si="50"/>
        <v/>
      </c>
      <c r="AS363" s="1" t="str">
        <f t="shared" si="51"/>
        <v/>
      </c>
      <c r="AT363" s="1" t="str">
        <f t="shared" si="52"/>
        <v/>
      </c>
      <c r="AU363" s="1" t="str">
        <f t="shared" si="53"/>
        <v/>
      </c>
      <c r="AV363" s="1" t="str">
        <f t="shared" si="54"/>
        <v/>
      </c>
      <c r="AW363" s="1" t="str">
        <f t="shared" si="55"/>
        <v/>
      </c>
      <c r="AX363" s="1" t="str">
        <f t="shared" si="56"/>
        <v/>
      </c>
      <c r="AY363" s="1" t="str">
        <f t="shared" si="57"/>
        <v/>
      </c>
      <c r="AZ363" s="1" t="str">
        <f t="shared" si="58"/>
        <v/>
      </c>
      <c r="BA363" s="1" t="str">
        <f t="shared" si="59"/>
        <v/>
      </c>
    </row>
    <row r="364" spans="1:53"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R364" s="1" t="str">
        <f t="shared" si="50"/>
        <v/>
      </c>
      <c r="AS364" s="1" t="str">
        <f t="shared" si="51"/>
        <v/>
      </c>
      <c r="AT364" s="1" t="str">
        <f t="shared" si="52"/>
        <v/>
      </c>
      <c r="AU364" s="1" t="str">
        <f t="shared" si="53"/>
        <v/>
      </c>
      <c r="AV364" s="1" t="str">
        <f t="shared" si="54"/>
        <v/>
      </c>
      <c r="AW364" s="1" t="str">
        <f t="shared" si="55"/>
        <v/>
      </c>
      <c r="AX364" s="1" t="str">
        <f t="shared" si="56"/>
        <v/>
      </c>
      <c r="AY364" s="1" t="str">
        <f t="shared" si="57"/>
        <v/>
      </c>
      <c r="AZ364" s="1" t="str">
        <f t="shared" si="58"/>
        <v/>
      </c>
      <c r="BA364" s="1" t="str">
        <f t="shared" si="59"/>
        <v/>
      </c>
    </row>
    <row r="365" spans="1:53"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R365" s="1" t="str">
        <f t="shared" si="50"/>
        <v/>
      </c>
      <c r="AS365" s="1" t="str">
        <f t="shared" si="51"/>
        <v/>
      </c>
      <c r="AT365" s="1" t="str">
        <f t="shared" si="52"/>
        <v/>
      </c>
      <c r="AU365" s="1" t="str">
        <f t="shared" si="53"/>
        <v/>
      </c>
      <c r="AV365" s="1" t="str">
        <f t="shared" si="54"/>
        <v/>
      </c>
      <c r="AW365" s="1" t="str">
        <f t="shared" si="55"/>
        <v/>
      </c>
      <c r="AX365" s="1" t="str">
        <f t="shared" si="56"/>
        <v/>
      </c>
      <c r="AY365" s="1" t="str">
        <f t="shared" si="57"/>
        <v/>
      </c>
      <c r="AZ365" s="1" t="str">
        <f t="shared" si="58"/>
        <v/>
      </c>
      <c r="BA365" s="1" t="str">
        <f t="shared" si="59"/>
        <v/>
      </c>
    </row>
    <row r="366" spans="1:53"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R366" s="1" t="str">
        <f t="shared" si="50"/>
        <v/>
      </c>
      <c r="AS366" s="1" t="str">
        <f t="shared" si="51"/>
        <v/>
      </c>
      <c r="AT366" s="1" t="str">
        <f t="shared" si="52"/>
        <v/>
      </c>
      <c r="AU366" s="1" t="str">
        <f t="shared" si="53"/>
        <v/>
      </c>
      <c r="AV366" s="1" t="str">
        <f t="shared" si="54"/>
        <v/>
      </c>
      <c r="AW366" s="1" t="str">
        <f t="shared" si="55"/>
        <v/>
      </c>
      <c r="AX366" s="1" t="str">
        <f t="shared" si="56"/>
        <v/>
      </c>
      <c r="AY366" s="1" t="str">
        <f t="shared" si="57"/>
        <v/>
      </c>
      <c r="AZ366" s="1" t="str">
        <f t="shared" si="58"/>
        <v/>
      </c>
      <c r="BA366" s="1" t="str">
        <f t="shared" si="59"/>
        <v/>
      </c>
    </row>
    <row r="367" spans="1:53"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R367" s="1" t="str">
        <f t="shared" si="50"/>
        <v/>
      </c>
      <c r="AS367" s="1" t="str">
        <f t="shared" si="51"/>
        <v/>
      </c>
      <c r="AT367" s="1" t="str">
        <f t="shared" si="52"/>
        <v/>
      </c>
      <c r="AU367" s="1" t="str">
        <f t="shared" si="53"/>
        <v/>
      </c>
      <c r="AV367" s="1" t="str">
        <f t="shared" si="54"/>
        <v/>
      </c>
      <c r="AW367" s="1" t="str">
        <f t="shared" si="55"/>
        <v/>
      </c>
      <c r="AX367" s="1" t="str">
        <f t="shared" si="56"/>
        <v/>
      </c>
      <c r="AY367" s="1" t="str">
        <f t="shared" si="57"/>
        <v/>
      </c>
      <c r="AZ367" s="1" t="str">
        <f t="shared" si="58"/>
        <v/>
      </c>
      <c r="BA367" s="1" t="str">
        <f t="shared" si="59"/>
        <v/>
      </c>
    </row>
    <row r="368" spans="1:53"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R368" s="1" t="str">
        <f t="shared" si="50"/>
        <v/>
      </c>
      <c r="AS368" s="1" t="str">
        <f t="shared" si="51"/>
        <v/>
      </c>
      <c r="AT368" s="1" t="str">
        <f t="shared" si="52"/>
        <v/>
      </c>
      <c r="AU368" s="1" t="str">
        <f t="shared" si="53"/>
        <v/>
      </c>
      <c r="AV368" s="1" t="str">
        <f t="shared" si="54"/>
        <v/>
      </c>
      <c r="AW368" s="1" t="str">
        <f t="shared" si="55"/>
        <v/>
      </c>
      <c r="AX368" s="1" t="str">
        <f t="shared" si="56"/>
        <v/>
      </c>
      <c r="AY368" s="1" t="str">
        <f t="shared" si="57"/>
        <v/>
      </c>
      <c r="AZ368" s="1" t="str">
        <f t="shared" si="58"/>
        <v/>
      </c>
      <c r="BA368" s="1" t="str">
        <f t="shared" si="59"/>
        <v/>
      </c>
    </row>
    <row r="369" spans="1:53"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R369" s="1" t="str">
        <f t="shared" si="50"/>
        <v/>
      </c>
      <c r="AS369" s="1" t="str">
        <f t="shared" si="51"/>
        <v/>
      </c>
      <c r="AT369" s="1" t="str">
        <f t="shared" si="52"/>
        <v/>
      </c>
      <c r="AU369" s="1" t="str">
        <f t="shared" si="53"/>
        <v/>
      </c>
      <c r="AV369" s="1" t="str">
        <f t="shared" si="54"/>
        <v/>
      </c>
      <c r="AW369" s="1" t="str">
        <f t="shared" si="55"/>
        <v/>
      </c>
      <c r="AX369" s="1" t="str">
        <f t="shared" si="56"/>
        <v/>
      </c>
      <c r="AY369" s="1" t="str">
        <f t="shared" si="57"/>
        <v/>
      </c>
      <c r="AZ369" s="1" t="str">
        <f t="shared" si="58"/>
        <v/>
      </c>
      <c r="BA369" s="1" t="str">
        <f t="shared" si="59"/>
        <v/>
      </c>
    </row>
    <row r="370" spans="1:53"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R370" s="1" t="str">
        <f t="shared" si="50"/>
        <v/>
      </c>
      <c r="AS370" s="1" t="str">
        <f t="shared" si="51"/>
        <v/>
      </c>
      <c r="AT370" s="1" t="str">
        <f t="shared" si="52"/>
        <v/>
      </c>
      <c r="AU370" s="1" t="str">
        <f t="shared" si="53"/>
        <v/>
      </c>
      <c r="AV370" s="1" t="str">
        <f t="shared" si="54"/>
        <v/>
      </c>
      <c r="AW370" s="1" t="str">
        <f t="shared" si="55"/>
        <v/>
      </c>
      <c r="AX370" s="1" t="str">
        <f t="shared" si="56"/>
        <v/>
      </c>
      <c r="AY370" s="1" t="str">
        <f t="shared" si="57"/>
        <v/>
      </c>
      <c r="AZ370" s="1" t="str">
        <f t="shared" si="58"/>
        <v/>
      </c>
      <c r="BA370" s="1" t="str">
        <f t="shared" si="59"/>
        <v/>
      </c>
    </row>
    <row r="371" spans="1:53"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R371" s="1" t="str">
        <f t="shared" si="50"/>
        <v/>
      </c>
      <c r="AS371" s="1" t="str">
        <f t="shared" si="51"/>
        <v/>
      </c>
      <c r="AT371" s="1" t="str">
        <f t="shared" si="52"/>
        <v/>
      </c>
      <c r="AU371" s="1" t="str">
        <f t="shared" si="53"/>
        <v/>
      </c>
      <c r="AV371" s="1" t="str">
        <f t="shared" si="54"/>
        <v/>
      </c>
      <c r="AW371" s="1" t="str">
        <f t="shared" si="55"/>
        <v/>
      </c>
      <c r="AX371" s="1" t="str">
        <f t="shared" si="56"/>
        <v/>
      </c>
      <c r="AY371" s="1" t="str">
        <f t="shared" si="57"/>
        <v/>
      </c>
      <c r="AZ371" s="1" t="str">
        <f t="shared" si="58"/>
        <v/>
      </c>
      <c r="BA371" s="1" t="str">
        <f t="shared" si="59"/>
        <v/>
      </c>
    </row>
    <row r="372" spans="1:53"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R372" s="1" t="str">
        <f t="shared" si="50"/>
        <v/>
      </c>
      <c r="AS372" s="1" t="str">
        <f t="shared" si="51"/>
        <v/>
      </c>
      <c r="AT372" s="1" t="str">
        <f t="shared" si="52"/>
        <v/>
      </c>
      <c r="AU372" s="1" t="str">
        <f t="shared" si="53"/>
        <v/>
      </c>
      <c r="AV372" s="1" t="str">
        <f t="shared" si="54"/>
        <v/>
      </c>
      <c r="AW372" s="1" t="str">
        <f t="shared" si="55"/>
        <v/>
      </c>
      <c r="AX372" s="1" t="str">
        <f t="shared" si="56"/>
        <v/>
      </c>
      <c r="AY372" s="1" t="str">
        <f t="shared" si="57"/>
        <v/>
      </c>
      <c r="AZ372" s="1" t="str">
        <f t="shared" si="58"/>
        <v/>
      </c>
      <c r="BA372" s="1" t="str">
        <f t="shared" si="59"/>
        <v/>
      </c>
    </row>
    <row r="373" spans="1:53"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R373" s="1" t="str">
        <f t="shared" si="50"/>
        <v/>
      </c>
      <c r="AS373" s="1" t="str">
        <f t="shared" si="51"/>
        <v/>
      </c>
      <c r="AT373" s="1" t="str">
        <f t="shared" si="52"/>
        <v/>
      </c>
      <c r="AU373" s="1" t="str">
        <f t="shared" si="53"/>
        <v/>
      </c>
      <c r="AV373" s="1" t="str">
        <f t="shared" si="54"/>
        <v/>
      </c>
      <c r="AW373" s="1" t="str">
        <f t="shared" si="55"/>
        <v/>
      </c>
      <c r="AX373" s="1" t="str">
        <f t="shared" si="56"/>
        <v/>
      </c>
      <c r="AY373" s="1" t="str">
        <f t="shared" si="57"/>
        <v/>
      </c>
      <c r="AZ373" s="1" t="str">
        <f t="shared" si="58"/>
        <v/>
      </c>
      <c r="BA373" s="1" t="str">
        <f t="shared" si="59"/>
        <v/>
      </c>
    </row>
    <row r="374" spans="1:53"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R374" s="1" t="str">
        <f t="shared" si="50"/>
        <v/>
      </c>
      <c r="AS374" s="1" t="str">
        <f t="shared" si="51"/>
        <v/>
      </c>
      <c r="AT374" s="1" t="str">
        <f t="shared" si="52"/>
        <v/>
      </c>
      <c r="AU374" s="1" t="str">
        <f t="shared" si="53"/>
        <v/>
      </c>
      <c r="AV374" s="1" t="str">
        <f t="shared" si="54"/>
        <v/>
      </c>
      <c r="AW374" s="1" t="str">
        <f t="shared" si="55"/>
        <v/>
      </c>
      <c r="AX374" s="1" t="str">
        <f t="shared" si="56"/>
        <v/>
      </c>
      <c r="AY374" s="1" t="str">
        <f t="shared" si="57"/>
        <v/>
      </c>
      <c r="AZ374" s="1" t="str">
        <f t="shared" si="58"/>
        <v/>
      </c>
      <c r="BA374" s="1" t="str">
        <f t="shared" si="59"/>
        <v/>
      </c>
    </row>
    <row r="375" spans="1:53"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R375" s="1" t="str">
        <f t="shared" si="50"/>
        <v/>
      </c>
      <c r="AS375" s="1" t="str">
        <f t="shared" si="51"/>
        <v/>
      </c>
      <c r="AT375" s="1" t="str">
        <f t="shared" si="52"/>
        <v/>
      </c>
      <c r="AU375" s="1" t="str">
        <f t="shared" si="53"/>
        <v/>
      </c>
      <c r="AV375" s="1" t="str">
        <f t="shared" si="54"/>
        <v/>
      </c>
      <c r="AW375" s="1" t="str">
        <f t="shared" si="55"/>
        <v/>
      </c>
      <c r="AX375" s="1" t="str">
        <f t="shared" si="56"/>
        <v/>
      </c>
      <c r="AY375" s="1" t="str">
        <f t="shared" si="57"/>
        <v/>
      </c>
      <c r="AZ375" s="1" t="str">
        <f t="shared" si="58"/>
        <v/>
      </c>
      <c r="BA375" s="1" t="str">
        <f t="shared" si="59"/>
        <v/>
      </c>
    </row>
    <row r="376" spans="1:53"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R376" s="1" t="str">
        <f t="shared" si="50"/>
        <v/>
      </c>
      <c r="AS376" s="1" t="str">
        <f t="shared" si="51"/>
        <v/>
      </c>
      <c r="AT376" s="1" t="str">
        <f t="shared" si="52"/>
        <v/>
      </c>
      <c r="AU376" s="1" t="str">
        <f t="shared" si="53"/>
        <v/>
      </c>
      <c r="AV376" s="1" t="str">
        <f t="shared" si="54"/>
        <v/>
      </c>
      <c r="AW376" s="1" t="str">
        <f t="shared" si="55"/>
        <v/>
      </c>
      <c r="AX376" s="1" t="str">
        <f t="shared" si="56"/>
        <v/>
      </c>
      <c r="AY376" s="1" t="str">
        <f t="shared" si="57"/>
        <v/>
      </c>
      <c r="AZ376" s="1" t="str">
        <f t="shared" si="58"/>
        <v/>
      </c>
      <c r="BA376" s="1" t="str">
        <f t="shared" si="59"/>
        <v/>
      </c>
    </row>
    <row r="377" spans="1:53"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R377" s="1" t="str">
        <f t="shared" si="50"/>
        <v/>
      </c>
      <c r="AS377" s="1" t="str">
        <f t="shared" si="51"/>
        <v/>
      </c>
      <c r="AT377" s="1" t="str">
        <f t="shared" si="52"/>
        <v/>
      </c>
      <c r="AU377" s="1" t="str">
        <f t="shared" si="53"/>
        <v/>
      </c>
      <c r="AV377" s="1" t="str">
        <f t="shared" si="54"/>
        <v/>
      </c>
      <c r="AW377" s="1" t="str">
        <f t="shared" si="55"/>
        <v/>
      </c>
      <c r="AX377" s="1" t="str">
        <f t="shared" si="56"/>
        <v/>
      </c>
      <c r="AY377" s="1" t="str">
        <f t="shared" si="57"/>
        <v/>
      </c>
      <c r="AZ377" s="1" t="str">
        <f t="shared" si="58"/>
        <v/>
      </c>
      <c r="BA377" s="1" t="str">
        <f t="shared" si="59"/>
        <v/>
      </c>
    </row>
    <row r="378" spans="1:53"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R378" s="1" t="str">
        <f t="shared" si="50"/>
        <v/>
      </c>
      <c r="AS378" s="1" t="str">
        <f t="shared" si="51"/>
        <v/>
      </c>
      <c r="AT378" s="1" t="str">
        <f t="shared" si="52"/>
        <v/>
      </c>
      <c r="AU378" s="1" t="str">
        <f t="shared" si="53"/>
        <v/>
      </c>
      <c r="AV378" s="1" t="str">
        <f t="shared" si="54"/>
        <v/>
      </c>
      <c r="AW378" s="1" t="str">
        <f t="shared" si="55"/>
        <v/>
      </c>
      <c r="AX378" s="1" t="str">
        <f t="shared" si="56"/>
        <v/>
      </c>
      <c r="AY378" s="1" t="str">
        <f t="shared" si="57"/>
        <v/>
      </c>
      <c r="AZ378" s="1" t="str">
        <f t="shared" si="58"/>
        <v/>
      </c>
      <c r="BA378" s="1" t="str">
        <f t="shared" si="59"/>
        <v/>
      </c>
    </row>
    <row r="379" spans="1:53"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R379" s="1" t="str">
        <f t="shared" si="50"/>
        <v/>
      </c>
      <c r="AS379" s="1" t="str">
        <f t="shared" si="51"/>
        <v/>
      </c>
      <c r="AT379" s="1" t="str">
        <f t="shared" si="52"/>
        <v/>
      </c>
      <c r="AU379" s="1" t="str">
        <f t="shared" si="53"/>
        <v/>
      </c>
      <c r="AV379" s="1" t="str">
        <f t="shared" si="54"/>
        <v/>
      </c>
      <c r="AW379" s="1" t="str">
        <f t="shared" si="55"/>
        <v/>
      </c>
      <c r="AX379" s="1" t="str">
        <f t="shared" si="56"/>
        <v/>
      </c>
      <c r="AY379" s="1" t="str">
        <f t="shared" si="57"/>
        <v/>
      </c>
      <c r="AZ379" s="1" t="str">
        <f t="shared" si="58"/>
        <v/>
      </c>
      <c r="BA379" s="1" t="str">
        <f t="shared" si="59"/>
        <v/>
      </c>
    </row>
    <row r="380" spans="1:53"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R380" s="1" t="str">
        <f t="shared" si="50"/>
        <v/>
      </c>
      <c r="AS380" s="1" t="str">
        <f t="shared" si="51"/>
        <v/>
      </c>
      <c r="AT380" s="1" t="str">
        <f t="shared" si="52"/>
        <v/>
      </c>
      <c r="AU380" s="1" t="str">
        <f t="shared" si="53"/>
        <v/>
      </c>
      <c r="AV380" s="1" t="str">
        <f t="shared" si="54"/>
        <v/>
      </c>
      <c r="AW380" s="1" t="str">
        <f t="shared" si="55"/>
        <v/>
      </c>
      <c r="AX380" s="1" t="str">
        <f t="shared" si="56"/>
        <v/>
      </c>
      <c r="AY380" s="1" t="str">
        <f t="shared" si="57"/>
        <v/>
      </c>
      <c r="AZ380" s="1" t="str">
        <f t="shared" si="58"/>
        <v/>
      </c>
      <c r="BA380" s="1" t="str">
        <f t="shared" si="59"/>
        <v/>
      </c>
    </row>
    <row r="381" spans="1:53"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R381" s="1" t="str">
        <f t="shared" si="50"/>
        <v/>
      </c>
      <c r="AS381" s="1" t="str">
        <f t="shared" si="51"/>
        <v/>
      </c>
      <c r="AT381" s="1" t="str">
        <f t="shared" si="52"/>
        <v/>
      </c>
      <c r="AU381" s="1" t="str">
        <f t="shared" si="53"/>
        <v/>
      </c>
      <c r="AV381" s="1" t="str">
        <f t="shared" si="54"/>
        <v/>
      </c>
      <c r="AW381" s="1" t="str">
        <f t="shared" si="55"/>
        <v/>
      </c>
      <c r="AX381" s="1" t="str">
        <f t="shared" si="56"/>
        <v/>
      </c>
      <c r="AY381" s="1" t="str">
        <f t="shared" si="57"/>
        <v/>
      </c>
      <c r="AZ381" s="1" t="str">
        <f t="shared" si="58"/>
        <v/>
      </c>
      <c r="BA381" s="1" t="str">
        <f t="shared" si="59"/>
        <v/>
      </c>
    </row>
    <row r="382" spans="1:53"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R382" s="1" t="str">
        <f t="shared" si="50"/>
        <v/>
      </c>
      <c r="AS382" s="1" t="str">
        <f t="shared" si="51"/>
        <v/>
      </c>
      <c r="AT382" s="1" t="str">
        <f t="shared" si="52"/>
        <v/>
      </c>
      <c r="AU382" s="1" t="str">
        <f t="shared" si="53"/>
        <v/>
      </c>
      <c r="AV382" s="1" t="str">
        <f t="shared" si="54"/>
        <v/>
      </c>
      <c r="AW382" s="1" t="str">
        <f t="shared" si="55"/>
        <v/>
      </c>
      <c r="AX382" s="1" t="str">
        <f t="shared" si="56"/>
        <v/>
      </c>
      <c r="AY382" s="1" t="str">
        <f t="shared" si="57"/>
        <v/>
      </c>
      <c r="AZ382" s="1" t="str">
        <f t="shared" si="58"/>
        <v/>
      </c>
      <c r="BA382" s="1" t="str">
        <f t="shared" si="59"/>
        <v/>
      </c>
    </row>
    <row r="383" spans="1:53"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R383" s="1" t="str">
        <f t="shared" si="50"/>
        <v/>
      </c>
      <c r="AS383" s="1" t="str">
        <f t="shared" si="51"/>
        <v/>
      </c>
      <c r="AT383" s="1" t="str">
        <f t="shared" si="52"/>
        <v/>
      </c>
      <c r="AU383" s="1" t="str">
        <f t="shared" si="53"/>
        <v/>
      </c>
      <c r="AV383" s="1" t="str">
        <f t="shared" si="54"/>
        <v/>
      </c>
      <c r="AW383" s="1" t="str">
        <f t="shared" si="55"/>
        <v/>
      </c>
      <c r="AX383" s="1" t="str">
        <f t="shared" si="56"/>
        <v/>
      </c>
      <c r="AY383" s="1" t="str">
        <f t="shared" si="57"/>
        <v/>
      </c>
      <c r="AZ383" s="1" t="str">
        <f t="shared" si="58"/>
        <v/>
      </c>
      <c r="BA383" s="1" t="str">
        <f t="shared" si="59"/>
        <v/>
      </c>
    </row>
    <row r="384" spans="1:53"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R384" s="1" t="str">
        <f t="shared" si="50"/>
        <v/>
      </c>
      <c r="AS384" s="1" t="str">
        <f t="shared" si="51"/>
        <v/>
      </c>
      <c r="AT384" s="1" t="str">
        <f t="shared" si="52"/>
        <v/>
      </c>
      <c r="AU384" s="1" t="str">
        <f t="shared" si="53"/>
        <v/>
      </c>
      <c r="AV384" s="1" t="str">
        <f t="shared" si="54"/>
        <v/>
      </c>
      <c r="AW384" s="1" t="str">
        <f t="shared" si="55"/>
        <v/>
      </c>
      <c r="AX384" s="1" t="str">
        <f t="shared" si="56"/>
        <v/>
      </c>
      <c r="AY384" s="1" t="str">
        <f t="shared" si="57"/>
        <v/>
      </c>
      <c r="AZ384" s="1" t="str">
        <f t="shared" si="58"/>
        <v/>
      </c>
      <c r="BA384" s="1" t="str">
        <f t="shared" si="59"/>
        <v/>
      </c>
    </row>
    <row r="385" spans="1:53"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R385" s="1" t="str">
        <f t="shared" si="50"/>
        <v/>
      </c>
      <c r="AS385" s="1" t="str">
        <f t="shared" si="51"/>
        <v/>
      </c>
      <c r="AT385" s="1" t="str">
        <f t="shared" si="52"/>
        <v/>
      </c>
      <c r="AU385" s="1" t="str">
        <f t="shared" si="53"/>
        <v/>
      </c>
      <c r="AV385" s="1" t="str">
        <f t="shared" si="54"/>
        <v/>
      </c>
      <c r="AW385" s="1" t="str">
        <f t="shared" si="55"/>
        <v/>
      </c>
      <c r="AX385" s="1" t="str">
        <f t="shared" si="56"/>
        <v/>
      </c>
      <c r="AY385" s="1" t="str">
        <f t="shared" si="57"/>
        <v/>
      </c>
      <c r="AZ385" s="1" t="str">
        <f t="shared" si="58"/>
        <v/>
      </c>
      <c r="BA385" s="1" t="str">
        <f t="shared" si="59"/>
        <v/>
      </c>
    </row>
    <row r="386" spans="1:53"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R386" s="1" t="str">
        <f t="shared" si="50"/>
        <v/>
      </c>
      <c r="AS386" s="1" t="str">
        <f t="shared" si="51"/>
        <v/>
      </c>
      <c r="AT386" s="1" t="str">
        <f t="shared" si="52"/>
        <v/>
      </c>
      <c r="AU386" s="1" t="str">
        <f t="shared" si="53"/>
        <v/>
      </c>
      <c r="AV386" s="1" t="str">
        <f t="shared" si="54"/>
        <v/>
      </c>
      <c r="AW386" s="1" t="str">
        <f t="shared" si="55"/>
        <v/>
      </c>
      <c r="AX386" s="1" t="str">
        <f t="shared" si="56"/>
        <v/>
      </c>
      <c r="AY386" s="1" t="str">
        <f t="shared" si="57"/>
        <v/>
      </c>
      <c r="AZ386" s="1" t="str">
        <f t="shared" si="58"/>
        <v/>
      </c>
      <c r="BA386" s="1" t="str">
        <f t="shared" si="59"/>
        <v/>
      </c>
    </row>
    <row r="387" spans="1:53"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R387" s="1" t="str">
        <f t="shared" si="50"/>
        <v/>
      </c>
      <c r="AS387" s="1" t="str">
        <f t="shared" si="51"/>
        <v/>
      </c>
      <c r="AT387" s="1" t="str">
        <f t="shared" si="52"/>
        <v/>
      </c>
      <c r="AU387" s="1" t="str">
        <f t="shared" si="53"/>
        <v/>
      </c>
      <c r="AV387" s="1" t="str">
        <f t="shared" si="54"/>
        <v/>
      </c>
      <c r="AW387" s="1" t="str">
        <f t="shared" si="55"/>
        <v/>
      </c>
      <c r="AX387" s="1" t="str">
        <f t="shared" si="56"/>
        <v/>
      </c>
      <c r="AY387" s="1" t="str">
        <f t="shared" si="57"/>
        <v/>
      </c>
      <c r="AZ387" s="1" t="str">
        <f t="shared" si="58"/>
        <v/>
      </c>
      <c r="BA387" s="1" t="str">
        <f t="shared" si="59"/>
        <v/>
      </c>
    </row>
    <row r="388" spans="1:53"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R388" s="1" t="str">
        <f t="shared" si="50"/>
        <v/>
      </c>
      <c r="AS388" s="1" t="str">
        <f t="shared" si="51"/>
        <v/>
      </c>
      <c r="AT388" s="1" t="str">
        <f t="shared" si="52"/>
        <v/>
      </c>
      <c r="AU388" s="1" t="str">
        <f t="shared" si="53"/>
        <v/>
      </c>
      <c r="AV388" s="1" t="str">
        <f t="shared" si="54"/>
        <v/>
      </c>
      <c r="AW388" s="1" t="str">
        <f t="shared" si="55"/>
        <v/>
      </c>
      <c r="AX388" s="1" t="str">
        <f t="shared" si="56"/>
        <v/>
      </c>
      <c r="AY388" s="1" t="str">
        <f t="shared" si="57"/>
        <v/>
      </c>
      <c r="AZ388" s="1" t="str">
        <f t="shared" si="58"/>
        <v/>
      </c>
      <c r="BA388" s="1" t="str">
        <f t="shared" si="59"/>
        <v/>
      </c>
    </row>
    <row r="389" spans="1:53"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R389" s="1" t="str">
        <f t="shared" ref="AR389:AR452" si="60">IF(COUNTA(A389:D389)&gt;0,AVERAGE(A389:D389),"")</f>
        <v/>
      </c>
      <c r="AS389" s="1" t="str">
        <f t="shared" ref="AS389:AS452" si="61">IF(COUNTA(E389:H389)&gt;0,AVERAGE(E389:H389),"")</f>
        <v/>
      </c>
      <c r="AT389" s="1" t="str">
        <f t="shared" ref="AT389:AT452" si="62">IF(COUNTA(I389:L389)&gt;0,AVERAGE(I389:L389),"")</f>
        <v/>
      </c>
      <c r="AU389" s="1" t="str">
        <f t="shared" ref="AU389:AU452" si="63">IF(COUNTA(M389:P389)&gt;0,AVERAGE(M389:P389),"")</f>
        <v/>
      </c>
      <c r="AV389" s="1" t="str">
        <f t="shared" ref="AV389:AV452" si="64">IF(COUNTA(Q389:T389)&gt;0,AVERAGE(Q389:T389),"")</f>
        <v/>
      </c>
      <c r="AW389" s="1" t="str">
        <f t="shared" ref="AW389:AW452" si="65">IF(COUNTA(U389:X389)&gt;0,AVERAGE(U389:X389),"")</f>
        <v/>
      </c>
      <c r="AX389" s="1" t="str">
        <f t="shared" ref="AX389:AX452" si="66">IF(COUNTA(Y389:AB389)&gt;0,AVERAGE(Y389:AB389),"")</f>
        <v/>
      </c>
      <c r="AY389" s="1" t="str">
        <f t="shared" ref="AY389:AY452" si="67">IF(COUNTA(AC389:AF389)&gt;0,AVERAGE(AC389:AF389),"")</f>
        <v/>
      </c>
      <c r="AZ389" s="1" t="str">
        <f t="shared" ref="AZ389:AZ452" si="68">IF(COUNTA(AG389:AJ389)&gt;0,AVERAGE(AG389:AJ389),"")</f>
        <v/>
      </c>
      <c r="BA389" s="1" t="str">
        <f t="shared" ref="BA389:BA452" si="69">IF(COUNTA(AK389:AN389)&gt;0,AVERAGE(AK389:AN389),"")</f>
        <v/>
      </c>
    </row>
    <row r="390" spans="1:53"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R390" s="1" t="str">
        <f t="shared" si="60"/>
        <v/>
      </c>
      <c r="AS390" s="1" t="str">
        <f t="shared" si="61"/>
        <v/>
      </c>
      <c r="AT390" s="1" t="str">
        <f t="shared" si="62"/>
        <v/>
      </c>
      <c r="AU390" s="1" t="str">
        <f t="shared" si="63"/>
        <v/>
      </c>
      <c r="AV390" s="1" t="str">
        <f t="shared" si="64"/>
        <v/>
      </c>
      <c r="AW390" s="1" t="str">
        <f t="shared" si="65"/>
        <v/>
      </c>
      <c r="AX390" s="1" t="str">
        <f t="shared" si="66"/>
        <v/>
      </c>
      <c r="AY390" s="1" t="str">
        <f t="shared" si="67"/>
        <v/>
      </c>
      <c r="AZ390" s="1" t="str">
        <f t="shared" si="68"/>
        <v/>
      </c>
      <c r="BA390" s="1" t="str">
        <f t="shared" si="69"/>
        <v/>
      </c>
    </row>
    <row r="391" spans="1:53"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R391" s="1" t="str">
        <f t="shared" si="60"/>
        <v/>
      </c>
      <c r="AS391" s="1" t="str">
        <f t="shared" si="61"/>
        <v/>
      </c>
      <c r="AT391" s="1" t="str">
        <f t="shared" si="62"/>
        <v/>
      </c>
      <c r="AU391" s="1" t="str">
        <f t="shared" si="63"/>
        <v/>
      </c>
      <c r="AV391" s="1" t="str">
        <f t="shared" si="64"/>
        <v/>
      </c>
      <c r="AW391" s="1" t="str">
        <f t="shared" si="65"/>
        <v/>
      </c>
      <c r="AX391" s="1" t="str">
        <f t="shared" si="66"/>
        <v/>
      </c>
      <c r="AY391" s="1" t="str">
        <f t="shared" si="67"/>
        <v/>
      </c>
      <c r="AZ391" s="1" t="str">
        <f t="shared" si="68"/>
        <v/>
      </c>
      <c r="BA391" s="1" t="str">
        <f t="shared" si="69"/>
        <v/>
      </c>
    </row>
    <row r="392" spans="1:53"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R392" s="1" t="str">
        <f t="shared" si="60"/>
        <v/>
      </c>
      <c r="AS392" s="1" t="str">
        <f t="shared" si="61"/>
        <v/>
      </c>
      <c r="AT392" s="1" t="str">
        <f t="shared" si="62"/>
        <v/>
      </c>
      <c r="AU392" s="1" t="str">
        <f t="shared" si="63"/>
        <v/>
      </c>
      <c r="AV392" s="1" t="str">
        <f t="shared" si="64"/>
        <v/>
      </c>
      <c r="AW392" s="1" t="str">
        <f t="shared" si="65"/>
        <v/>
      </c>
      <c r="AX392" s="1" t="str">
        <f t="shared" si="66"/>
        <v/>
      </c>
      <c r="AY392" s="1" t="str">
        <f t="shared" si="67"/>
        <v/>
      </c>
      <c r="AZ392" s="1" t="str">
        <f t="shared" si="68"/>
        <v/>
      </c>
      <c r="BA392" s="1" t="str">
        <f t="shared" si="69"/>
        <v/>
      </c>
    </row>
    <row r="393" spans="1:53"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R393" s="1" t="str">
        <f t="shared" si="60"/>
        <v/>
      </c>
      <c r="AS393" s="1" t="str">
        <f t="shared" si="61"/>
        <v/>
      </c>
      <c r="AT393" s="1" t="str">
        <f t="shared" si="62"/>
        <v/>
      </c>
      <c r="AU393" s="1" t="str">
        <f t="shared" si="63"/>
        <v/>
      </c>
      <c r="AV393" s="1" t="str">
        <f t="shared" si="64"/>
        <v/>
      </c>
      <c r="AW393" s="1" t="str">
        <f t="shared" si="65"/>
        <v/>
      </c>
      <c r="AX393" s="1" t="str">
        <f t="shared" si="66"/>
        <v/>
      </c>
      <c r="AY393" s="1" t="str">
        <f t="shared" si="67"/>
        <v/>
      </c>
      <c r="AZ393" s="1" t="str">
        <f t="shared" si="68"/>
        <v/>
      </c>
      <c r="BA393" s="1" t="str">
        <f t="shared" si="69"/>
        <v/>
      </c>
    </row>
    <row r="394" spans="1:53"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R394" s="1" t="str">
        <f t="shared" si="60"/>
        <v/>
      </c>
      <c r="AS394" s="1" t="str">
        <f t="shared" si="61"/>
        <v/>
      </c>
      <c r="AT394" s="1" t="str">
        <f t="shared" si="62"/>
        <v/>
      </c>
      <c r="AU394" s="1" t="str">
        <f t="shared" si="63"/>
        <v/>
      </c>
      <c r="AV394" s="1" t="str">
        <f t="shared" si="64"/>
        <v/>
      </c>
      <c r="AW394" s="1" t="str">
        <f t="shared" si="65"/>
        <v/>
      </c>
      <c r="AX394" s="1" t="str">
        <f t="shared" si="66"/>
        <v/>
      </c>
      <c r="AY394" s="1" t="str">
        <f t="shared" si="67"/>
        <v/>
      </c>
      <c r="AZ394" s="1" t="str">
        <f t="shared" si="68"/>
        <v/>
      </c>
      <c r="BA394" s="1" t="str">
        <f t="shared" si="69"/>
        <v/>
      </c>
    </row>
    <row r="395" spans="1:53"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R395" s="1" t="str">
        <f t="shared" si="60"/>
        <v/>
      </c>
      <c r="AS395" s="1" t="str">
        <f t="shared" si="61"/>
        <v/>
      </c>
      <c r="AT395" s="1" t="str">
        <f t="shared" si="62"/>
        <v/>
      </c>
      <c r="AU395" s="1" t="str">
        <f t="shared" si="63"/>
        <v/>
      </c>
      <c r="AV395" s="1" t="str">
        <f t="shared" si="64"/>
        <v/>
      </c>
      <c r="AW395" s="1" t="str">
        <f t="shared" si="65"/>
        <v/>
      </c>
      <c r="AX395" s="1" t="str">
        <f t="shared" si="66"/>
        <v/>
      </c>
      <c r="AY395" s="1" t="str">
        <f t="shared" si="67"/>
        <v/>
      </c>
      <c r="AZ395" s="1" t="str">
        <f t="shared" si="68"/>
        <v/>
      </c>
      <c r="BA395" s="1" t="str">
        <f t="shared" si="69"/>
        <v/>
      </c>
    </row>
    <row r="396" spans="1:53"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R396" s="1" t="str">
        <f t="shared" si="60"/>
        <v/>
      </c>
      <c r="AS396" s="1" t="str">
        <f t="shared" si="61"/>
        <v/>
      </c>
      <c r="AT396" s="1" t="str">
        <f t="shared" si="62"/>
        <v/>
      </c>
      <c r="AU396" s="1" t="str">
        <f t="shared" si="63"/>
        <v/>
      </c>
      <c r="AV396" s="1" t="str">
        <f t="shared" si="64"/>
        <v/>
      </c>
      <c r="AW396" s="1" t="str">
        <f t="shared" si="65"/>
        <v/>
      </c>
      <c r="AX396" s="1" t="str">
        <f t="shared" si="66"/>
        <v/>
      </c>
      <c r="AY396" s="1" t="str">
        <f t="shared" si="67"/>
        <v/>
      </c>
      <c r="AZ396" s="1" t="str">
        <f t="shared" si="68"/>
        <v/>
      </c>
      <c r="BA396" s="1" t="str">
        <f t="shared" si="69"/>
        <v/>
      </c>
    </row>
    <row r="397" spans="1:53"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R397" s="1" t="str">
        <f t="shared" si="60"/>
        <v/>
      </c>
      <c r="AS397" s="1" t="str">
        <f t="shared" si="61"/>
        <v/>
      </c>
      <c r="AT397" s="1" t="str">
        <f t="shared" si="62"/>
        <v/>
      </c>
      <c r="AU397" s="1" t="str">
        <f t="shared" si="63"/>
        <v/>
      </c>
      <c r="AV397" s="1" t="str">
        <f t="shared" si="64"/>
        <v/>
      </c>
      <c r="AW397" s="1" t="str">
        <f t="shared" si="65"/>
        <v/>
      </c>
      <c r="AX397" s="1" t="str">
        <f t="shared" si="66"/>
        <v/>
      </c>
      <c r="AY397" s="1" t="str">
        <f t="shared" si="67"/>
        <v/>
      </c>
      <c r="AZ397" s="1" t="str">
        <f t="shared" si="68"/>
        <v/>
      </c>
      <c r="BA397" s="1" t="str">
        <f t="shared" si="69"/>
        <v/>
      </c>
    </row>
    <row r="398" spans="1:53"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R398" s="1" t="str">
        <f t="shared" si="60"/>
        <v/>
      </c>
      <c r="AS398" s="1" t="str">
        <f t="shared" si="61"/>
        <v/>
      </c>
      <c r="AT398" s="1" t="str">
        <f t="shared" si="62"/>
        <v/>
      </c>
      <c r="AU398" s="1" t="str">
        <f t="shared" si="63"/>
        <v/>
      </c>
      <c r="AV398" s="1" t="str">
        <f t="shared" si="64"/>
        <v/>
      </c>
      <c r="AW398" s="1" t="str">
        <f t="shared" si="65"/>
        <v/>
      </c>
      <c r="AX398" s="1" t="str">
        <f t="shared" si="66"/>
        <v/>
      </c>
      <c r="AY398" s="1" t="str">
        <f t="shared" si="67"/>
        <v/>
      </c>
      <c r="AZ398" s="1" t="str">
        <f t="shared" si="68"/>
        <v/>
      </c>
      <c r="BA398" s="1" t="str">
        <f t="shared" si="69"/>
        <v/>
      </c>
    </row>
    <row r="399" spans="1:53"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R399" s="1" t="str">
        <f t="shared" si="60"/>
        <v/>
      </c>
      <c r="AS399" s="1" t="str">
        <f t="shared" si="61"/>
        <v/>
      </c>
      <c r="AT399" s="1" t="str">
        <f t="shared" si="62"/>
        <v/>
      </c>
      <c r="AU399" s="1" t="str">
        <f t="shared" si="63"/>
        <v/>
      </c>
      <c r="AV399" s="1" t="str">
        <f t="shared" si="64"/>
        <v/>
      </c>
      <c r="AW399" s="1" t="str">
        <f t="shared" si="65"/>
        <v/>
      </c>
      <c r="AX399" s="1" t="str">
        <f t="shared" si="66"/>
        <v/>
      </c>
      <c r="AY399" s="1" t="str">
        <f t="shared" si="67"/>
        <v/>
      </c>
      <c r="AZ399" s="1" t="str">
        <f t="shared" si="68"/>
        <v/>
      </c>
      <c r="BA399" s="1" t="str">
        <f t="shared" si="69"/>
        <v/>
      </c>
    </row>
    <row r="400" spans="1:53"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R400" s="1" t="str">
        <f t="shared" si="60"/>
        <v/>
      </c>
      <c r="AS400" s="1" t="str">
        <f t="shared" si="61"/>
        <v/>
      </c>
      <c r="AT400" s="1" t="str">
        <f t="shared" si="62"/>
        <v/>
      </c>
      <c r="AU400" s="1" t="str">
        <f t="shared" si="63"/>
        <v/>
      </c>
      <c r="AV400" s="1" t="str">
        <f t="shared" si="64"/>
        <v/>
      </c>
      <c r="AW400" s="1" t="str">
        <f t="shared" si="65"/>
        <v/>
      </c>
      <c r="AX400" s="1" t="str">
        <f t="shared" si="66"/>
        <v/>
      </c>
      <c r="AY400" s="1" t="str">
        <f t="shared" si="67"/>
        <v/>
      </c>
      <c r="AZ400" s="1" t="str">
        <f t="shared" si="68"/>
        <v/>
      </c>
      <c r="BA400" s="1" t="str">
        <f t="shared" si="69"/>
        <v/>
      </c>
    </row>
    <row r="401" spans="1:53"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R401" s="1" t="str">
        <f t="shared" si="60"/>
        <v/>
      </c>
      <c r="AS401" s="1" t="str">
        <f t="shared" si="61"/>
        <v/>
      </c>
      <c r="AT401" s="1" t="str">
        <f t="shared" si="62"/>
        <v/>
      </c>
      <c r="AU401" s="1" t="str">
        <f t="shared" si="63"/>
        <v/>
      </c>
      <c r="AV401" s="1" t="str">
        <f t="shared" si="64"/>
        <v/>
      </c>
      <c r="AW401" s="1" t="str">
        <f t="shared" si="65"/>
        <v/>
      </c>
      <c r="AX401" s="1" t="str">
        <f t="shared" si="66"/>
        <v/>
      </c>
      <c r="AY401" s="1" t="str">
        <f t="shared" si="67"/>
        <v/>
      </c>
      <c r="AZ401" s="1" t="str">
        <f t="shared" si="68"/>
        <v/>
      </c>
      <c r="BA401" s="1" t="str">
        <f t="shared" si="69"/>
        <v/>
      </c>
    </row>
    <row r="402" spans="1:53"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R402" s="1" t="str">
        <f t="shared" si="60"/>
        <v/>
      </c>
      <c r="AS402" s="1" t="str">
        <f t="shared" si="61"/>
        <v/>
      </c>
      <c r="AT402" s="1" t="str">
        <f t="shared" si="62"/>
        <v/>
      </c>
      <c r="AU402" s="1" t="str">
        <f t="shared" si="63"/>
        <v/>
      </c>
      <c r="AV402" s="1" t="str">
        <f t="shared" si="64"/>
        <v/>
      </c>
      <c r="AW402" s="1" t="str">
        <f t="shared" si="65"/>
        <v/>
      </c>
      <c r="AX402" s="1" t="str">
        <f t="shared" si="66"/>
        <v/>
      </c>
      <c r="AY402" s="1" t="str">
        <f t="shared" si="67"/>
        <v/>
      </c>
      <c r="AZ402" s="1" t="str">
        <f t="shared" si="68"/>
        <v/>
      </c>
      <c r="BA402" s="1" t="str">
        <f t="shared" si="69"/>
        <v/>
      </c>
    </row>
    <row r="403" spans="1:53"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R403" s="1" t="str">
        <f t="shared" si="60"/>
        <v/>
      </c>
      <c r="AS403" s="1" t="str">
        <f t="shared" si="61"/>
        <v/>
      </c>
      <c r="AT403" s="1" t="str">
        <f t="shared" si="62"/>
        <v/>
      </c>
      <c r="AU403" s="1" t="str">
        <f t="shared" si="63"/>
        <v/>
      </c>
      <c r="AV403" s="1" t="str">
        <f t="shared" si="64"/>
        <v/>
      </c>
      <c r="AW403" s="1" t="str">
        <f t="shared" si="65"/>
        <v/>
      </c>
      <c r="AX403" s="1" t="str">
        <f t="shared" si="66"/>
        <v/>
      </c>
      <c r="AY403" s="1" t="str">
        <f t="shared" si="67"/>
        <v/>
      </c>
      <c r="AZ403" s="1" t="str">
        <f t="shared" si="68"/>
        <v/>
      </c>
      <c r="BA403" s="1" t="str">
        <f t="shared" si="69"/>
        <v/>
      </c>
    </row>
    <row r="404" spans="1:53"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R404" s="1" t="str">
        <f t="shared" si="60"/>
        <v/>
      </c>
      <c r="AS404" s="1" t="str">
        <f t="shared" si="61"/>
        <v/>
      </c>
      <c r="AT404" s="1" t="str">
        <f t="shared" si="62"/>
        <v/>
      </c>
      <c r="AU404" s="1" t="str">
        <f t="shared" si="63"/>
        <v/>
      </c>
      <c r="AV404" s="1" t="str">
        <f t="shared" si="64"/>
        <v/>
      </c>
      <c r="AW404" s="1" t="str">
        <f t="shared" si="65"/>
        <v/>
      </c>
      <c r="AX404" s="1" t="str">
        <f t="shared" si="66"/>
        <v/>
      </c>
      <c r="AY404" s="1" t="str">
        <f t="shared" si="67"/>
        <v/>
      </c>
      <c r="AZ404" s="1" t="str">
        <f t="shared" si="68"/>
        <v/>
      </c>
      <c r="BA404" s="1" t="str">
        <f t="shared" si="69"/>
        <v/>
      </c>
    </row>
    <row r="405" spans="1:53"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R405" s="1" t="str">
        <f t="shared" si="60"/>
        <v/>
      </c>
      <c r="AS405" s="1" t="str">
        <f t="shared" si="61"/>
        <v/>
      </c>
      <c r="AT405" s="1" t="str">
        <f t="shared" si="62"/>
        <v/>
      </c>
      <c r="AU405" s="1" t="str">
        <f t="shared" si="63"/>
        <v/>
      </c>
      <c r="AV405" s="1" t="str">
        <f t="shared" si="64"/>
        <v/>
      </c>
      <c r="AW405" s="1" t="str">
        <f t="shared" si="65"/>
        <v/>
      </c>
      <c r="AX405" s="1" t="str">
        <f t="shared" si="66"/>
        <v/>
      </c>
      <c r="AY405" s="1" t="str">
        <f t="shared" si="67"/>
        <v/>
      </c>
      <c r="AZ405" s="1" t="str">
        <f t="shared" si="68"/>
        <v/>
      </c>
      <c r="BA405" s="1" t="str">
        <f t="shared" si="69"/>
        <v/>
      </c>
    </row>
    <row r="406" spans="1:53"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R406" s="1" t="str">
        <f t="shared" si="60"/>
        <v/>
      </c>
      <c r="AS406" s="1" t="str">
        <f t="shared" si="61"/>
        <v/>
      </c>
      <c r="AT406" s="1" t="str">
        <f t="shared" si="62"/>
        <v/>
      </c>
      <c r="AU406" s="1" t="str">
        <f t="shared" si="63"/>
        <v/>
      </c>
      <c r="AV406" s="1" t="str">
        <f t="shared" si="64"/>
        <v/>
      </c>
      <c r="AW406" s="1" t="str">
        <f t="shared" si="65"/>
        <v/>
      </c>
      <c r="AX406" s="1" t="str">
        <f t="shared" si="66"/>
        <v/>
      </c>
      <c r="AY406" s="1" t="str">
        <f t="shared" si="67"/>
        <v/>
      </c>
      <c r="AZ406" s="1" t="str">
        <f t="shared" si="68"/>
        <v/>
      </c>
      <c r="BA406" s="1" t="str">
        <f t="shared" si="69"/>
        <v/>
      </c>
    </row>
    <row r="407" spans="1:53"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R407" s="1" t="str">
        <f t="shared" si="60"/>
        <v/>
      </c>
      <c r="AS407" s="1" t="str">
        <f t="shared" si="61"/>
        <v/>
      </c>
      <c r="AT407" s="1" t="str">
        <f t="shared" si="62"/>
        <v/>
      </c>
      <c r="AU407" s="1" t="str">
        <f t="shared" si="63"/>
        <v/>
      </c>
      <c r="AV407" s="1" t="str">
        <f t="shared" si="64"/>
        <v/>
      </c>
      <c r="AW407" s="1" t="str">
        <f t="shared" si="65"/>
        <v/>
      </c>
      <c r="AX407" s="1" t="str">
        <f t="shared" si="66"/>
        <v/>
      </c>
      <c r="AY407" s="1" t="str">
        <f t="shared" si="67"/>
        <v/>
      </c>
      <c r="AZ407" s="1" t="str">
        <f t="shared" si="68"/>
        <v/>
      </c>
      <c r="BA407" s="1" t="str">
        <f t="shared" si="69"/>
        <v/>
      </c>
    </row>
    <row r="408" spans="1:53"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R408" s="1" t="str">
        <f t="shared" si="60"/>
        <v/>
      </c>
      <c r="AS408" s="1" t="str">
        <f t="shared" si="61"/>
        <v/>
      </c>
      <c r="AT408" s="1" t="str">
        <f t="shared" si="62"/>
        <v/>
      </c>
      <c r="AU408" s="1" t="str">
        <f t="shared" si="63"/>
        <v/>
      </c>
      <c r="AV408" s="1" t="str">
        <f t="shared" si="64"/>
        <v/>
      </c>
      <c r="AW408" s="1" t="str">
        <f t="shared" si="65"/>
        <v/>
      </c>
      <c r="AX408" s="1" t="str">
        <f t="shared" si="66"/>
        <v/>
      </c>
      <c r="AY408" s="1" t="str">
        <f t="shared" si="67"/>
        <v/>
      </c>
      <c r="AZ408" s="1" t="str">
        <f t="shared" si="68"/>
        <v/>
      </c>
      <c r="BA408" s="1" t="str">
        <f t="shared" si="69"/>
        <v/>
      </c>
    </row>
    <row r="409" spans="1:53"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R409" s="1" t="str">
        <f t="shared" si="60"/>
        <v/>
      </c>
      <c r="AS409" s="1" t="str">
        <f t="shared" si="61"/>
        <v/>
      </c>
      <c r="AT409" s="1" t="str">
        <f t="shared" si="62"/>
        <v/>
      </c>
      <c r="AU409" s="1" t="str">
        <f t="shared" si="63"/>
        <v/>
      </c>
      <c r="AV409" s="1" t="str">
        <f t="shared" si="64"/>
        <v/>
      </c>
      <c r="AW409" s="1" t="str">
        <f t="shared" si="65"/>
        <v/>
      </c>
      <c r="AX409" s="1" t="str">
        <f t="shared" si="66"/>
        <v/>
      </c>
      <c r="AY409" s="1" t="str">
        <f t="shared" si="67"/>
        <v/>
      </c>
      <c r="AZ409" s="1" t="str">
        <f t="shared" si="68"/>
        <v/>
      </c>
      <c r="BA409" s="1" t="str">
        <f t="shared" si="69"/>
        <v/>
      </c>
    </row>
    <row r="410" spans="1:53"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R410" s="1" t="str">
        <f t="shared" si="60"/>
        <v/>
      </c>
      <c r="AS410" s="1" t="str">
        <f t="shared" si="61"/>
        <v/>
      </c>
      <c r="AT410" s="1" t="str">
        <f t="shared" si="62"/>
        <v/>
      </c>
      <c r="AU410" s="1" t="str">
        <f t="shared" si="63"/>
        <v/>
      </c>
      <c r="AV410" s="1" t="str">
        <f t="shared" si="64"/>
        <v/>
      </c>
      <c r="AW410" s="1" t="str">
        <f t="shared" si="65"/>
        <v/>
      </c>
      <c r="AX410" s="1" t="str">
        <f t="shared" si="66"/>
        <v/>
      </c>
      <c r="AY410" s="1" t="str">
        <f t="shared" si="67"/>
        <v/>
      </c>
      <c r="AZ410" s="1" t="str">
        <f t="shared" si="68"/>
        <v/>
      </c>
      <c r="BA410" s="1" t="str">
        <f t="shared" si="69"/>
        <v/>
      </c>
    </row>
    <row r="411" spans="1:53"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R411" s="1" t="str">
        <f t="shared" si="60"/>
        <v/>
      </c>
      <c r="AS411" s="1" t="str">
        <f t="shared" si="61"/>
        <v/>
      </c>
      <c r="AT411" s="1" t="str">
        <f t="shared" si="62"/>
        <v/>
      </c>
      <c r="AU411" s="1" t="str">
        <f t="shared" si="63"/>
        <v/>
      </c>
      <c r="AV411" s="1" t="str">
        <f t="shared" si="64"/>
        <v/>
      </c>
      <c r="AW411" s="1" t="str">
        <f t="shared" si="65"/>
        <v/>
      </c>
      <c r="AX411" s="1" t="str">
        <f t="shared" si="66"/>
        <v/>
      </c>
      <c r="AY411" s="1" t="str">
        <f t="shared" si="67"/>
        <v/>
      </c>
      <c r="AZ411" s="1" t="str">
        <f t="shared" si="68"/>
        <v/>
      </c>
      <c r="BA411" s="1" t="str">
        <f t="shared" si="69"/>
        <v/>
      </c>
    </row>
    <row r="412" spans="1:53"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R412" s="1" t="str">
        <f t="shared" si="60"/>
        <v/>
      </c>
      <c r="AS412" s="1" t="str">
        <f t="shared" si="61"/>
        <v/>
      </c>
      <c r="AT412" s="1" t="str">
        <f t="shared" si="62"/>
        <v/>
      </c>
      <c r="AU412" s="1" t="str">
        <f t="shared" si="63"/>
        <v/>
      </c>
      <c r="AV412" s="1" t="str">
        <f t="shared" si="64"/>
        <v/>
      </c>
      <c r="AW412" s="1" t="str">
        <f t="shared" si="65"/>
        <v/>
      </c>
      <c r="AX412" s="1" t="str">
        <f t="shared" si="66"/>
        <v/>
      </c>
      <c r="AY412" s="1" t="str">
        <f t="shared" si="67"/>
        <v/>
      </c>
      <c r="AZ412" s="1" t="str">
        <f t="shared" si="68"/>
        <v/>
      </c>
      <c r="BA412" s="1" t="str">
        <f t="shared" si="69"/>
        <v/>
      </c>
    </row>
    <row r="413" spans="1:53"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R413" s="1" t="str">
        <f t="shared" si="60"/>
        <v/>
      </c>
      <c r="AS413" s="1" t="str">
        <f t="shared" si="61"/>
        <v/>
      </c>
      <c r="AT413" s="1" t="str">
        <f t="shared" si="62"/>
        <v/>
      </c>
      <c r="AU413" s="1" t="str">
        <f t="shared" si="63"/>
        <v/>
      </c>
      <c r="AV413" s="1" t="str">
        <f t="shared" si="64"/>
        <v/>
      </c>
      <c r="AW413" s="1" t="str">
        <f t="shared" si="65"/>
        <v/>
      </c>
      <c r="AX413" s="1" t="str">
        <f t="shared" si="66"/>
        <v/>
      </c>
      <c r="AY413" s="1" t="str">
        <f t="shared" si="67"/>
        <v/>
      </c>
      <c r="AZ413" s="1" t="str">
        <f t="shared" si="68"/>
        <v/>
      </c>
      <c r="BA413" s="1" t="str">
        <f t="shared" si="69"/>
        <v/>
      </c>
    </row>
    <row r="414" spans="1:53"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R414" s="1" t="str">
        <f t="shared" si="60"/>
        <v/>
      </c>
      <c r="AS414" s="1" t="str">
        <f t="shared" si="61"/>
        <v/>
      </c>
      <c r="AT414" s="1" t="str">
        <f t="shared" si="62"/>
        <v/>
      </c>
      <c r="AU414" s="1" t="str">
        <f t="shared" si="63"/>
        <v/>
      </c>
      <c r="AV414" s="1" t="str">
        <f t="shared" si="64"/>
        <v/>
      </c>
      <c r="AW414" s="1" t="str">
        <f t="shared" si="65"/>
        <v/>
      </c>
      <c r="AX414" s="1" t="str">
        <f t="shared" si="66"/>
        <v/>
      </c>
      <c r="AY414" s="1" t="str">
        <f t="shared" si="67"/>
        <v/>
      </c>
      <c r="AZ414" s="1" t="str">
        <f t="shared" si="68"/>
        <v/>
      </c>
      <c r="BA414" s="1" t="str">
        <f t="shared" si="69"/>
        <v/>
      </c>
    </row>
    <row r="415" spans="1:53"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R415" s="1" t="str">
        <f t="shared" si="60"/>
        <v/>
      </c>
      <c r="AS415" s="1" t="str">
        <f t="shared" si="61"/>
        <v/>
      </c>
      <c r="AT415" s="1" t="str">
        <f t="shared" si="62"/>
        <v/>
      </c>
      <c r="AU415" s="1" t="str">
        <f t="shared" si="63"/>
        <v/>
      </c>
      <c r="AV415" s="1" t="str">
        <f t="shared" si="64"/>
        <v/>
      </c>
      <c r="AW415" s="1" t="str">
        <f t="shared" si="65"/>
        <v/>
      </c>
      <c r="AX415" s="1" t="str">
        <f t="shared" si="66"/>
        <v/>
      </c>
      <c r="AY415" s="1" t="str">
        <f t="shared" si="67"/>
        <v/>
      </c>
      <c r="AZ415" s="1" t="str">
        <f t="shared" si="68"/>
        <v/>
      </c>
      <c r="BA415" s="1" t="str">
        <f t="shared" si="69"/>
        <v/>
      </c>
    </row>
    <row r="416" spans="1:53"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R416" s="1" t="str">
        <f t="shared" si="60"/>
        <v/>
      </c>
      <c r="AS416" s="1" t="str">
        <f t="shared" si="61"/>
        <v/>
      </c>
      <c r="AT416" s="1" t="str">
        <f t="shared" si="62"/>
        <v/>
      </c>
      <c r="AU416" s="1" t="str">
        <f t="shared" si="63"/>
        <v/>
      </c>
      <c r="AV416" s="1" t="str">
        <f t="shared" si="64"/>
        <v/>
      </c>
      <c r="AW416" s="1" t="str">
        <f t="shared" si="65"/>
        <v/>
      </c>
      <c r="AX416" s="1" t="str">
        <f t="shared" si="66"/>
        <v/>
      </c>
      <c r="AY416" s="1" t="str">
        <f t="shared" si="67"/>
        <v/>
      </c>
      <c r="AZ416" s="1" t="str">
        <f t="shared" si="68"/>
        <v/>
      </c>
      <c r="BA416" s="1" t="str">
        <f t="shared" si="69"/>
        <v/>
      </c>
    </row>
    <row r="417" spans="1:53"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R417" s="1" t="str">
        <f t="shared" si="60"/>
        <v/>
      </c>
      <c r="AS417" s="1" t="str">
        <f t="shared" si="61"/>
        <v/>
      </c>
      <c r="AT417" s="1" t="str">
        <f t="shared" si="62"/>
        <v/>
      </c>
      <c r="AU417" s="1" t="str">
        <f t="shared" si="63"/>
        <v/>
      </c>
      <c r="AV417" s="1" t="str">
        <f t="shared" si="64"/>
        <v/>
      </c>
      <c r="AW417" s="1" t="str">
        <f t="shared" si="65"/>
        <v/>
      </c>
      <c r="AX417" s="1" t="str">
        <f t="shared" si="66"/>
        <v/>
      </c>
      <c r="AY417" s="1" t="str">
        <f t="shared" si="67"/>
        <v/>
      </c>
      <c r="AZ417" s="1" t="str">
        <f t="shared" si="68"/>
        <v/>
      </c>
      <c r="BA417" s="1" t="str">
        <f t="shared" si="69"/>
        <v/>
      </c>
    </row>
    <row r="418" spans="1:53"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R418" s="1" t="str">
        <f t="shared" si="60"/>
        <v/>
      </c>
      <c r="AS418" s="1" t="str">
        <f t="shared" si="61"/>
        <v/>
      </c>
      <c r="AT418" s="1" t="str">
        <f t="shared" si="62"/>
        <v/>
      </c>
      <c r="AU418" s="1" t="str">
        <f t="shared" si="63"/>
        <v/>
      </c>
      <c r="AV418" s="1" t="str">
        <f t="shared" si="64"/>
        <v/>
      </c>
      <c r="AW418" s="1" t="str">
        <f t="shared" si="65"/>
        <v/>
      </c>
      <c r="AX418" s="1" t="str">
        <f t="shared" si="66"/>
        <v/>
      </c>
      <c r="AY418" s="1" t="str">
        <f t="shared" si="67"/>
        <v/>
      </c>
      <c r="AZ418" s="1" t="str">
        <f t="shared" si="68"/>
        <v/>
      </c>
      <c r="BA418" s="1" t="str">
        <f t="shared" si="69"/>
        <v/>
      </c>
    </row>
    <row r="419" spans="1:53"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R419" s="1" t="str">
        <f t="shared" si="60"/>
        <v/>
      </c>
      <c r="AS419" s="1" t="str">
        <f t="shared" si="61"/>
        <v/>
      </c>
      <c r="AT419" s="1" t="str">
        <f t="shared" si="62"/>
        <v/>
      </c>
      <c r="AU419" s="1" t="str">
        <f t="shared" si="63"/>
        <v/>
      </c>
      <c r="AV419" s="1" t="str">
        <f t="shared" si="64"/>
        <v/>
      </c>
      <c r="AW419" s="1" t="str">
        <f t="shared" si="65"/>
        <v/>
      </c>
      <c r="AX419" s="1" t="str">
        <f t="shared" si="66"/>
        <v/>
      </c>
      <c r="AY419" s="1" t="str">
        <f t="shared" si="67"/>
        <v/>
      </c>
      <c r="AZ419" s="1" t="str">
        <f t="shared" si="68"/>
        <v/>
      </c>
      <c r="BA419" s="1" t="str">
        <f t="shared" si="69"/>
        <v/>
      </c>
    </row>
    <row r="420" spans="1:53"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R420" s="1" t="str">
        <f t="shared" si="60"/>
        <v/>
      </c>
      <c r="AS420" s="1" t="str">
        <f t="shared" si="61"/>
        <v/>
      </c>
      <c r="AT420" s="1" t="str">
        <f t="shared" si="62"/>
        <v/>
      </c>
      <c r="AU420" s="1" t="str">
        <f t="shared" si="63"/>
        <v/>
      </c>
      <c r="AV420" s="1" t="str">
        <f t="shared" si="64"/>
        <v/>
      </c>
      <c r="AW420" s="1" t="str">
        <f t="shared" si="65"/>
        <v/>
      </c>
      <c r="AX420" s="1" t="str">
        <f t="shared" si="66"/>
        <v/>
      </c>
      <c r="AY420" s="1" t="str">
        <f t="shared" si="67"/>
        <v/>
      </c>
      <c r="AZ420" s="1" t="str">
        <f t="shared" si="68"/>
        <v/>
      </c>
      <c r="BA420" s="1" t="str">
        <f t="shared" si="69"/>
        <v/>
      </c>
    </row>
    <row r="421" spans="1:53"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R421" s="1" t="str">
        <f t="shared" si="60"/>
        <v/>
      </c>
      <c r="AS421" s="1" t="str">
        <f t="shared" si="61"/>
        <v/>
      </c>
      <c r="AT421" s="1" t="str">
        <f t="shared" si="62"/>
        <v/>
      </c>
      <c r="AU421" s="1" t="str">
        <f t="shared" si="63"/>
        <v/>
      </c>
      <c r="AV421" s="1" t="str">
        <f t="shared" si="64"/>
        <v/>
      </c>
      <c r="AW421" s="1" t="str">
        <f t="shared" si="65"/>
        <v/>
      </c>
      <c r="AX421" s="1" t="str">
        <f t="shared" si="66"/>
        <v/>
      </c>
      <c r="AY421" s="1" t="str">
        <f t="shared" si="67"/>
        <v/>
      </c>
      <c r="AZ421" s="1" t="str">
        <f t="shared" si="68"/>
        <v/>
      </c>
      <c r="BA421" s="1" t="str">
        <f t="shared" si="69"/>
        <v/>
      </c>
    </row>
    <row r="422" spans="1:53"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R422" s="1" t="str">
        <f t="shared" si="60"/>
        <v/>
      </c>
      <c r="AS422" s="1" t="str">
        <f t="shared" si="61"/>
        <v/>
      </c>
      <c r="AT422" s="1" t="str">
        <f t="shared" si="62"/>
        <v/>
      </c>
      <c r="AU422" s="1" t="str">
        <f t="shared" si="63"/>
        <v/>
      </c>
      <c r="AV422" s="1" t="str">
        <f t="shared" si="64"/>
        <v/>
      </c>
      <c r="AW422" s="1" t="str">
        <f t="shared" si="65"/>
        <v/>
      </c>
      <c r="AX422" s="1" t="str">
        <f t="shared" si="66"/>
        <v/>
      </c>
      <c r="AY422" s="1" t="str">
        <f t="shared" si="67"/>
        <v/>
      </c>
      <c r="AZ422" s="1" t="str">
        <f t="shared" si="68"/>
        <v/>
      </c>
      <c r="BA422" s="1" t="str">
        <f t="shared" si="69"/>
        <v/>
      </c>
    </row>
    <row r="423" spans="1:53"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R423" s="1" t="str">
        <f t="shared" si="60"/>
        <v/>
      </c>
      <c r="AS423" s="1" t="str">
        <f t="shared" si="61"/>
        <v/>
      </c>
      <c r="AT423" s="1" t="str">
        <f t="shared" si="62"/>
        <v/>
      </c>
      <c r="AU423" s="1" t="str">
        <f t="shared" si="63"/>
        <v/>
      </c>
      <c r="AV423" s="1" t="str">
        <f t="shared" si="64"/>
        <v/>
      </c>
      <c r="AW423" s="1" t="str">
        <f t="shared" si="65"/>
        <v/>
      </c>
      <c r="AX423" s="1" t="str">
        <f t="shared" si="66"/>
        <v/>
      </c>
      <c r="AY423" s="1" t="str">
        <f t="shared" si="67"/>
        <v/>
      </c>
      <c r="AZ423" s="1" t="str">
        <f t="shared" si="68"/>
        <v/>
      </c>
      <c r="BA423" s="1" t="str">
        <f t="shared" si="69"/>
        <v/>
      </c>
    </row>
    <row r="424" spans="1:53"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R424" s="1" t="str">
        <f t="shared" si="60"/>
        <v/>
      </c>
      <c r="AS424" s="1" t="str">
        <f t="shared" si="61"/>
        <v/>
      </c>
      <c r="AT424" s="1" t="str">
        <f t="shared" si="62"/>
        <v/>
      </c>
      <c r="AU424" s="1" t="str">
        <f t="shared" si="63"/>
        <v/>
      </c>
      <c r="AV424" s="1" t="str">
        <f t="shared" si="64"/>
        <v/>
      </c>
      <c r="AW424" s="1" t="str">
        <f t="shared" si="65"/>
        <v/>
      </c>
      <c r="AX424" s="1" t="str">
        <f t="shared" si="66"/>
        <v/>
      </c>
      <c r="AY424" s="1" t="str">
        <f t="shared" si="67"/>
        <v/>
      </c>
      <c r="AZ424" s="1" t="str">
        <f t="shared" si="68"/>
        <v/>
      </c>
      <c r="BA424" s="1" t="str">
        <f t="shared" si="69"/>
        <v/>
      </c>
    </row>
    <row r="425" spans="1:53"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R425" s="1" t="str">
        <f t="shared" si="60"/>
        <v/>
      </c>
      <c r="AS425" s="1" t="str">
        <f t="shared" si="61"/>
        <v/>
      </c>
      <c r="AT425" s="1" t="str">
        <f t="shared" si="62"/>
        <v/>
      </c>
      <c r="AU425" s="1" t="str">
        <f t="shared" si="63"/>
        <v/>
      </c>
      <c r="AV425" s="1" t="str">
        <f t="shared" si="64"/>
        <v/>
      </c>
      <c r="AW425" s="1" t="str">
        <f t="shared" si="65"/>
        <v/>
      </c>
      <c r="AX425" s="1" t="str">
        <f t="shared" si="66"/>
        <v/>
      </c>
      <c r="AY425" s="1" t="str">
        <f t="shared" si="67"/>
        <v/>
      </c>
      <c r="AZ425" s="1" t="str">
        <f t="shared" si="68"/>
        <v/>
      </c>
      <c r="BA425" s="1" t="str">
        <f t="shared" si="69"/>
        <v/>
      </c>
    </row>
    <row r="426" spans="1:53"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R426" s="1" t="str">
        <f t="shared" si="60"/>
        <v/>
      </c>
      <c r="AS426" s="1" t="str">
        <f t="shared" si="61"/>
        <v/>
      </c>
      <c r="AT426" s="1" t="str">
        <f t="shared" si="62"/>
        <v/>
      </c>
      <c r="AU426" s="1" t="str">
        <f t="shared" si="63"/>
        <v/>
      </c>
      <c r="AV426" s="1" t="str">
        <f t="shared" si="64"/>
        <v/>
      </c>
      <c r="AW426" s="1" t="str">
        <f t="shared" si="65"/>
        <v/>
      </c>
      <c r="AX426" s="1" t="str">
        <f t="shared" si="66"/>
        <v/>
      </c>
      <c r="AY426" s="1" t="str">
        <f t="shared" si="67"/>
        <v/>
      </c>
      <c r="AZ426" s="1" t="str">
        <f t="shared" si="68"/>
        <v/>
      </c>
      <c r="BA426" s="1" t="str">
        <f t="shared" si="69"/>
        <v/>
      </c>
    </row>
    <row r="427" spans="1:53"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R427" s="1" t="str">
        <f t="shared" si="60"/>
        <v/>
      </c>
      <c r="AS427" s="1" t="str">
        <f t="shared" si="61"/>
        <v/>
      </c>
      <c r="AT427" s="1" t="str">
        <f t="shared" si="62"/>
        <v/>
      </c>
      <c r="AU427" s="1" t="str">
        <f t="shared" si="63"/>
        <v/>
      </c>
      <c r="AV427" s="1" t="str">
        <f t="shared" si="64"/>
        <v/>
      </c>
      <c r="AW427" s="1" t="str">
        <f t="shared" si="65"/>
        <v/>
      </c>
      <c r="AX427" s="1" t="str">
        <f t="shared" si="66"/>
        <v/>
      </c>
      <c r="AY427" s="1" t="str">
        <f t="shared" si="67"/>
        <v/>
      </c>
      <c r="AZ427" s="1" t="str">
        <f t="shared" si="68"/>
        <v/>
      </c>
      <c r="BA427" s="1" t="str">
        <f t="shared" si="69"/>
        <v/>
      </c>
    </row>
    <row r="428" spans="1:53"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R428" s="1" t="str">
        <f t="shared" si="60"/>
        <v/>
      </c>
      <c r="AS428" s="1" t="str">
        <f t="shared" si="61"/>
        <v/>
      </c>
      <c r="AT428" s="1" t="str">
        <f t="shared" si="62"/>
        <v/>
      </c>
      <c r="AU428" s="1" t="str">
        <f t="shared" si="63"/>
        <v/>
      </c>
      <c r="AV428" s="1" t="str">
        <f t="shared" si="64"/>
        <v/>
      </c>
      <c r="AW428" s="1" t="str">
        <f t="shared" si="65"/>
        <v/>
      </c>
      <c r="AX428" s="1" t="str">
        <f t="shared" si="66"/>
        <v/>
      </c>
      <c r="AY428" s="1" t="str">
        <f t="shared" si="67"/>
        <v/>
      </c>
      <c r="AZ428" s="1" t="str">
        <f t="shared" si="68"/>
        <v/>
      </c>
      <c r="BA428" s="1" t="str">
        <f t="shared" si="69"/>
        <v/>
      </c>
    </row>
    <row r="429" spans="1:53"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R429" s="1" t="str">
        <f t="shared" si="60"/>
        <v/>
      </c>
      <c r="AS429" s="1" t="str">
        <f t="shared" si="61"/>
        <v/>
      </c>
      <c r="AT429" s="1" t="str">
        <f t="shared" si="62"/>
        <v/>
      </c>
      <c r="AU429" s="1" t="str">
        <f t="shared" si="63"/>
        <v/>
      </c>
      <c r="AV429" s="1" t="str">
        <f t="shared" si="64"/>
        <v/>
      </c>
      <c r="AW429" s="1" t="str">
        <f t="shared" si="65"/>
        <v/>
      </c>
      <c r="AX429" s="1" t="str">
        <f t="shared" si="66"/>
        <v/>
      </c>
      <c r="AY429" s="1" t="str">
        <f t="shared" si="67"/>
        <v/>
      </c>
      <c r="AZ429" s="1" t="str">
        <f t="shared" si="68"/>
        <v/>
      </c>
      <c r="BA429" s="1" t="str">
        <f t="shared" si="69"/>
        <v/>
      </c>
    </row>
    <row r="430" spans="1:53"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R430" s="1" t="str">
        <f t="shared" si="60"/>
        <v/>
      </c>
      <c r="AS430" s="1" t="str">
        <f t="shared" si="61"/>
        <v/>
      </c>
      <c r="AT430" s="1" t="str">
        <f t="shared" si="62"/>
        <v/>
      </c>
      <c r="AU430" s="1" t="str">
        <f t="shared" si="63"/>
        <v/>
      </c>
      <c r="AV430" s="1" t="str">
        <f t="shared" si="64"/>
        <v/>
      </c>
      <c r="AW430" s="1" t="str">
        <f t="shared" si="65"/>
        <v/>
      </c>
      <c r="AX430" s="1" t="str">
        <f t="shared" si="66"/>
        <v/>
      </c>
      <c r="AY430" s="1" t="str">
        <f t="shared" si="67"/>
        <v/>
      </c>
      <c r="AZ430" s="1" t="str">
        <f t="shared" si="68"/>
        <v/>
      </c>
      <c r="BA430" s="1" t="str">
        <f t="shared" si="69"/>
        <v/>
      </c>
    </row>
    <row r="431" spans="1:53"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R431" s="1" t="str">
        <f t="shared" si="60"/>
        <v/>
      </c>
      <c r="AS431" s="1" t="str">
        <f t="shared" si="61"/>
        <v/>
      </c>
      <c r="AT431" s="1" t="str">
        <f t="shared" si="62"/>
        <v/>
      </c>
      <c r="AU431" s="1" t="str">
        <f t="shared" si="63"/>
        <v/>
      </c>
      <c r="AV431" s="1" t="str">
        <f t="shared" si="64"/>
        <v/>
      </c>
      <c r="AW431" s="1" t="str">
        <f t="shared" si="65"/>
        <v/>
      </c>
      <c r="AX431" s="1" t="str">
        <f t="shared" si="66"/>
        <v/>
      </c>
      <c r="AY431" s="1" t="str">
        <f t="shared" si="67"/>
        <v/>
      </c>
      <c r="AZ431" s="1" t="str">
        <f t="shared" si="68"/>
        <v/>
      </c>
      <c r="BA431" s="1" t="str">
        <f t="shared" si="69"/>
        <v/>
      </c>
    </row>
    <row r="432" spans="1:53"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R432" s="1" t="str">
        <f t="shared" si="60"/>
        <v/>
      </c>
      <c r="AS432" s="1" t="str">
        <f t="shared" si="61"/>
        <v/>
      </c>
      <c r="AT432" s="1" t="str">
        <f t="shared" si="62"/>
        <v/>
      </c>
      <c r="AU432" s="1" t="str">
        <f t="shared" si="63"/>
        <v/>
      </c>
      <c r="AV432" s="1" t="str">
        <f t="shared" si="64"/>
        <v/>
      </c>
      <c r="AW432" s="1" t="str">
        <f t="shared" si="65"/>
        <v/>
      </c>
      <c r="AX432" s="1" t="str">
        <f t="shared" si="66"/>
        <v/>
      </c>
      <c r="AY432" s="1" t="str">
        <f t="shared" si="67"/>
        <v/>
      </c>
      <c r="AZ432" s="1" t="str">
        <f t="shared" si="68"/>
        <v/>
      </c>
      <c r="BA432" s="1" t="str">
        <f t="shared" si="69"/>
        <v/>
      </c>
    </row>
    <row r="433" spans="1:53"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R433" s="1" t="str">
        <f t="shared" si="60"/>
        <v/>
      </c>
      <c r="AS433" s="1" t="str">
        <f t="shared" si="61"/>
        <v/>
      </c>
      <c r="AT433" s="1" t="str">
        <f t="shared" si="62"/>
        <v/>
      </c>
      <c r="AU433" s="1" t="str">
        <f t="shared" si="63"/>
        <v/>
      </c>
      <c r="AV433" s="1" t="str">
        <f t="shared" si="64"/>
        <v/>
      </c>
      <c r="AW433" s="1" t="str">
        <f t="shared" si="65"/>
        <v/>
      </c>
      <c r="AX433" s="1" t="str">
        <f t="shared" si="66"/>
        <v/>
      </c>
      <c r="AY433" s="1" t="str">
        <f t="shared" si="67"/>
        <v/>
      </c>
      <c r="AZ433" s="1" t="str">
        <f t="shared" si="68"/>
        <v/>
      </c>
      <c r="BA433" s="1" t="str">
        <f t="shared" si="69"/>
        <v/>
      </c>
    </row>
    <row r="434" spans="1:53"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R434" s="1" t="str">
        <f t="shared" si="60"/>
        <v/>
      </c>
      <c r="AS434" s="1" t="str">
        <f t="shared" si="61"/>
        <v/>
      </c>
      <c r="AT434" s="1" t="str">
        <f t="shared" si="62"/>
        <v/>
      </c>
      <c r="AU434" s="1" t="str">
        <f t="shared" si="63"/>
        <v/>
      </c>
      <c r="AV434" s="1" t="str">
        <f t="shared" si="64"/>
        <v/>
      </c>
      <c r="AW434" s="1" t="str">
        <f t="shared" si="65"/>
        <v/>
      </c>
      <c r="AX434" s="1" t="str">
        <f t="shared" si="66"/>
        <v/>
      </c>
      <c r="AY434" s="1" t="str">
        <f t="shared" si="67"/>
        <v/>
      </c>
      <c r="AZ434" s="1" t="str">
        <f t="shared" si="68"/>
        <v/>
      </c>
      <c r="BA434" s="1" t="str">
        <f t="shared" si="69"/>
        <v/>
      </c>
    </row>
    <row r="435" spans="1:53"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R435" s="1" t="str">
        <f t="shared" si="60"/>
        <v/>
      </c>
      <c r="AS435" s="1" t="str">
        <f t="shared" si="61"/>
        <v/>
      </c>
      <c r="AT435" s="1" t="str">
        <f t="shared" si="62"/>
        <v/>
      </c>
      <c r="AU435" s="1" t="str">
        <f t="shared" si="63"/>
        <v/>
      </c>
      <c r="AV435" s="1" t="str">
        <f t="shared" si="64"/>
        <v/>
      </c>
      <c r="AW435" s="1" t="str">
        <f t="shared" si="65"/>
        <v/>
      </c>
      <c r="AX435" s="1" t="str">
        <f t="shared" si="66"/>
        <v/>
      </c>
      <c r="AY435" s="1" t="str">
        <f t="shared" si="67"/>
        <v/>
      </c>
      <c r="AZ435" s="1" t="str">
        <f t="shared" si="68"/>
        <v/>
      </c>
      <c r="BA435" s="1" t="str">
        <f t="shared" si="69"/>
        <v/>
      </c>
    </row>
    <row r="436" spans="1:53"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R436" s="1" t="str">
        <f t="shared" si="60"/>
        <v/>
      </c>
      <c r="AS436" s="1" t="str">
        <f t="shared" si="61"/>
        <v/>
      </c>
      <c r="AT436" s="1" t="str">
        <f t="shared" si="62"/>
        <v/>
      </c>
      <c r="AU436" s="1" t="str">
        <f t="shared" si="63"/>
        <v/>
      </c>
      <c r="AV436" s="1" t="str">
        <f t="shared" si="64"/>
        <v/>
      </c>
      <c r="AW436" s="1" t="str">
        <f t="shared" si="65"/>
        <v/>
      </c>
      <c r="AX436" s="1" t="str">
        <f t="shared" si="66"/>
        <v/>
      </c>
      <c r="AY436" s="1" t="str">
        <f t="shared" si="67"/>
        <v/>
      </c>
      <c r="AZ436" s="1" t="str">
        <f t="shared" si="68"/>
        <v/>
      </c>
      <c r="BA436" s="1" t="str">
        <f t="shared" si="69"/>
        <v/>
      </c>
    </row>
    <row r="437" spans="1:53"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R437" s="1" t="str">
        <f t="shared" si="60"/>
        <v/>
      </c>
      <c r="AS437" s="1" t="str">
        <f t="shared" si="61"/>
        <v/>
      </c>
      <c r="AT437" s="1" t="str">
        <f t="shared" si="62"/>
        <v/>
      </c>
      <c r="AU437" s="1" t="str">
        <f t="shared" si="63"/>
        <v/>
      </c>
      <c r="AV437" s="1" t="str">
        <f t="shared" si="64"/>
        <v/>
      </c>
      <c r="AW437" s="1" t="str">
        <f t="shared" si="65"/>
        <v/>
      </c>
      <c r="AX437" s="1" t="str">
        <f t="shared" si="66"/>
        <v/>
      </c>
      <c r="AY437" s="1" t="str">
        <f t="shared" si="67"/>
        <v/>
      </c>
      <c r="AZ437" s="1" t="str">
        <f t="shared" si="68"/>
        <v/>
      </c>
      <c r="BA437" s="1" t="str">
        <f t="shared" si="69"/>
        <v/>
      </c>
    </row>
    <row r="438" spans="1:53"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R438" s="1" t="str">
        <f t="shared" si="60"/>
        <v/>
      </c>
      <c r="AS438" s="1" t="str">
        <f t="shared" si="61"/>
        <v/>
      </c>
      <c r="AT438" s="1" t="str">
        <f t="shared" si="62"/>
        <v/>
      </c>
      <c r="AU438" s="1" t="str">
        <f t="shared" si="63"/>
        <v/>
      </c>
      <c r="AV438" s="1" t="str">
        <f t="shared" si="64"/>
        <v/>
      </c>
      <c r="AW438" s="1" t="str">
        <f t="shared" si="65"/>
        <v/>
      </c>
      <c r="AX438" s="1" t="str">
        <f t="shared" si="66"/>
        <v/>
      </c>
      <c r="AY438" s="1" t="str">
        <f t="shared" si="67"/>
        <v/>
      </c>
      <c r="AZ438" s="1" t="str">
        <f t="shared" si="68"/>
        <v/>
      </c>
      <c r="BA438" s="1" t="str">
        <f t="shared" si="69"/>
        <v/>
      </c>
    </row>
    <row r="439" spans="1:53"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R439" s="1" t="str">
        <f t="shared" si="60"/>
        <v/>
      </c>
      <c r="AS439" s="1" t="str">
        <f t="shared" si="61"/>
        <v/>
      </c>
      <c r="AT439" s="1" t="str">
        <f t="shared" si="62"/>
        <v/>
      </c>
      <c r="AU439" s="1" t="str">
        <f t="shared" si="63"/>
        <v/>
      </c>
      <c r="AV439" s="1" t="str">
        <f t="shared" si="64"/>
        <v/>
      </c>
      <c r="AW439" s="1" t="str">
        <f t="shared" si="65"/>
        <v/>
      </c>
      <c r="AX439" s="1" t="str">
        <f t="shared" si="66"/>
        <v/>
      </c>
      <c r="AY439" s="1" t="str">
        <f t="shared" si="67"/>
        <v/>
      </c>
      <c r="AZ439" s="1" t="str">
        <f t="shared" si="68"/>
        <v/>
      </c>
      <c r="BA439" s="1" t="str">
        <f t="shared" si="69"/>
        <v/>
      </c>
    </row>
    <row r="440" spans="1:53"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R440" s="1" t="str">
        <f t="shared" si="60"/>
        <v/>
      </c>
      <c r="AS440" s="1" t="str">
        <f t="shared" si="61"/>
        <v/>
      </c>
      <c r="AT440" s="1" t="str">
        <f t="shared" si="62"/>
        <v/>
      </c>
      <c r="AU440" s="1" t="str">
        <f t="shared" si="63"/>
        <v/>
      </c>
      <c r="AV440" s="1" t="str">
        <f t="shared" si="64"/>
        <v/>
      </c>
      <c r="AW440" s="1" t="str">
        <f t="shared" si="65"/>
        <v/>
      </c>
      <c r="AX440" s="1" t="str">
        <f t="shared" si="66"/>
        <v/>
      </c>
      <c r="AY440" s="1" t="str">
        <f t="shared" si="67"/>
        <v/>
      </c>
      <c r="AZ440" s="1" t="str">
        <f t="shared" si="68"/>
        <v/>
      </c>
      <c r="BA440" s="1" t="str">
        <f t="shared" si="69"/>
        <v/>
      </c>
    </row>
    <row r="441" spans="1:53"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R441" s="1" t="str">
        <f t="shared" si="60"/>
        <v/>
      </c>
      <c r="AS441" s="1" t="str">
        <f t="shared" si="61"/>
        <v/>
      </c>
      <c r="AT441" s="1" t="str">
        <f t="shared" si="62"/>
        <v/>
      </c>
      <c r="AU441" s="1" t="str">
        <f t="shared" si="63"/>
        <v/>
      </c>
      <c r="AV441" s="1" t="str">
        <f t="shared" si="64"/>
        <v/>
      </c>
      <c r="AW441" s="1" t="str">
        <f t="shared" si="65"/>
        <v/>
      </c>
      <c r="AX441" s="1" t="str">
        <f t="shared" si="66"/>
        <v/>
      </c>
      <c r="AY441" s="1" t="str">
        <f t="shared" si="67"/>
        <v/>
      </c>
      <c r="AZ441" s="1" t="str">
        <f t="shared" si="68"/>
        <v/>
      </c>
      <c r="BA441" s="1" t="str">
        <f t="shared" si="69"/>
        <v/>
      </c>
    </row>
    <row r="442" spans="1:53"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R442" s="1" t="str">
        <f t="shared" si="60"/>
        <v/>
      </c>
      <c r="AS442" s="1" t="str">
        <f t="shared" si="61"/>
        <v/>
      </c>
      <c r="AT442" s="1" t="str">
        <f t="shared" si="62"/>
        <v/>
      </c>
      <c r="AU442" s="1" t="str">
        <f t="shared" si="63"/>
        <v/>
      </c>
      <c r="AV442" s="1" t="str">
        <f t="shared" si="64"/>
        <v/>
      </c>
      <c r="AW442" s="1" t="str">
        <f t="shared" si="65"/>
        <v/>
      </c>
      <c r="AX442" s="1" t="str">
        <f t="shared" si="66"/>
        <v/>
      </c>
      <c r="AY442" s="1" t="str">
        <f t="shared" si="67"/>
        <v/>
      </c>
      <c r="AZ442" s="1" t="str">
        <f t="shared" si="68"/>
        <v/>
      </c>
      <c r="BA442" s="1" t="str">
        <f t="shared" si="69"/>
        <v/>
      </c>
    </row>
    <row r="443" spans="1:53"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R443" s="1" t="str">
        <f t="shared" si="60"/>
        <v/>
      </c>
      <c r="AS443" s="1" t="str">
        <f t="shared" si="61"/>
        <v/>
      </c>
      <c r="AT443" s="1" t="str">
        <f t="shared" si="62"/>
        <v/>
      </c>
      <c r="AU443" s="1" t="str">
        <f t="shared" si="63"/>
        <v/>
      </c>
      <c r="AV443" s="1" t="str">
        <f t="shared" si="64"/>
        <v/>
      </c>
      <c r="AW443" s="1" t="str">
        <f t="shared" si="65"/>
        <v/>
      </c>
      <c r="AX443" s="1" t="str">
        <f t="shared" si="66"/>
        <v/>
      </c>
      <c r="AY443" s="1" t="str">
        <f t="shared" si="67"/>
        <v/>
      </c>
      <c r="AZ443" s="1" t="str">
        <f t="shared" si="68"/>
        <v/>
      </c>
      <c r="BA443" s="1" t="str">
        <f t="shared" si="69"/>
        <v/>
      </c>
    </row>
    <row r="444" spans="1:53"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R444" s="1" t="str">
        <f t="shared" si="60"/>
        <v/>
      </c>
      <c r="AS444" s="1" t="str">
        <f t="shared" si="61"/>
        <v/>
      </c>
      <c r="AT444" s="1" t="str">
        <f t="shared" si="62"/>
        <v/>
      </c>
      <c r="AU444" s="1" t="str">
        <f t="shared" si="63"/>
        <v/>
      </c>
      <c r="AV444" s="1" t="str">
        <f t="shared" si="64"/>
        <v/>
      </c>
      <c r="AW444" s="1" t="str">
        <f t="shared" si="65"/>
        <v/>
      </c>
      <c r="AX444" s="1" t="str">
        <f t="shared" si="66"/>
        <v/>
      </c>
      <c r="AY444" s="1" t="str">
        <f t="shared" si="67"/>
        <v/>
      </c>
      <c r="AZ444" s="1" t="str">
        <f t="shared" si="68"/>
        <v/>
      </c>
      <c r="BA444" s="1" t="str">
        <f t="shared" si="69"/>
        <v/>
      </c>
    </row>
    <row r="445" spans="1:53"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R445" s="1" t="str">
        <f t="shared" si="60"/>
        <v/>
      </c>
      <c r="AS445" s="1" t="str">
        <f t="shared" si="61"/>
        <v/>
      </c>
      <c r="AT445" s="1" t="str">
        <f t="shared" si="62"/>
        <v/>
      </c>
      <c r="AU445" s="1" t="str">
        <f t="shared" si="63"/>
        <v/>
      </c>
      <c r="AV445" s="1" t="str">
        <f t="shared" si="64"/>
        <v/>
      </c>
      <c r="AW445" s="1" t="str">
        <f t="shared" si="65"/>
        <v/>
      </c>
      <c r="AX445" s="1" t="str">
        <f t="shared" si="66"/>
        <v/>
      </c>
      <c r="AY445" s="1" t="str">
        <f t="shared" si="67"/>
        <v/>
      </c>
      <c r="AZ445" s="1" t="str">
        <f t="shared" si="68"/>
        <v/>
      </c>
      <c r="BA445" s="1" t="str">
        <f t="shared" si="69"/>
        <v/>
      </c>
    </row>
    <row r="446" spans="1:53"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R446" s="1" t="str">
        <f t="shared" si="60"/>
        <v/>
      </c>
      <c r="AS446" s="1" t="str">
        <f t="shared" si="61"/>
        <v/>
      </c>
      <c r="AT446" s="1" t="str">
        <f t="shared" si="62"/>
        <v/>
      </c>
      <c r="AU446" s="1" t="str">
        <f t="shared" si="63"/>
        <v/>
      </c>
      <c r="AV446" s="1" t="str">
        <f t="shared" si="64"/>
        <v/>
      </c>
      <c r="AW446" s="1" t="str">
        <f t="shared" si="65"/>
        <v/>
      </c>
      <c r="AX446" s="1" t="str">
        <f t="shared" si="66"/>
        <v/>
      </c>
      <c r="AY446" s="1" t="str">
        <f t="shared" si="67"/>
        <v/>
      </c>
      <c r="AZ446" s="1" t="str">
        <f t="shared" si="68"/>
        <v/>
      </c>
      <c r="BA446" s="1" t="str">
        <f t="shared" si="69"/>
        <v/>
      </c>
    </row>
    <row r="447" spans="1:53"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R447" s="1" t="str">
        <f t="shared" si="60"/>
        <v/>
      </c>
      <c r="AS447" s="1" t="str">
        <f t="shared" si="61"/>
        <v/>
      </c>
      <c r="AT447" s="1" t="str">
        <f t="shared" si="62"/>
        <v/>
      </c>
      <c r="AU447" s="1" t="str">
        <f t="shared" si="63"/>
        <v/>
      </c>
      <c r="AV447" s="1" t="str">
        <f t="shared" si="64"/>
        <v/>
      </c>
      <c r="AW447" s="1" t="str">
        <f t="shared" si="65"/>
        <v/>
      </c>
      <c r="AX447" s="1" t="str">
        <f t="shared" si="66"/>
        <v/>
      </c>
      <c r="AY447" s="1" t="str">
        <f t="shared" si="67"/>
        <v/>
      </c>
      <c r="AZ447" s="1" t="str">
        <f t="shared" si="68"/>
        <v/>
      </c>
      <c r="BA447" s="1" t="str">
        <f t="shared" si="69"/>
        <v/>
      </c>
    </row>
    <row r="448" spans="1:53"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R448" s="1" t="str">
        <f t="shared" si="60"/>
        <v/>
      </c>
      <c r="AS448" s="1" t="str">
        <f t="shared" si="61"/>
        <v/>
      </c>
      <c r="AT448" s="1" t="str">
        <f t="shared" si="62"/>
        <v/>
      </c>
      <c r="AU448" s="1" t="str">
        <f t="shared" si="63"/>
        <v/>
      </c>
      <c r="AV448" s="1" t="str">
        <f t="shared" si="64"/>
        <v/>
      </c>
      <c r="AW448" s="1" t="str">
        <f t="shared" si="65"/>
        <v/>
      </c>
      <c r="AX448" s="1" t="str">
        <f t="shared" si="66"/>
        <v/>
      </c>
      <c r="AY448" s="1" t="str">
        <f t="shared" si="67"/>
        <v/>
      </c>
      <c r="AZ448" s="1" t="str">
        <f t="shared" si="68"/>
        <v/>
      </c>
      <c r="BA448" s="1" t="str">
        <f t="shared" si="69"/>
        <v/>
      </c>
    </row>
    <row r="449" spans="1:53"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R449" s="1" t="str">
        <f t="shared" si="60"/>
        <v/>
      </c>
      <c r="AS449" s="1" t="str">
        <f t="shared" si="61"/>
        <v/>
      </c>
      <c r="AT449" s="1" t="str">
        <f t="shared" si="62"/>
        <v/>
      </c>
      <c r="AU449" s="1" t="str">
        <f t="shared" si="63"/>
        <v/>
      </c>
      <c r="AV449" s="1" t="str">
        <f t="shared" si="64"/>
        <v/>
      </c>
      <c r="AW449" s="1" t="str">
        <f t="shared" si="65"/>
        <v/>
      </c>
      <c r="AX449" s="1" t="str">
        <f t="shared" si="66"/>
        <v/>
      </c>
      <c r="AY449" s="1" t="str">
        <f t="shared" si="67"/>
        <v/>
      </c>
      <c r="AZ449" s="1" t="str">
        <f t="shared" si="68"/>
        <v/>
      </c>
      <c r="BA449" s="1" t="str">
        <f t="shared" si="69"/>
        <v/>
      </c>
    </row>
    <row r="450" spans="1:53"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R450" s="1" t="str">
        <f t="shared" si="60"/>
        <v/>
      </c>
      <c r="AS450" s="1" t="str">
        <f t="shared" si="61"/>
        <v/>
      </c>
      <c r="AT450" s="1" t="str">
        <f t="shared" si="62"/>
        <v/>
      </c>
      <c r="AU450" s="1" t="str">
        <f t="shared" si="63"/>
        <v/>
      </c>
      <c r="AV450" s="1" t="str">
        <f t="shared" si="64"/>
        <v/>
      </c>
      <c r="AW450" s="1" t="str">
        <f t="shared" si="65"/>
        <v/>
      </c>
      <c r="AX450" s="1" t="str">
        <f t="shared" si="66"/>
        <v/>
      </c>
      <c r="AY450" s="1" t="str">
        <f t="shared" si="67"/>
        <v/>
      </c>
      <c r="AZ450" s="1" t="str">
        <f t="shared" si="68"/>
        <v/>
      </c>
      <c r="BA450" s="1" t="str">
        <f t="shared" si="69"/>
        <v/>
      </c>
    </row>
    <row r="451" spans="1:53"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R451" s="1" t="str">
        <f t="shared" si="60"/>
        <v/>
      </c>
      <c r="AS451" s="1" t="str">
        <f t="shared" si="61"/>
        <v/>
      </c>
      <c r="AT451" s="1" t="str">
        <f t="shared" si="62"/>
        <v/>
      </c>
      <c r="AU451" s="1" t="str">
        <f t="shared" si="63"/>
        <v/>
      </c>
      <c r="AV451" s="1" t="str">
        <f t="shared" si="64"/>
        <v/>
      </c>
      <c r="AW451" s="1" t="str">
        <f t="shared" si="65"/>
        <v/>
      </c>
      <c r="AX451" s="1" t="str">
        <f t="shared" si="66"/>
        <v/>
      </c>
      <c r="AY451" s="1" t="str">
        <f t="shared" si="67"/>
        <v/>
      </c>
      <c r="AZ451" s="1" t="str">
        <f t="shared" si="68"/>
        <v/>
      </c>
      <c r="BA451" s="1" t="str">
        <f t="shared" si="69"/>
        <v/>
      </c>
    </row>
    <row r="452" spans="1:53"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R452" s="1" t="str">
        <f t="shared" si="60"/>
        <v/>
      </c>
      <c r="AS452" s="1" t="str">
        <f t="shared" si="61"/>
        <v/>
      </c>
      <c r="AT452" s="1" t="str">
        <f t="shared" si="62"/>
        <v/>
      </c>
      <c r="AU452" s="1" t="str">
        <f t="shared" si="63"/>
        <v/>
      </c>
      <c r="AV452" s="1" t="str">
        <f t="shared" si="64"/>
        <v/>
      </c>
      <c r="AW452" s="1" t="str">
        <f t="shared" si="65"/>
        <v/>
      </c>
      <c r="AX452" s="1" t="str">
        <f t="shared" si="66"/>
        <v/>
      </c>
      <c r="AY452" s="1" t="str">
        <f t="shared" si="67"/>
        <v/>
      </c>
      <c r="AZ452" s="1" t="str">
        <f t="shared" si="68"/>
        <v/>
      </c>
      <c r="BA452" s="1" t="str">
        <f t="shared" si="69"/>
        <v/>
      </c>
    </row>
    <row r="453" spans="1:53"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R453" s="1" t="str">
        <f t="shared" ref="AR453:AR516" si="70">IF(COUNTA(A453:D453)&gt;0,AVERAGE(A453:D453),"")</f>
        <v/>
      </c>
      <c r="AS453" s="1" t="str">
        <f t="shared" ref="AS453:AS516" si="71">IF(COUNTA(E453:H453)&gt;0,AVERAGE(E453:H453),"")</f>
        <v/>
      </c>
      <c r="AT453" s="1" t="str">
        <f t="shared" ref="AT453:AT516" si="72">IF(COUNTA(I453:L453)&gt;0,AVERAGE(I453:L453),"")</f>
        <v/>
      </c>
      <c r="AU453" s="1" t="str">
        <f t="shared" ref="AU453:AU516" si="73">IF(COUNTA(M453:P453)&gt;0,AVERAGE(M453:P453),"")</f>
        <v/>
      </c>
      <c r="AV453" s="1" t="str">
        <f t="shared" ref="AV453:AV516" si="74">IF(COUNTA(Q453:T453)&gt;0,AVERAGE(Q453:T453),"")</f>
        <v/>
      </c>
      <c r="AW453" s="1" t="str">
        <f t="shared" ref="AW453:AW516" si="75">IF(COUNTA(U453:X453)&gt;0,AVERAGE(U453:X453),"")</f>
        <v/>
      </c>
      <c r="AX453" s="1" t="str">
        <f t="shared" ref="AX453:AX516" si="76">IF(COUNTA(Y453:AB453)&gt;0,AVERAGE(Y453:AB453),"")</f>
        <v/>
      </c>
      <c r="AY453" s="1" t="str">
        <f t="shared" ref="AY453:AY516" si="77">IF(COUNTA(AC453:AF453)&gt;0,AVERAGE(AC453:AF453),"")</f>
        <v/>
      </c>
      <c r="AZ453" s="1" t="str">
        <f t="shared" ref="AZ453:AZ516" si="78">IF(COUNTA(AG453:AJ453)&gt;0,AVERAGE(AG453:AJ453),"")</f>
        <v/>
      </c>
      <c r="BA453" s="1" t="str">
        <f t="shared" ref="BA453:BA516" si="79">IF(COUNTA(AK453:AN453)&gt;0,AVERAGE(AK453:AN453),"")</f>
        <v/>
      </c>
    </row>
    <row r="454" spans="1:53"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R454" s="1" t="str">
        <f t="shared" si="70"/>
        <v/>
      </c>
      <c r="AS454" s="1" t="str">
        <f t="shared" si="71"/>
        <v/>
      </c>
      <c r="AT454" s="1" t="str">
        <f t="shared" si="72"/>
        <v/>
      </c>
      <c r="AU454" s="1" t="str">
        <f t="shared" si="73"/>
        <v/>
      </c>
      <c r="AV454" s="1" t="str">
        <f t="shared" si="74"/>
        <v/>
      </c>
      <c r="AW454" s="1" t="str">
        <f t="shared" si="75"/>
        <v/>
      </c>
      <c r="AX454" s="1" t="str">
        <f t="shared" si="76"/>
        <v/>
      </c>
      <c r="AY454" s="1" t="str">
        <f t="shared" si="77"/>
        <v/>
      </c>
      <c r="AZ454" s="1" t="str">
        <f t="shared" si="78"/>
        <v/>
      </c>
      <c r="BA454" s="1" t="str">
        <f t="shared" si="79"/>
        <v/>
      </c>
    </row>
    <row r="455" spans="1:53"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R455" s="1" t="str">
        <f t="shared" si="70"/>
        <v/>
      </c>
      <c r="AS455" s="1" t="str">
        <f t="shared" si="71"/>
        <v/>
      </c>
      <c r="AT455" s="1" t="str">
        <f t="shared" si="72"/>
        <v/>
      </c>
      <c r="AU455" s="1" t="str">
        <f t="shared" si="73"/>
        <v/>
      </c>
      <c r="AV455" s="1" t="str">
        <f t="shared" si="74"/>
        <v/>
      </c>
      <c r="AW455" s="1" t="str">
        <f t="shared" si="75"/>
        <v/>
      </c>
      <c r="AX455" s="1" t="str">
        <f t="shared" si="76"/>
        <v/>
      </c>
      <c r="AY455" s="1" t="str">
        <f t="shared" si="77"/>
        <v/>
      </c>
      <c r="AZ455" s="1" t="str">
        <f t="shared" si="78"/>
        <v/>
      </c>
      <c r="BA455" s="1" t="str">
        <f t="shared" si="79"/>
        <v/>
      </c>
    </row>
    <row r="456" spans="1:53"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R456" s="1" t="str">
        <f t="shared" si="70"/>
        <v/>
      </c>
      <c r="AS456" s="1" t="str">
        <f t="shared" si="71"/>
        <v/>
      </c>
      <c r="AT456" s="1" t="str">
        <f t="shared" si="72"/>
        <v/>
      </c>
      <c r="AU456" s="1" t="str">
        <f t="shared" si="73"/>
        <v/>
      </c>
      <c r="AV456" s="1" t="str">
        <f t="shared" si="74"/>
        <v/>
      </c>
      <c r="AW456" s="1" t="str">
        <f t="shared" si="75"/>
        <v/>
      </c>
      <c r="AX456" s="1" t="str">
        <f t="shared" si="76"/>
        <v/>
      </c>
      <c r="AY456" s="1" t="str">
        <f t="shared" si="77"/>
        <v/>
      </c>
      <c r="AZ456" s="1" t="str">
        <f t="shared" si="78"/>
        <v/>
      </c>
      <c r="BA456" s="1" t="str">
        <f t="shared" si="79"/>
        <v/>
      </c>
    </row>
    <row r="457" spans="1:53"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R457" s="1" t="str">
        <f t="shared" si="70"/>
        <v/>
      </c>
      <c r="AS457" s="1" t="str">
        <f t="shared" si="71"/>
        <v/>
      </c>
      <c r="AT457" s="1" t="str">
        <f t="shared" si="72"/>
        <v/>
      </c>
      <c r="AU457" s="1" t="str">
        <f t="shared" si="73"/>
        <v/>
      </c>
      <c r="AV457" s="1" t="str">
        <f t="shared" si="74"/>
        <v/>
      </c>
      <c r="AW457" s="1" t="str">
        <f t="shared" si="75"/>
        <v/>
      </c>
      <c r="AX457" s="1" t="str">
        <f t="shared" si="76"/>
        <v/>
      </c>
      <c r="AY457" s="1" t="str">
        <f t="shared" si="77"/>
        <v/>
      </c>
      <c r="AZ457" s="1" t="str">
        <f t="shared" si="78"/>
        <v/>
      </c>
      <c r="BA457" s="1" t="str">
        <f t="shared" si="79"/>
        <v/>
      </c>
    </row>
    <row r="458" spans="1:53"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R458" s="1" t="str">
        <f t="shared" si="70"/>
        <v/>
      </c>
      <c r="AS458" s="1" t="str">
        <f t="shared" si="71"/>
        <v/>
      </c>
      <c r="AT458" s="1" t="str">
        <f t="shared" si="72"/>
        <v/>
      </c>
      <c r="AU458" s="1" t="str">
        <f t="shared" si="73"/>
        <v/>
      </c>
      <c r="AV458" s="1" t="str">
        <f t="shared" si="74"/>
        <v/>
      </c>
      <c r="AW458" s="1" t="str">
        <f t="shared" si="75"/>
        <v/>
      </c>
      <c r="AX458" s="1" t="str">
        <f t="shared" si="76"/>
        <v/>
      </c>
      <c r="AY458" s="1" t="str">
        <f t="shared" si="77"/>
        <v/>
      </c>
      <c r="AZ458" s="1" t="str">
        <f t="shared" si="78"/>
        <v/>
      </c>
      <c r="BA458" s="1" t="str">
        <f t="shared" si="79"/>
        <v/>
      </c>
    </row>
    <row r="459" spans="1:53"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R459" s="1" t="str">
        <f t="shared" si="70"/>
        <v/>
      </c>
      <c r="AS459" s="1" t="str">
        <f t="shared" si="71"/>
        <v/>
      </c>
      <c r="AT459" s="1" t="str">
        <f t="shared" si="72"/>
        <v/>
      </c>
      <c r="AU459" s="1" t="str">
        <f t="shared" si="73"/>
        <v/>
      </c>
      <c r="AV459" s="1" t="str">
        <f t="shared" si="74"/>
        <v/>
      </c>
      <c r="AW459" s="1" t="str">
        <f t="shared" si="75"/>
        <v/>
      </c>
      <c r="AX459" s="1" t="str">
        <f t="shared" si="76"/>
        <v/>
      </c>
      <c r="AY459" s="1" t="str">
        <f t="shared" si="77"/>
        <v/>
      </c>
      <c r="AZ459" s="1" t="str">
        <f t="shared" si="78"/>
        <v/>
      </c>
      <c r="BA459" s="1" t="str">
        <f t="shared" si="79"/>
        <v/>
      </c>
    </row>
    <row r="460" spans="1:53"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R460" s="1" t="str">
        <f t="shared" si="70"/>
        <v/>
      </c>
      <c r="AS460" s="1" t="str">
        <f t="shared" si="71"/>
        <v/>
      </c>
      <c r="AT460" s="1" t="str">
        <f t="shared" si="72"/>
        <v/>
      </c>
      <c r="AU460" s="1" t="str">
        <f t="shared" si="73"/>
        <v/>
      </c>
      <c r="AV460" s="1" t="str">
        <f t="shared" si="74"/>
        <v/>
      </c>
      <c r="AW460" s="1" t="str">
        <f t="shared" si="75"/>
        <v/>
      </c>
      <c r="AX460" s="1" t="str">
        <f t="shared" si="76"/>
        <v/>
      </c>
      <c r="AY460" s="1" t="str">
        <f t="shared" si="77"/>
        <v/>
      </c>
      <c r="AZ460" s="1" t="str">
        <f t="shared" si="78"/>
        <v/>
      </c>
      <c r="BA460" s="1" t="str">
        <f t="shared" si="79"/>
        <v/>
      </c>
    </row>
    <row r="461" spans="1:53"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R461" s="1" t="str">
        <f t="shared" si="70"/>
        <v/>
      </c>
      <c r="AS461" s="1" t="str">
        <f t="shared" si="71"/>
        <v/>
      </c>
      <c r="AT461" s="1" t="str">
        <f t="shared" si="72"/>
        <v/>
      </c>
      <c r="AU461" s="1" t="str">
        <f t="shared" si="73"/>
        <v/>
      </c>
      <c r="AV461" s="1" t="str">
        <f t="shared" si="74"/>
        <v/>
      </c>
      <c r="AW461" s="1" t="str">
        <f t="shared" si="75"/>
        <v/>
      </c>
      <c r="AX461" s="1" t="str">
        <f t="shared" si="76"/>
        <v/>
      </c>
      <c r="AY461" s="1" t="str">
        <f t="shared" si="77"/>
        <v/>
      </c>
      <c r="AZ461" s="1" t="str">
        <f t="shared" si="78"/>
        <v/>
      </c>
      <c r="BA461" s="1" t="str">
        <f t="shared" si="79"/>
        <v/>
      </c>
    </row>
    <row r="462" spans="1:53"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R462" s="1" t="str">
        <f t="shared" si="70"/>
        <v/>
      </c>
      <c r="AS462" s="1" t="str">
        <f t="shared" si="71"/>
        <v/>
      </c>
      <c r="AT462" s="1" t="str">
        <f t="shared" si="72"/>
        <v/>
      </c>
      <c r="AU462" s="1" t="str">
        <f t="shared" si="73"/>
        <v/>
      </c>
      <c r="AV462" s="1" t="str">
        <f t="shared" si="74"/>
        <v/>
      </c>
      <c r="AW462" s="1" t="str">
        <f t="shared" si="75"/>
        <v/>
      </c>
      <c r="AX462" s="1" t="str">
        <f t="shared" si="76"/>
        <v/>
      </c>
      <c r="AY462" s="1" t="str">
        <f t="shared" si="77"/>
        <v/>
      </c>
      <c r="AZ462" s="1" t="str">
        <f t="shared" si="78"/>
        <v/>
      </c>
      <c r="BA462" s="1" t="str">
        <f t="shared" si="79"/>
        <v/>
      </c>
    </row>
    <row r="463" spans="1:53"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R463" s="1" t="str">
        <f t="shared" si="70"/>
        <v/>
      </c>
      <c r="AS463" s="1" t="str">
        <f t="shared" si="71"/>
        <v/>
      </c>
      <c r="AT463" s="1" t="str">
        <f t="shared" si="72"/>
        <v/>
      </c>
      <c r="AU463" s="1" t="str">
        <f t="shared" si="73"/>
        <v/>
      </c>
      <c r="AV463" s="1" t="str">
        <f t="shared" si="74"/>
        <v/>
      </c>
      <c r="AW463" s="1" t="str">
        <f t="shared" si="75"/>
        <v/>
      </c>
      <c r="AX463" s="1" t="str">
        <f t="shared" si="76"/>
        <v/>
      </c>
      <c r="AY463" s="1" t="str">
        <f t="shared" si="77"/>
        <v/>
      </c>
      <c r="AZ463" s="1" t="str">
        <f t="shared" si="78"/>
        <v/>
      </c>
      <c r="BA463" s="1" t="str">
        <f t="shared" si="79"/>
        <v/>
      </c>
    </row>
    <row r="464" spans="1:53"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R464" s="1" t="str">
        <f t="shared" si="70"/>
        <v/>
      </c>
      <c r="AS464" s="1" t="str">
        <f t="shared" si="71"/>
        <v/>
      </c>
      <c r="AT464" s="1" t="str">
        <f t="shared" si="72"/>
        <v/>
      </c>
      <c r="AU464" s="1" t="str">
        <f t="shared" si="73"/>
        <v/>
      </c>
      <c r="AV464" s="1" t="str">
        <f t="shared" si="74"/>
        <v/>
      </c>
      <c r="AW464" s="1" t="str">
        <f t="shared" si="75"/>
        <v/>
      </c>
      <c r="AX464" s="1" t="str">
        <f t="shared" si="76"/>
        <v/>
      </c>
      <c r="AY464" s="1" t="str">
        <f t="shared" si="77"/>
        <v/>
      </c>
      <c r="AZ464" s="1" t="str">
        <f t="shared" si="78"/>
        <v/>
      </c>
      <c r="BA464" s="1" t="str">
        <f t="shared" si="79"/>
        <v/>
      </c>
    </row>
    <row r="465" spans="1:53"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R465" s="1" t="str">
        <f t="shared" si="70"/>
        <v/>
      </c>
      <c r="AS465" s="1" t="str">
        <f t="shared" si="71"/>
        <v/>
      </c>
      <c r="AT465" s="1" t="str">
        <f t="shared" si="72"/>
        <v/>
      </c>
      <c r="AU465" s="1" t="str">
        <f t="shared" si="73"/>
        <v/>
      </c>
      <c r="AV465" s="1" t="str">
        <f t="shared" si="74"/>
        <v/>
      </c>
      <c r="AW465" s="1" t="str">
        <f t="shared" si="75"/>
        <v/>
      </c>
      <c r="AX465" s="1" t="str">
        <f t="shared" si="76"/>
        <v/>
      </c>
      <c r="AY465" s="1" t="str">
        <f t="shared" si="77"/>
        <v/>
      </c>
      <c r="AZ465" s="1" t="str">
        <f t="shared" si="78"/>
        <v/>
      </c>
      <c r="BA465" s="1" t="str">
        <f t="shared" si="79"/>
        <v/>
      </c>
    </row>
    <row r="466" spans="1:53"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R466" s="1" t="str">
        <f t="shared" si="70"/>
        <v/>
      </c>
      <c r="AS466" s="1" t="str">
        <f t="shared" si="71"/>
        <v/>
      </c>
      <c r="AT466" s="1" t="str">
        <f t="shared" si="72"/>
        <v/>
      </c>
      <c r="AU466" s="1" t="str">
        <f t="shared" si="73"/>
        <v/>
      </c>
      <c r="AV466" s="1" t="str">
        <f t="shared" si="74"/>
        <v/>
      </c>
      <c r="AW466" s="1" t="str">
        <f t="shared" si="75"/>
        <v/>
      </c>
      <c r="AX466" s="1" t="str">
        <f t="shared" si="76"/>
        <v/>
      </c>
      <c r="AY466" s="1" t="str">
        <f t="shared" si="77"/>
        <v/>
      </c>
      <c r="AZ466" s="1" t="str">
        <f t="shared" si="78"/>
        <v/>
      </c>
      <c r="BA466" s="1" t="str">
        <f t="shared" si="79"/>
        <v/>
      </c>
    </row>
    <row r="467" spans="1:53"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R467" s="1" t="str">
        <f t="shared" si="70"/>
        <v/>
      </c>
      <c r="AS467" s="1" t="str">
        <f t="shared" si="71"/>
        <v/>
      </c>
      <c r="AT467" s="1" t="str">
        <f t="shared" si="72"/>
        <v/>
      </c>
      <c r="AU467" s="1" t="str">
        <f t="shared" si="73"/>
        <v/>
      </c>
      <c r="AV467" s="1" t="str">
        <f t="shared" si="74"/>
        <v/>
      </c>
      <c r="AW467" s="1" t="str">
        <f t="shared" si="75"/>
        <v/>
      </c>
      <c r="AX467" s="1" t="str">
        <f t="shared" si="76"/>
        <v/>
      </c>
      <c r="AY467" s="1" t="str">
        <f t="shared" si="77"/>
        <v/>
      </c>
      <c r="AZ467" s="1" t="str">
        <f t="shared" si="78"/>
        <v/>
      </c>
      <c r="BA467" s="1" t="str">
        <f t="shared" si="79"/>
        <v/>
      </c>
    </row>
    <row r="468" spans="1:53"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R468" s="1" t="str">
        <f t="shared" si="70"/>
        <v/>
      </c>
      <c r="AS468" s="1" t="str">
        <f t="shared" si="71"/>
        <v/>
      </c>
      <c r="AT468" s="1" t="str">
        <f t="shared" si="72"/>
        <v/>
      </c>
      <c r="AU468" s="1" t="str">
        <f t="shared" si="73"/>
        <v/>
      </c>
      <c r="AV468" s="1" t="str">
        <f t="shared" si="74"/>
        <v/>
      </c>
      <c r="AW468" s="1" t="str">
        <f t="shared" si="75"/>
        <v/>
      </c>
      <c r="AX468" s="1" t="str">
        <f t="shared" si="76"/>
        <v/>
      </c>
      <c r="AY468" s="1" t="str">
        <f t="shared" si="77"/>
        <v/>
      </c>
      <c r="AZ468" s="1" t="str">
        <f t="shared" si="78"/>
        <v/>
      </c>
      <c r="BA468" s="1" t="str">
        <f t="shared" si="79"/>
        <v/>
      </c>
    </row>
    <row r="469" spans="1:53"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R469" s="1" t="str">
        <f t="shared" si="70"/>
        <v/>
      </c>
      <c r="AS469" s="1" t="str">
        <f t="shared" si="71"/>
        <v/>
      </c>
      <c r="AT469" s="1" t="str">
        <f t="shared" si="72"/>
        <v/>
      </c>
      <c r="AU469" s="1" t="str">
        <f t="shared" si="73"/>
        <v/>
      </c>
      <c r="AV469" s="1" t="str">
        <f t="shared" si="74"/>
        <v/>
      </c>
      <c r="AW469" s="1" t="str">
        <f t="shared" si="75"/>
        <v/>
      </c>
      <c r="AX469" s="1" t="str">
        <f t="shared" si="76"/>
        <v/>
      </c>
      <c r="AY469" s="1" t="str">
        <f t="shared" si="77"/>
        <v/>
      </c>
      <c r="AZ469" s="1" t="str">
        <f t="shared" si="78"/>
        <v/>
      </c>
      <c r="BA469" s="1" t="str">
        <f t="shared" si="79"/>
        <v/>
      </c>
    </row>
    <row r="470" spans="1:53"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R470" s="1" t="str">
        <f t="shared" si="70"/>
        <v/>
      </c>
      <c r="AS470" s="1" t="str">
        <f t="shared" si="71"/>
        <v/>
      </c>
      <c r="AT470" s="1" t="str">
        <f t="shared" si="72"/>
        <v/>
      </c>
      <c r="AU470" s="1" t="str">
        <f t="shared" si="73"/>
        <v/>
      </c>
      <c r="AV470" s="1" t="str">
        <f t="shared" si="74"/>
        <v/>
      </c>
      <c r="AW470" s="1" t="str">
        <f t="shared" si="75"/>
        <v/>
      </c>
      <c r="AX470" s="1" t="str">
        <f t="shared" si="76"/>
        <v/>
      </c>
      <c r="AY470" s="1" t="str">
        <f t="shared" si="77"/>
        <v/>
      </c>
      <c r="AZ470" s="1" t="str">
        <f t="shared" si="78"/>
        <v/>
      </c>
      <c r="BA470" s="1" t="str">
        <f t="shared" si="79"/>
        <v/>
      </c>
    </row>
    <row r="471" spans="1:53"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R471" s="1" t="str">
        <f t="shared" si="70"/>
        <v/>
      </c>
      <c r="AS471" s="1" t="str">
        <f t="shared" si="71"/>
        <v/>
      </c>
      <c r="AT471" s="1" t="str">
        <f t="shared" si="72"/>
        <v/>
      </c>
      <c r="AU471" s="1" t="str">
        <f t="shared" si="73"/>
        <v/>
      </c>
      <c r="AV471" s="1" t="str">
        <f t="shared" si="74"/>
        <v/>
      </c>
      <c r="AW471" s="1" t="str">
        <f t="shared" si="75"/>
        <v/>
      </c>
      <c r="AX471" s="1" t="str">
        <f t="shared" si="76"/>
        <v/>
      </c>
      <c r="AY471" s="1" t="str">
        <f t="shared" si="77"/>
        <v/>
      </c>
      <c r="AZ471" s="1" t="str">
        <f t="shared" si="78"/>
        <v/>
      </c>
      <c r="BA471" s="1" t="str">
        <f t="shared" si="79"/>
        <v/>
      </c>
    </row>
    <row r="472" spans="1:53"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R472" s="1" t="str">
        <f t="shared" si="70"/>
        <v/>
      </c>
      <c r="AS472" s="1" t="str">
        <f t="shared" si="71"/>
        <v/>
      </c>
      <c r="AT472" s="1" t="str">
        <f t="shared" si="72"/>
        <v/>
      </c>
      <c r="AU472" s="1" t="str">
        <f t="shared" si="73"/>
        <v/>
      </c>
      <c r="AV472" s="1" t="str">
        <f t="shared" si="74"/>
        <v/>
      </c>
      <c r="AW472" s="1" t="str">
        <f t="shared" si="75"/>
        <v/>
      </c>
      <c r="AX472" s="1" t="str">
        <f t="shared" si="76"/>
        <v/>
      </c>
      <c r="AY472" s="1" t="str">
        <f t="shared" si="77"/>
        <v/>
      </c>
      <c r="AZ472" s="1" t="str">
        <f t="shared" si="78"/>
        <v/>
      </c>
      <c r="BA472" s="1" t="str">
        <f t="shared" si="79"/>
        <v/>
      </c>
    </row>
    <row r="473" spans="1:53"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R473" s="1" t="str">
        <f t="shared" si="70"/>
        <v/>
      </c>
      <c r="AS473" s="1" t="str">
        <f t="shared" si="71"/>
        <v/>
      </c>
      <c r="AT473" s="1" t="str">
        <f t="shared" si="72"/>
        <v/>
      </c>
      <c r="AU473" s="1" t="str">
        <f t="shared" si="73"/>
        <v/>
      </c>
      <c r="AV473" s="1" t="str">
        <f t="shared" si="74"/>
        <v/>
      </c>
      <c r="AW473" s="1" t="str">
        <f t="shared" si="75"/>
        <v/>
      </c>
      <c r="AX473" s="1" t="str">
        <f t="shared" si="76"/>
        <v/>
      </c>
      <c r="AY473" s="1" t="str">
        <f t="shared" si="77"/>
        <v/>
      </c>
      <c r="AZ473" s="1" t="str">
        <f t="shared" si="78"/>
        <v/>
      </c>
      <c r="BA473" s="1" t="str">
        <f t="shared" si="79"/>
        <v/>
      </c>
    </row>
    <row r="474" spans="1:53"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R474" s="1" t="str">
        <f t="shared" si="70"/>
        <v/>
      </c>
      <c r="AS474" s="1" t="str">
        <f t="shared" si="71"/>
        <v/>
      </c>
      <c r="AT474" s="1" t="str">
        <f t="shared" si="72"/>
        <v/>
      </c>
      <c r="AU474" s="1" t="str">
        <f t="shared" si="73"/>
        <v/>
      </c>
      <c r="AV474" s="1" t="str">
        <f t="shared" si="74"/>
        <v/>
      </c>
      <c r="AW474" s="1" t="str">
        <f t="shared" si="75"/>
        <v/>
      </c>
      <c r="AX474" s="1" t="str">
        <f t="shared" si="76"/>
        <v/>
      </c>
      <c r="AY474" s="1" t="str">
        <f t="shared" si="77"/>
        <v/>
      </c>
      <c r="AZ474" s="1" t="str">
        <f t="shared" si="78"/>
        <v/>
      </c>
      <c r="BA474" s="1" t="str">
        <f t="shared" si="79"/>
        <v/>
      </c>
    </row>
    <row r="475" spans="1:53"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R475" s="1" t="str">
        <f t="shared" si="70"/>
        <v/>
      </c>
      <c r="AS475" s="1" t="str">
        <f t="shared" si="71"/>
        <v/>
      </c>
      <c r="AT475" s="1" t="str">
        <f t="shared" si="72"/>
        <v/>
      </c>
      <c r="AU475" s="1" t="str">
        <f t="shared" si="73"/>
        <v/>
      </c>
      <c r="AV475" s="1" t="str">
        <f t="shared" si="74"/>
        <v/>
      </c>
      <c r="AW475" s="1" t="str">
        <f t="shared" si="75"/>
        <v/>
      </c>
      <c r="AX475" s="1" t="str">
        <f t="shared" si="76"/>
        <v/>
      </c>
      <c r="AY475" s="1" t="str">
        <f t="shared" si="77"/>
        <v/>
      </c>
      <c r="AZ475" s="1" t="str">
        <f t="shared" si="78"/>
        <v/>
      </c>
      <c r="BA475" s="1" t="str">
        <f t="shared" si="79"/>
        <v/>
      </c>
    </row>
    <row r="476" spans="1:53"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R476" s="1" t="str">
        <f t="shared" si="70"/>
        <v/>
      </c>
      <c r="AS476" s="1" t="str">
        <f t="shared" si="71"/>
        <v/>
      </c>
      <c r="AT476" s="1" t="str">
        <f t="shared" si="72"/>
        <v/>
      </c>
      <c r="AU476" s="1" t="str">
        <f t="shared" si="73"/>
        <v/>
      </c>
      <c r="AV476" s="1" t="str">
        <f t="shared" si="74"/>
        <v/>
      </c>
      <c r="AW476" s="1" t="str">
        <f t="shared" si="75"/>
        <v/>
      </c>
      <c r="AX476" s="1" t="str">
        <f t="shared" si="76"/>
        <v/>
      </c>
      <c r="AY476" s="1" t="str">
        <f t="shared" si="77"/>
        <v/>
      </c>
      <c r="AZ476" s="1" t="str">
        <f t="shared" si="78"/>
        <v/>
      </c>
      <c r="BA476" s="1" t="str">
        <f t="shared" si="79"/>
        <v/>
      </c>
    </row>
    <row r="477" spans="1:53"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R477" s="1" t="str">
        <f t="shared" si="70"/>
        <v/>
      </c>
      <c r="AS477" s="1" t="str">
        <f t="shared" si="71"/>
        <v/>
      </c>
      <c r="AT477" s="1" t="str">
        <f t="shared" si="72"/>
        <v/>
      </c>
      <c r="AU477" s="1" t="str">
        <f t="shared" si="73"/>
        <v/>
      </c>
      <c r="AV477" s="1" t="str">
        <f t="shared" si="74"/>
        <v/>
      </c>
      <c r="AW477" s="1" t="str">
        <f t="shared" si="75"/>
        <v/>
      </c>
      <c r="AX477" s="1" t="str">
        <f t="shared" si="76"/>
        <v/>
      </c>
      <c r="AY477" s="1" t="str">
        <f t="shared" si="77"/>
        <v/>
      </c>
      <c r="AZ477" s="1" t="str">
        <f t="shared" si="78"/>
        <v/>
      </c>
      <c r="BA477" s="1" t="str">
        <f t="shared" si="79"/>
        <v/>
      </c>
    </row>
    <row r="478" spans="1:53"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R478" s="1" t="str">
        <f t="shared" si="70"/>
        <v/>
      </c>
      <c r="AS478" s="1" t="str">
        <f t="shared" si="71"/>
        <v/>
      </c>
      <c r="AT478" s="1" t="str">
        <f t="shared" si="72"/>
        <v/>
      </c>
      <c r="AU478" s="1" t="str">
        <f t="shared" si="73"/>
        <v/>
      </c>
      <c r="AV478" s="1" t="str">
        <f t="shared" si="74"/>
        <v/>
      </c>
      <c r="AW478" s="1" t="str">
        <f t="shared" si="75"/>
        <v/>
      </c>
      <c r="AX478" s="1" t="str">
        <f t="shared" si="76"/>
        <v/>
      </c>
      <c r="AY478" s="1" t="str">
        <f t="shared" si="77"/>
        <v/>
      </c>
      <c r="AZ478" s="1" t="str">
        <f t="shared" si="78"/>
        <v/>
      </c>
      <c r="BA478" s="1" t="str">
        <f t="shared" si="79"/>
        <v/>
      </c>
    </row>
    <row r="479" spans="1:53"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R479" s="1" t="str">
        <f t="shared" si="70"/>
        <v/>
      </c>
      <c r="AS479" s="1" t="str">
        <f t="shared" si="71"/>
        <v/>
      </c>
      <c r="AT479" s="1" t="str">
        <f t="shared" si="72"/>
        <v/>
      </c>
      <c r="AU479" s="1" t="str">
        <f t="shared" si="73"/>
        <v/>
      </c>
      <c r="AV479" s="1" t="str">
        <f t="shared" si="74"/>
        <v/>
      </c>
      <c r="AW479" s="1" t="str">
        <f t="shared" si="75"/>
        <v/>
      </c>
      <c r="AX479" s="1" t="str">
        <f t="shared" si="76"/>
        <v/>
      </c>
      <c r="AY479" s="1" t="str">
        <f t="shared" si="77"/>
        <v/>
      </c>
      <c r="AZ479" s="1" t="str">
        <f t="shared" si="78"/>
        <v/>
      </c>
      <c r="BA479" s="1" t="str">
        <f t="shared" si="79"/>
        <v/>
      </c>
    </row>
    <row r="480" spans="1:53"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R480" s="1" t="str">
        <f t="shared" si="70"/>
        <v/>
      </c>
      <c r="AS480" s="1" t="str">
        <f t="shared" si="71"/>
        <v/>
      </c>
      <c r="AT480" s="1" t="str">
        <f t="shared" si="72"/>
        <v/>
      </c>
      <c r="AU480" s="1" t="str">
        <f t="shared" si="73"/>
        <v/>
      </c>
      <c r="AV480" s="1" t="str">
        <f t="shared" si="74"/>
        <v/>
      </c>
      <c r="AW480" s="1" t="str">
        <f t="shared" si="75"/>
        <v/>
      </c>
      <c r="AX480" s="1" t="str">
        <f t="shared" si="76"/>
        <v/>
      </c>
      <c r="AY480" s="1" t="str">
        <f t="shared" si="77"/>
        <v/>
      </c>
      <c r="AZ480" s="1" t="str">
        <f t="shared" si="78"/>
        <v/>
      </c>
      <c r="BA480" s="1" t="str">
        <f t="shared" si="79"/>
        <v/>
      </c>
    </row>
    <row r="481" spans="1:53"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R481" s="1" t="str">
        <f t="shared" si="70"/>
        <v/>
      </c>
      <c r="AS481" s="1" t="str">
        <f t="shared" si="71"/>
        <v/>
      </c>
      <c r="AT481" s="1" t="str">
        <f t="shared" si="72"/>
        <v/>
      </c>
      <c r="AU481" s="1" t="str">
        <f t="shared" si="73"/>
        <v/>
      </c>
      <c r="AV481" s="1" t="str">
        <f t="shared" si="74"/>
        <v/>
      </c>
      <c r="AW481" s="1" t="str">
        <f t="shared" si="75"/>
        <v/>
      </c>
      <c r="AX481" s="1" t="str">
        <f t="shared" si="76"/>
        <v/>
      </c>
      <c r="AY481" s="1" t="str">
        <f t="shared" si="77"/>
        <v/>
      </c>
      <c r="AZ481" s="1" t="str">
        <f t="shared" si="78"/>
        <v/>
      </c>
      <c r="BA481" s="1" t="str">
        <f t="shared" si="79"/>
        <v/>
      </c>
    </row>
    <row r="482" spans="1:53"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R482" s="1" t="str">
        <f t="shared" si="70"/>
        <v/>
      </c>
      <c r="AS482" s="1" t="str">
        <f t="shared" si="71"/>
        <v/>
      </c>
      <c r="AT482" s="1" t="str">
        <f t="shared" si="72"/>
        <v/>
      </c>
      <c r="AU482" s="1" t="str">
        <f t="shared" si="73"/>
        <v/>
      </c>
      <c r="AV482" s="1" t="str">
        <f t="shared" si="74"/>
        <v/>
      </c>
      <c r="AW482" s="1" t="str">
        <f t="shared" si="75"/>
        <v/>
      </c>
      <c r="AX482" s="1" t="str">
        <f t="shared" si="76"/>
        <v/>
      </c>
      <c r="AY482" s="1" t="str">
        <f t="shared" si="77"/>
        <v/>
      </c>
      <c r="AZ482" s="1" t="str">
        <f t="shared" si="78"/>
        <v/>
      </c>
      <c r="BA482" s="1" t="str">
        <f t="shared" si="79"/>
        <v/>
      </c>
    </row>
    <row r="483" spans="1:53"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R483" s="1" t="str">
        <f t="shared" si="70"/>
        <v/>
      </c>
      <c r="AS483" s="1" t="str">
        <f t="shared" si="71"/>
        <v/>
      </c>
      <c r="AT483" s="1" t="str">
        <f t="shared" si="72"/>
        <v/>
      </c>
      <c r="AU483" s="1" t="str">
        <f t="shared" si="73"/>
        <v/>
      </c>
      <c r="AV483" s="1" t="str">
        <f t="shared" si="74"/>
        <v/>
      </c>
      <c r="AW483" s="1" t="str">
        <f t="shared" si="75"/>
        <v/>
      </c>
      <c r="AX483" s="1" t="str">
        <f t="shared" si="76"/>
        <v/>
      </c>
      <c r="AY483" s="1" t="str">
        <f t="shared" si="77"/>
        <v/>
      </c>
      <c r="AZ483" s="1" t="str">
        <f t="shared" si="78"/>
        <v/>
      </c>
      <c r="BA483" s="1" t="str">
        <f t="shared" si="79"/>
        <v/>
      </c>
    </row>
    <row r="484" spans="1:53"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R484" s="1" t="str">
        <f t="shared" si="70"/>
        <v/>
      </c>
      <c r="AS484" s="1" t="str">
        <f t="shared" si="71"/>
        <v/>
      </c>
      <c r="AT484" s="1" t="str">
        <f t="shared" si="72"/>
        <v/>
      </c>
      <c r="AU484" s="1" t="str">
        <f t="shared" si="73"/>
        <v/>
      </c>
      <c r="AV484" s="1" t="str">
        <f t="shared" si="74"/>
        <v/>
      </c>
      <c r="AW484" s="1" t="str">
        <f t="shared" si="75"/>
        <v/>
      </c>
      <c r="AX484" s="1" t="str">
        <f t="shared" si="76"/>
        <v/>
      </c>
      <c r="AY484" s="1" t="str">
        <f t="shared" si="77"/>
        <v/>
      </c>
      <c r="AZ484" s="1" t="str">
        <f t="shared" si="78"/>
        <v/>
      </c>
      <c r="BA484" s="1" t="str">
        <f t="shared" si="79"/>
        <v/>
      </c>
    </row>
    <row r="485" spans="1:53"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R485" s="1" t="str">
        <f t="shared" si="70"/>
        <v/>
      </c>
      <c r="AS485" s="1" t="str">
        <f t="shared" si="71"/>
        <v/>
      </c>
      <c r="AT485" s="1" t="str">
        <f t="shared" si="72"/>
        <v/>
      </c>
      <c r="AU485" s="1" t="str">
        <f t="shared" si="73"/>
        <v/>
      </c>
      <c r="AV485" s="1" t="str">
        <f t="shared" si="74"/>
        <v/>
      </c>
      <c r="AW485" s="1" t="str">
        <f t="shared" si="75"/>
        <v/>
      </c>
      <c r="AX485" s="1" t="str">
        <f t="shared" si="76"/>
        <v/>
      </c>
      <c r="AY485" s="1" t="str">
        <f t="shared" si="77"/>
        <v/>
      </c>
      <c r="AZ485" s="1" t="str">
        <f t="shared" si="78"/>
        <v/>
      </c>
      <c r="BA485" s="1" t="str">
        <f t="shared" si="79"/>
        <v/>
      </c>
    </row>
    <row r="486" spans="1:53"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R486" s="1" t="str">
        <f t="shared" si="70"/>
        <v/>
      </c>
      <c r="AS486" s="1" t="str">
        <f t="shared" si="71"/>
        <v/>
      </c>
      <c r="AT486" s="1" t="str">
        <f t="shared" si="72"/>
        <v/>
      </c>
      <c r="AU486" s="1" t="str">
        <f t="shared" si="73"/>
        <v/>
      </c>
      <c r="AV486" s="1" t="str">
        <f t="shared" si="74"/>
        <v/>
      </c>
      <c r="AW486" s="1" t="str">
        <f t="shared" si="75"/>
        <v/>
      </c>
      <c r="AX486" s="1" t="str">
        <f t="shared" si="76"/>
        <v/>
      </c>
      <c r="AY486" s="1" t="str">
        <f t="shared" si="77"/>
        <v/>
      </c>
      <c r="AZ486" s="1" t="str">
        <f t="shared" si="78"/>
        <v/>
      </c>
      <c r="BA486" s="1" t="str">
        <f t="shared" si="79"/>
        <v/>
      </c>
    </row>
    <row r="487" spans="1:53"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R487" s="1" t="str">
        <f t="shared" si="70"/>
        <v/>
      </c>
      <c r="AS487" s="1" t="str">
        <f t="shared" si="71"/>
        <v/>
      </c>
      <c r="AT487" s="1" t="str">
        <f t="shared" si="72"/>
        <v/>
      </c>
      <c r="AU487" s="1" t="str">
        <f t="shared" si="73"/>
        <v/>
      </c>
      <c r="AV487" s="1" t="str">
        <f t="shared" si="74"/>
        <v/>
      </c>
      <c r="AW487" s="1" t="str">
        <f t="shared" si="75"/>
        <v/>
      </c>
      <c r="AX487" s="1" t="str">
        <f t="shared" si="76"/>
        <v/>
      </c>
      <c r="AY487" s="1" t="str">
        <f t="shared" si="77"/>
        <v/>
      </c>
      <c r="AZ487" s="1" t="str">
        <f t="shared" si="78"/>
        <v/>
      </c>
      <c r="BA487" s="1" t="str">
        <f t="shared" si="79"/>
        <v/>
      </c>
    </row>
    <row r="488" spans="1:53"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R488" s="1" t="str">
        <f t="shared" si="70"/>
        <v/>
      </c>
      <c r="AS488" s="1" t="str">
        <f t="shared" si="71"/>
        <v/>
      </c>
      <c r="AT488" s="1" t="str">
        <f t="shared" si="72"/>
        <v/>
      </c>
      <c r="AU488" s="1" t="str">
        <f t="shared" si="73"/>
        <v/>
      </c>
      <c r="AV488" s="1" t="str">
        <f t="shared" si="74"/>
        <v/>
      </c>
      <c r="AW488" s="1" t="str">
        <f t="shared" si="75"/>
        <v/>
      </c>
      <c r="AX488" s="1" t="str">
        <f t="shared" si="76"/>
        <v/>
      </c>
      <c r="AY488" s="1" t="str">
        <f t="shared" si="77"/>
        <v/>
      </c>
      <c r="AZ488" s="1" t="str">
        <f t="shared" si="78"/>
        <v/>
      </c>
      <c r="BA488" s="1" t="str">
        <f t="shared" si="79"/>
        <v/>
      </c>
    </row>
    <row r="489" spans="1:53"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R489" s="1" t="str">
        <f t="shared" si="70"/>
        <v/>
      </c>
      <c r="AS489" s="1" t="str">
        <f t="shared" si="71"/>
        <v/>
      </c>
      <c r="AT489" s="1" t="str">
        <f t="shared" si="72"/>
        <v/>
      </c>
      <c r="AU489" s="1" t="str">
        <f t="shared" si="73"/>
        <v/>
      </c>
      <c r="AV489" s="1" t="str">
        <f t="shared" si="74"/>
        <v/>
      </c>
      <c r="AW489" s="1" t="str">
        <f t="shared" si="75"/>
        <v/>
      </c>
      <c r="AX489" s="1" t="str">
        <f t="shared" si="76"/>
        <v/>
      </c>
      <c r="AY489" s="1" t="str">
        <f t="shared" si="77"/>
        <v/>
      </c>
      <c r="AZ489" s="1" t="str">
        <f t="shared" si="78"/>
        <v/>
      </c>
      <c r="BA489" s="1" t="str">
        <f t="shared" si="79"/>
        <v/>
      </c>
    </row>
    <row r="490" spans="1:53"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R490" s="1" t="str">
        <f t="shared" si="70"/>
        <v/>
      </c>
      <c r="AS490" s="1" t="str">
        <f t="shared" si="71"/>
        <v/>
      </c>
      <c r="AT490" s="1" t="str">
        <f t="shared" si="72"/>
        <v/>
      </c>
      <c r="AU490" s="1" t="str">
        <f t="shared" si="73"/>
        <v/>
      </c>
      <c r="AV490" s="1" t="str">
        <f t="shared" si="74"/>
        <v/>
      </c>
      <c r="AW490" s="1" t="str">
        <f t="shared" si="75"/>
        <v/>
      </c>
      <c r="AX490" s="1" t="str">
        <f t="shared" si="76"/>
        <v/>
      </c>
      <c r="AY490" s="1" t="str">
        <f t="shared" si="77"/>
        <v/>
      </c>
      <c r="AZ490" s="1" t="str">
        <f t="shared" si="78"/>
        <v/>
      </c>
      <c r="BA490" s="1" t="str">
        <f t="shared" si="79"/>
        <v/>
      </c>
    </row>
    <row r="491" spans="1:53"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R491" s="1" t="str">
        <f t="shared" si="70"/>
        <v/>
      </c>
      <c r="AS491" s="1" t="str">
        <f t="shared" si="71"/>
        <v/>
      </c>
      <c r="AT491" s="1" t="str">
        <f t="shared" si="72"/>
        <v/>
      </c>
      <c r="AU491" s="1" t="str">
        <f t="shared" si="73"/>
        <v/>
      </c>
      <c r="AV491" s="1" t="str">
        <f t="shared" si="74"/>
        <v/>
      </c>
      <c r="AW491" s="1" t="str">
        <f t="shared" si="75"/>
        <v/>
      </c>
      <c r="AX491" s="1" t="str">
        <f t="shared" si="76"/>
        <v/>
      </c>
      <c r="AY491" s="1" t="str">
        <f t="shared" si="77"/>
        <v/>
      </c>
      <c r="AZ491" s="1" t="str">
        <f t="shared" si="78"/>
        <v/>
      </c>
      <c r="BA491" s="1" t="str">
        <f t="shared" si="79"/>
        <v/>
      </c>
    </row>
    <row r="492" spans="1:53"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R492" s="1" t="str">
        <f t="shared" si="70"/>
        <v/>
      </c>
      <c r="AS492" s="1" t="str">
        <f t="shared" si="71"/>
        <v/>
      </c>
      <c r="AT492" s="1" t="str">
        <f t="shared" si="72"/>
        <v/>
      </c>
      <c r="AU492" s="1" t="str">
        <f t="shared" si="73"/>
        <v/>
      </c>
      <c r="AV492" s="1" t="str">
        <f t="shared" si="74"/>
        <v/>
      </c>
      <c r="AW492" s="1" t="str">
        <f t="shared" si="75"/>
        <v/>
      </c>
      <c r="AX492" s="1" t="str">
        <f t="shared" si="76"/>
        <v/>
      </c>
      <c r="AY492" s="1" t="str">
        <f t="shared" si="77"/>
        <v/>
      </c>
      <c r="AZ492" s="1" t="str">
        <f t="shared" si="78"/>
        <v/>
      </c>
      <c r="BA492" s="1" t="str">
        <f t="shared" si="79"/>
        <v/>
      </c>
    </row>
    <row r="493" spans="1:53"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R493" s="1" t="str">
        <f t="shared" si="70"/>
        <v/>
      </c>
      <c r="AS493" s="1" t="str">
        <f t="shared" si="71"/>
        <v/>
      </c>
      <c r="AT493" s="1" t="str">
        <f t="shared" si="72"/>
        <v/>
      </c>
      <c r="AU493" s="1" t="str">
        <f t="shared" si="73"/>
        <v/>
      </c>
      <c r="AV493" s="1" t="str">
        <f t="shared" si="74"/>
        <v/>
      </c>
      <c r="AW493" s="1" t="str">
        <f t="shared" si="75"/>
        <v/>
      </c>
      <c r="AX493" s="1" t="str">
        <f t="shared" si="76"/>
        <v/>
      </c>
      <c r="AY493" s="1" t="str">
        <f t="shared" si="77"/>
        <v/>
      </c>
      <c r="AZ493" s="1" t="str">
        <f t="shared" si="78"/>
        <v/>
      </c>
      <c r="BA493" s="1" t="str">
        <f t="shared" si="79"/>
        <v/>
      </c>
    </row>
    <row r="494" spans="1:53"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R494" s="1" t="str">
        <f t="shared" si="70"/>
        <v/>
      </c>
      <c r="AS494" s="1" t="str">
        <f t="shared" si="71"/>
        <v/>
      </c>
      <c r="AT494" s="1" t="str">
        <f t="shared" si="72"/>
        <v/>
      </c>
      <c r="AU494" s="1" t="str">
        <f t="shared" si="73"/>
        <v/>
      </c>
      <c r="AV494" s="1" t="str">
        <f t="shared" si="74"/>
        <v/>
      </c>
      <c r="AW494" s="1" t="str">
        <f t="shared" si="75"/>
        <v/>
      </c>
      <c r="AX494" s="1" t="str">
        <f t="shared" si="76"/>
        <v/>
      </c>
      <c r="AY494" s="1" t="str">
        <f t="shared" si="77"/>
        <v/>
      </c>
      <c r="AZ494" s="1" t="str">
        <f t="shared" si="78"/>
        <v/>
      </c>
      <c r="BA494" s="1" t="str">
        <f t="shared" si="79"/>
        <v/>
      </c>
    </row>
    <row r="495" spans="1:53"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R495" s="1" t="str">
        <f t="shared" si="70"/>
        <v/>
      </c>
      <c r="AS495" s="1" t="str">
        <f t="shared" si="71"/>
        <v/>
      </c>
      <c r="AT495" s="1" t="str">
        <f t="shared" si="72"/>
        <v/>
      </c>
      <c r="AU495" s="1" t="str">
        <f t="shared" si="73"/>
        <v/>
      </c>
      <c r="AV495" s="1" t="str">
        <f t="shared" si="74"/>
        <v/>
      </c>
      <c r="AW495" s="1" t="str">
        <f t="shared" si="75"/>
        <v/>
      </c>
      <c r="AX495" s="1" t="str">
        <f t="shared" si="76"/>
        <v/>
      </c>
      <c r="AY495" s="1" t="str">
        <f t="shared" si="77"/>
        <v/>
      </c>
      <c r="AZ495" s="1" t="str">
        <f t="shared" si="78"/>
        <v/>
      </c>
      <c r="BA495" s="1" t="str">
        <f t="shared" si="79"/>
        <v/>
      </c>
    </row>
    <row r="496" spans="1:53"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R496" s="1" t="str">
        <f t="shared" si="70"/>
        <v/>
      </c>
      <c r="AS496" s="1" t="str">
        <f t="shared" si="71"/>
        <v/>
      </c>
      <c r="AT496" s="1" t="str">
        <f t="shared" si="72"/>
        <v/>
      </c>
      <c r="AU496" s="1" t="str">
        <f t="shared" si="73"/>
        <v/>
      </c>
      <c r="AV496" s="1" t="str">
        <f t="shared" si="74"/>
        <v/>
      </c>
      <c r="AW496" s="1" t="str">
        <f t="shared" si="75"/>
        <v/>
      </c>
      <c r="AX496" s="1" t="str">
        <f t="shared" si="76"/>
        <v/>
      </c>
      <c r="AY496" s="1" t="str">
        <f t="shared" si="77"/>
        <v/>
      </c>
      <c r="AZ496" s="1" t="str">
        <f t="shared" si="78"/>
        <v/>
      </c>
      <c r="BA496" s="1" t="str">
        <f t="shared" si="79"/>
        <v/>
      </c>
    </row>
    <row r="497" spans="1:53"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R497" s="1" t="str">
        <f t="shared" si="70"/>
        <v/>
      </c>
      <c r="AS497" s="1" t="str">
        <f t="shared" si="71"/>
        <v/>
      </c>
      <c r="AT497" s="1" t="str">
        <f t="shared" si="72"/>
        <v/>
      </c>
      <c r="AU497" s="1" t="str">
        <f t="shared" si="73"/>
        <v/>
      </c>
      <c r="AV497" s="1" t="str">
        <f t="shared" si="74"/>
        <v/>
      </c>
      <c r="AW497" s="1" t="str">
        <f t="shared" si="75"/>
        <v/>
      </c>
      <c r="AX497" s="1" t="str">
        <f t="shared" si="76"/>
        <v/>
      </c>
      <c r="AY497" s="1" t="str">
        <f t="shared" si="77"/>
        <v/>
      </c>
      <c r="AZ497" s="1" t="str">
        <f t="shared" si="78"/>
        <v/>
      </c>
      <c r="BA497" s="1" t="str">
        <f t="shared" si="79"/>
        <v/>
      </c>
    </row>
    <row r="498" spans="1:53"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R498" s="1" t="str">
        <f t="shared" si="70"/>
        <v/>
      </c>
      <c r="AS498" s="1" t="str">
        <f t="shared" si="71"/>
        <v/>
      </c>
      <c r="AT498" s="1" t="str">
        <f t="shared" si="72"/>
        <v/>
      </c>
      <c r="AU498" s="1" t="str">
        <f t="shared" si="73"/>
        <v/>
      </c>
      <c r="AV498" s="1" t="str">
        <f t="shared" si="74"/>
        <v/>
      </c>
      <c r="AW498" s="1" t="str">
        <f t="shared" si="75"/>
        <v/>
      </c>
      <c r="AX498" s="1" t="str">
        <f t="shared" si="76"/>
        <v/>
      </c>
      <c r="AY498" s="1" t="str">
        <f t="shared" si="77"/>
        <v/>
      </c>
      <c r="AZ498" s="1" t="str">
        <f t="shared" si="78"/>
        <v/>
      </c>
      <c r="BA498" s="1" t="str">
        <f t="shared" si="79"/>
        <v/>
      </c>
    </row>
    <row r="499" spans="1:53"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R499" s="1" t="str">
        <f t="shared" si="70"/>
        <v/>
      </c>
      <c r="AS499" s="1" t="str">
        <f t="shared" si="71"/>
        <v/>
      </c>
      <c r="AT499" s="1" t="str">
        <f t="shared" si="72"/>
        <v/>
      </c>
      <c r="AU499" s="1" t="str">
        <f t="shared" si="73"/>
        <v/>
      </c>
      <c r="AV499" s="1" t="str">
        <f t="shared" si="74"/>
        <v/>
      </c>
      <c r="AW499" s="1" t="str">
        <f t="shared" si="75"/>
        <v/>
      </c>
      <c r="AX499" s="1" t="str">
        <f t="shared" si="76"/>
        <v/>
      </c>
      <c r="AY499" s="1" t="str">
        <f t="shared" si="77"/>
        <v/>
      </c>
      <c r="AZ499" s="1" t="str">
        <f t="shared" si="78"/>
        <v/>
      </c>
      <c r="BA499" s="1" t="str">
        <f t="shared" si="79"/>
        <v/>
      </c>
    </row>
    <row r="500" spans="1:53"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R500" s="1" t="str">
        <f t="shared" si="70"/>
        <v/>
      </c>
      <c r="AS500" s="1" t="str">
        <f t="shared" si="71"/>
        <v/>
      </c>
      <c r="AT500" s="1" t="str">
        <f t="shared" si="72"/>
        <v/>
      </c>
      <c r="AU500" s="1" t="str">
        <f t="shared" si="73"/>
        <v/>
      </c>
      <c r="AV500" s="1" t="str">
        <f t="shared" si="74"/>
        <v/>
      </c>
      <c r="AW500" s="1" t="str">
        <f t="shared" si="75"/>
        <v/>
      </c>
      <c r="AX500" s="1" t="str">
        <f t="shared" si="76"/>
        <v/>
      </c>
      <c r="AY500" s="1" t="str">
        <f t="shared" si="77"/>
        <v/>
      </c>
      <c r="AZ500" s="1" t="str">
        <f t="shared" si="78"/>
        <v/>
      </c>
      <c r="BA500" s="1" t="str">
        <f t="shared" si="79"/>
        <v/>
      </c>
    </row>
    <row r="501" spans="1:53"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R501" s="1" t="str">
        <f t="shared" si="70"/>
        <v/>
      </c>
      <c r="AS501" s="1" t="str">
        <f t="shared" si="71"/>
        <v/>
      </c>
      <c r="AT501" s="1" t="str">
        <f t="shared" si="72"/>
        <v/>
      </c>
      <c r="AU501" s="1" t="str">
        <f t="shared" si="73"/>
        <v/>
      </c>
      <c r="AV501" s="1" t="str">
        <f t="shared" si="74"/>
        <v/>
      </c>
      <c r="AW501" s="1" t="str">
        <f t="shared" si="75"/>
        <v/>
      </c>
      <c r="AX501" s="1" t="str">
        <f t="shared" si="76"/>
        <v/>
      </c>
      <c r="AY501" s="1" t="str">
        <f t="shared" si="77"/>
        <v/>
      </c>
      <c r="AZ501" s="1" t="str">
        <f t="shared" si="78"/>
        <v/>
      </c>
      <c r="BA501" s="1" t="str">
        <f t="shared" si="79"/>
        <v/>
      </c>
    </row>
    <row r="502" spans="1:53"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R502" s="1" t="str">
        <f t="shared" si="70"/>
        <v/>
      </c>
      <c r="AS502" s="1" t="str">
        <f t="shared" si="71"/>
        <v/>
      </c>
      <c r="AT502" s="1" t="str">
        <f t="shared" si="72"/>
        <v/>
      </c>
      <c r="AU502" s="1" t="str">
        <f t="shared" si="73"/>
        <v/>
      </c>
      <c r="AV502" s="1" t="str">
        <f t="shared" si="74"/>
        <v/>
      </c>
      <c r="AW502" s="1" t="str">
        <f t="shared" si="75"/>
        <v/>
      </c>
      <c r="AX502" s="1" t="str">
        <f t="shared" si="76"/>
        <v/>
      </c>
      <c r="AY502" s="1" t="str">
        <f t="shared" si="77"/>
        <v/>
      </c>
      <c r="AZ502" s="1" t="str">
        <f t="shared" si="78"/>
        <v/>
      </c>
      <c r="BA502" s="1" t="str">
        <f t="shared" si="79"/>
        <v/>
      </c>
    </row>
    <row r="503" spans="1:53"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R503" s="1" t="str">
        <f t="shared" si="70"/>
        <v/>
      </c>
      <c r="AS503" s="1" t="str">
        <f t="shared" si="71"/>
        <v/>
      </c>
      <c r="AT503" s="1" t="str">
        <f t="shared" si="72"/>
        <v/>
      </c>
      <c r="AU503" s="1" t="str">
        <f t="shared" si="73"/>
        <v/>
      </c>
      <c r="AV503" s="1" t="str">
        <f t="shared" si="74"/>
        <v/>
      </c>
      <c r="AW503" s="1" t="str">
        <f t="shared" si="75"/>
        <v/>
      </c>
      <c r="AX503" s="1" t="str">
        <f t="shared" si="76"/>
        <v/>
      </c>
      <c r="AY503" s="1" t="str">
        <f t="shared" si="77"/>
        <v/>
      </c>
      <c r="AZ503" s="1" t="str">
        <f t="shared" si="78"/>
        <v/>
      </c>
      <c r="BA503" s="1" t="str">
        <f t="shared" si="79"/>
        <v/>
      </c>
    </row>
    <row r="504" spans="1:53"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R504" s="1" t="str">
        <f t="shared" si="70"/>
        <v/>
      </c>
      <c r="AS504" s="1" t="str">
        <f t="shared" si="71"/>
        <v/>
      </c>
      <c r="AT504" s="1" t="str">
        <f t="shared" si="72"/>
        <v/>
      </c>
      <c r="AU504" s="1" t="str">
        <f t="shared" si="73"/>
        <v/>
      </c>
      <c r="AV504" s="1" t="str">
        <f t="shared" si="74"/>
        <v/>
      </c>
      <c r="AW504" s="1" t="str">
        <f t="shared" si="75"/>
        <v/>
      </c>
      <c r="AX504" s="1" t="str">
        <f t="shared" si="76"/>
        <v/>
      </c>
      <c r="AY504" s="1" t="str">
        <f t="shared" si="77"/>
        <v/>
      </c>
      <c r="AZ504" s="1" t="str">
        <f t="shared" si="78"/>
        <v/>
      </c>
      <c r="BA504" s="1" t="str">
        <f t="shared" si="79"/>
        <v/>
      </c>
    </row>
    <row r="505" spans="1:53"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R505" s="1" t="str">
        <f t="shared" si="70"/>
        <v/>
      </c>
      <c r="AS505" s="1" t="str">
        <f t="shared" si="71"/>
        <v/>
      </c>
      <c r="AT505" s="1" t="str">
        <f t="shared" si="72"/>
        <v/>
      </c>
      <c r="AU505" s="1" t="str">
        <f t="shared" si="73"/>
        <v/>
      </c>
      <c r="AV505" s="1" t="str">
        <f t="shared" si="74"/>
        <v/>
      </c>
      <c r="AW505" s="1" t="str">
        <f t="shared" si="75"/>
        <v/>
      </c>
      <c r="AX505" s="1" t="str">
        <f t="shared" si="76"/>
        <v/>
      </c>
      <c r="AY505" s="1" t="str">
        <f t="shared" si="77"/>
        <v/>
      </c>
      <c r="AZ505" s="1" t="str">
        <f t="shared" si="78"/>
        <v/>
      </c>
      <c r="BA505" s="1" t="str">
        <f t="shared" si="79"/>
        <v/>
      </c>
    </row>
    <row r="506" spans="1:53"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R506" s="1" t="str">
        <f t="shared" si="70"/>
        <v/>
      </c>
      <c r="AS506" s="1" t="str">
        <f t="shared" si="71"/>
        <v/>
      </c>
      <c r="AT506" s="1" t="str">
        <f t="shared" si="72"/>
        <v/>
      </c>
      <c r="AU506" s="1" t="str">
        <f t="shared" si="73"/>
        <v/>
      </c>
      <c r="AV506" s="1" t="str">
        <f t="shared" si="74"/>
        <v/>
      </c>
      <c r="AW506" s="1" t="str">
        <f t="shared" si="75"/>
        <v/>
      </c>
      <c r="AX506" s="1" t="str">
        <f t="shared" si="76"/>
        <v/>
      </c>
      <c r="AY506" s="1" t="str">
        <f t="shared" si="77"/>
        <v/>
      </c>
      <c r="AZ506" s="1" t="str">
        <f t="shared" si="78"/>
        <v/>
      </c>
      <c r="BA506" s="1" t="str">
        <f t="shared" si="79"/>
        <v/>
      </c>
    </row>
    <row r="507" spans="1:53"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R507" s="1" t="str">
        <f t="shared" si="70"/>
        <v/>
      </c>
      <c r="AS507" s="1" t="str">
        <f t="shared" si="71"/>
        <v/>
      </c>
      <c r="AT507" s="1" t="str">
        <f t="shared" si="72"/>
        <v/>
      </c>
      <c r="AU507" s="1" t="str">
        <f t="shared" si="73"/>
        <v/>
      </c>
      <c r="AV507" s="1" t="str">
        <f t="shared" si="74"/>
        <v/>
      </c>
      <c r="AW507" s="1" t="str">
        <f t="shared" si="75"/>
        <v/>
      </c>
      <c r="AX507" s="1" t="str">
        <f t="shared" si="76"/>
        <v/>
      </c>
      <c r="AY507" s="1" t="str">
        <f t="shared" si="77"/>
        <v/>
      </c>
      <c r="AZ507" s="1" t="str">
        <f t="shared" si="78"/>
        <v/>
      </c>
      <c r="BA507" s="1" t="str">
        <f t="shared" si="79"/>
        <v/>
      </c>
    </row>
    <row r="508" spans="1:53"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R508" s="1" t="str">
        <f t="shared" si="70"/>
        <v/>
      </c>
      <c r="AS508" s="1" t="str">
        <f t="shared" si="71"/>
        <v/>
      </c>
      <c r="AT508" s="1" t="str">
        <f t="shared" si="72"/>
        <v/>
      </c>
      <c r="AU508" s="1" t="str">
        <f t="shared" si="73"/>
        <v/>
      </c>
      <c r="AV508" s="1" t="str">
        <f t="shared" si="74"/>
        <v/>
      </c>
      <c r="AW508" s="1" t="str">
        <f t="shared" si="75"/>
        <v/>
      </c>
      <c r="AX508" s="1" t="str">
        <f t="shared" si="76"/>
        <v/>
      </c>
      <c r="AY508" s="1" t="str">
        <f t="shared" si="77"/>
        <v/>
      </c>
      <c r="AZ508" s="1" t="str">
        <f t="shared" si="78"/>
        <v/>
      </c>
      <c r="BA508" s="1" t="str">
        <f t="shared" si="79"/>
        <v/>
      </c>
    </row>
    <row r="509" spans="1:53"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R509" s="1" t="str">
        <f t="shared" si="70"/>
        <v/>
      </c>
      <c r="AS509" s="1" t="str">
        <f t="shared" si="71"/>
        <v/>
      </c>
      <c r="AT509" s="1" t="str">
        <f t="shared" si="72"/>
        <v/>
      </c>
      <c r="AU509" s="1" t="str">
        <f t="shared" si="73"/>
        <v/>
      </c>
      <c r="AV509" s="1" t="str">
        <f t="shared" si="74"/>
        <v/>
      </c>
      <c r="AW509" s="1" t="str">
        <f t="shared" si="75"/>
        <v/>
      </c>
      <c r="AX509" s="1" t="str">
        <f t="shared" si="76"/>
        <v/>
      </c>
      <c r="AY509" s="1" t="str">
        <f t="shared" si="77"/>
        <v/>
      </c>
      <c r="AZ509" s="1" t="str">
        <f t="shared" si="78"/>
        <v/>
      </c>
      <c r="BA509" s="1" t="str">
        <f t="shared" si="79"/>
        <v/>
      </c>
    </row>
    <row r="510" spans="1:53"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R510" s="1" t="str">
        <f t="shared" si="70"/>
        <v/>
      </c>
      <c r="AS510" s="1" t="str">
        <f t="shared" si="71"/>
        <v/>
      </c>
      <c r="AT510" s="1" t="str">
        <f t="shared" si="72"/>
        <v/>
      </c>
      <c r="AU510" s="1" t="str">
        <f t="shared" si="73"/>
        <v/>
      </c>
      <c r="AV510" s="1" t="str">
        <f t="shared" si="74"/>
        <v/>
      </c>
      <c r="AW510" s="1" t="str">
        <f t="shared" si="75"/>
        <v/>
      </c>
      <c r="AX510" s="1" t="str">
        <f t="shared" si="76"/>
        <v/>
      </c>
      <c r="AY510" s="1" t="str">
        <f t="shared" si="77"/>
        <v/>
      </c>
      <c r="AZ510" s="1" t="str">
        <f t="shared" si="78"/>
        <v/>
      </c>
      <c r="BA510" s="1" t="str">
        <f t="shared" si="79"/>
        <v/>
      </c>
    </row>
    <row r="511" spans="1:53"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R511" s="1" t="str">
        <f t="shared" si="70"/>
        <v/>
      </c>
      <c r="AS511" s="1" t="str">
        <f t="shared" si="71"/>
        <v/>
      </c>
      <c r="AT511" s="1" t="str">
        <f t="shared" si="72"/>
        <v/>
      </c>
      <c r="AU511" s="1" t="str">
        <f t="shared" si="73"/>
        <v/>
      </c>
      <c r="AV511" s="1" t="str">
        <f t="shared" si="74"/>
        <v/>
      </c>
      <c r="AW511" s="1" t="str">
        <f t="shared" si="75"/>
        <v/>
      </c>
      <c r="AX511" s="1" t="str">
        <f t="shared" si="76"/>
        <v/>
      </c>
      <c r="AY511" s="1" t="str">
        <f t="shared" si="77"/>
        <v/>
      </c>
      <c r="AZ511" s="1" t="str">
        <f t="shared" si="78"/>
        <v/>
      </c>
      <c r="BA511" s="1" t="str">
        <f t="shared" si="79"/>
        <v/>
      </c>
    </row>
    <row r="512" spans="1:53"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R512" s="1" t="str">
        <f t="shared" si="70"/>
        <v/>
      </c>
      <c r="AS512" s="1" t="str">
        <f t="shared" si="71"/>
        <v/>
      </c>
      <c r="AT512" s="1" t="str">
        <f t="shared" si="72"/>
        <v/>
      </c>
      <c r="AU512" s="1" t="str">
        <f t="shared" si="73"/>
        <v/>
      </c>
      <c r="AV512" s="1" t="str">
        <f t="shared" si="74"/>
        <v/>
      </c>
      <c r="AW512" s="1" t="str">
        <f t="shared" si="75"/>
        <v/>
      </c>
      <c r="AX512" s="1" t="str">
        <f t="shared" si="76"/>
        <v/>
      </c>
      <c r="AY512" s="1" t="str">
        <f t="shared" si="77"/>
        <v/>
      </c>
      <c r="AZ512" s="1" t="str">
        <f t="shared" si="78"/>
        <v/>
      </c>
      <c r="BA512" s="1" t="str">
        <f t="shared" si="79"/>
        <v/>
      </c>
    </row>
    <row r="513" spans="1:53"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R513" s="1" t="str">
        <f t="shared" si="70"/>
        <v/>
      </c>
      <c r="AS513" s="1" t="str">
        <f t="shared" si="71"/>
        <v/>
      </c>
      <c r="AT513" s="1" t="str">
        <f t="shared" si="72"/>
        <v/>
      </c>
      <c r="AU513" s="1" t="str">
        <f t="shared" si="73"/>
        <v/>
      </c>
      <c r="AV513" s="1" t="str">
        <f t="shared" si="74"/>
        <v/>
      </c>
      <c r="AW513" s="1" t="str">
        <f t="shared" si="75"/>
        <v/>
      </c>
      <c r="AX513" s="1" t="str">
        <f t="shared" si="76"/>
        <v/>
      </c>
      <c r="AY513" s="1" t="str">
        <f t="shared" si="77"/>
        <v/>
      </c>
      <c r="AZ513" s="1" t="str">
        <f t="shared" si="78"/>
        <v/>
      </c>
      <c r="BA513" s="1" t="str">
        <f t="shared" si="79"/>
        <v/>
      </c>
    </row>
    <row r="514" spans="1:53"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R514" s="1" t="str">
        <f t="shared" si="70"/>
        <v/>
      </c>
      <c r="AS514" s="1" t="str">
        <f t="shared" si="71"/>
        <v/>
      </c>
      <c r="AT514" s="1" t="str">
        <f t="shared" si="72"/>
        <v/>
      </c>
      <c r="AU514" s="1" t="str">
        <f t="shared" si="73"/>
        <v/>
      </c>
      <c r="AV514" s="1" t="str">
        <f t="shared" si="74"/>
        <v/>
      </c>
      <c r="AW514" s="1" t="str">
        <f t="shared" si="75"/>
        <v/>
      </c>
      <c r="AX514" s="1" t="str">
        <f t="shared" si="76"/>
        <v/>
      </c>
      <c r="AY514" s="1" t="str">
        <f t="shared" si="77"/>
        <v/>
      </c>
      <c r="AZ514" s="1" t="str">
        <f t="shared" si="78"/>
        <v/>
      </c>
      <c r="BA514" s="1" t="str">
        <f t="shared" si="79"/>
        <v/>
      </c>
    </row>
    <row r="515" spans="1:53"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R515" s="1" t="str">
        <f t="shared" si="70"/>
        <v/>
      </c>
      <c r="AS515" s="1" t="str">
        <f t="shared" si="71"/>
        <v/>
      </c>
      <c r="AT515" s="1" t="str">
        <f t="shared" si="72"/>
        <v/>
      </c>
      <c r="AU515" s="1" t="str">
        <f t="shared" si="73"/>
        <v/>
      </c>
      <c r="AV515" s="1" t="str">
        <f t="shared" si="74"/>
        <v/>
      </c>
      <c r="AW515" s="1" t="str">
        <f t="shared" si="75"/>
        <v/>
      </c>
      <c r="AX515" s="1" t="str">
        <f t="shared" si="76"/>
        <v/>
      </c>
      <c r="AY515" s="1" t="str">
        <f t="shared" si="77"/>
        <v/>
      </c>
      <c r="AZ515" s="1" t="str">
        <f t="shared" si="78"/>
        <v/>
      </c>
      <c r="BA515" s="1" t="str">
        <f t="shared" si="79"/>
        <v/>
      </c>
    </row>
    <row r="516" spans="1:53"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R516" s="1" t="str">
        <f t="shared" si="70"/>
        <v/>
      </c>
      <c r="AS516" s="1" t="str">
        <f t="shared" si="71"/>
        <v/>
      </c>
      <c r="AT516" s="1" t="str">
        <f t="shared" si="72"/>
        <v/>
      </c>
      <c r="AU516" s="1" t="str">
        <f t="shared" si="73"/>
        <v/>
      </c>
      <c r="AV516" s="1" t="str">
        <f t="shared" si="74"/>
        <v/>
      </c>
      <c r="AW516" s="1" t="str">
        <f t="shared" si="75"/>
        <v/>
      </c>
      <c r="AX516" s="1" t="str">
        <f t="shared" si="76"/>
        <v/>
      </c>
      <c r="AY516" s="1" t="str">
        <f t="shared" si="77"/>
        <v/>
      </c>
      <c r="AZ516" s="1" t="str">
        <f t="shared" si="78"/>
        <v/>
      </c>
      <c r="BA516" s="1" t="str">
        <f t="shared" si="79"/>
        <v/>
      </c>
    </row>
    <row r="517" spans="1:53"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R517" s="1" t="str">
        <f t="shared" ref="AR517:AR580" si="80">IF(COUNTA(A517:D517)&gt;0,AVERAGE(A517:D517),"")</f>
        <v/>
      </c>
      <c r="AS517" s="1" t="str">
        <f t="shared" ref="AS517:AS580" si="81">IF(COUNTA(E517:H517)&gt;0,AVERAGE(E517:H517),"")</f>
        <v/>
      </c>
      <c r="AT517" s="1" t="str">
        <f t="shared" ref="AT517:AT580" si="82">IF(COUNTA(I517:L517)&gt;0,AVERAGE(I517:L517),"")</f>
        <v/>
      </c>
      <c r="AU517" s="1" t="str">
        <f t="shared" ref="AU517:AU580" si="83">IF(COUNTA(M517:P517)&gt;0,AVERAGE(M517:P517),"")</f>
        <v/>
      </c>
      <c r="AV517" s="1" t="str">
        <f t="shared" ref="AV517:AV580" si="84">IF(COUNTA(Q517:T517)&gt;0,AVERAGE(Q517:T517),"")</f>
        <v/>
      </c>
      <c r="AW517" s="1" t="str">
        <f t="shared" ref="AW517:AW580" si="85">IF(COUNTA(U517:X517)&gt;0,AVERAGE(U517:X517),"")</f>
        <v/>
      </c>
      <c r="AX517" s="1" t="str">
        <f t="shared" ref="AX517:AX580" si="86">IF(COUNTA(Y517:AB517)&gt;0,AVERAGE(Y517:AB517),"")</f>
        <v/>
      </c>
      <c r="AY517" s="1" t="str">
        <f t="shared" ref="AY517:AY580" si="87">IF(COUNTA(AC517:AF517)&gt;0,AVERAGE(AC517:AF517),"")</f>
        <v/>
      </c>
      <c r="AZ517" s="1" t="str">
        <f t="shared" ref="AZ517:AZ580" si="88">IF(COUNTA(AG517:AJ517)&gt;0,AVERAGE(AG517:AJ517),"")</f>
        <v/>
      </c>
      <c r="BA517" s="1" t="str">
        <f t="shared" ref="BA517:BA580" si="89">IF(COUNTA(AK517:AN517)&gt;0,AVERAGE(AK517:AN517),"")</f>
        <v/>
      </c>
    </row>
    <row r="518" spans="1:53"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R518" s="1" t="str">
        <f t="shared" si="80"/>
        <v/>
      </c>
      <c r="AS518" s="1" t="str">
        <f t="shared" si="81"/>
        <v/>
      </c>
      <c r="AT518" s="1" t="str">
        <f t="shared" si="82"/>
        <v/>
      </c>
      <c r="AU518" s="1" t="str">
        <f t="shared" si="83"/>
        <v/>
      </c>
      <c r="AV518" s="1" t="str">
        <f t="shared" si="84"/>
        <v/>
      </c>
      <c r="AW518" s="1" t="str">
        <f t="shared" si="85"/>
        <v/>
      </c>
      <c r="AX518" s="1" t="str">
        <f t="shared" si="86"/>
        <v/>
      </c>
      <c r="AY518" s="1" t="str">
        <f t="shared" si="87"/>
        <v/>
      </c>
      <c r="AZ518" s="1" t="str">
        <f t="shared" si="88"/>
        <v/>
      </c>
      <c r="BA518" s="1" t="str">
        <f t="shared" si="89"/>
        <v/>
      </c>
    </row>
    <row r="519" spans="1:53"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R519" s="1" t="str">
        <f t="shared" si="80"/>
        <v/>
      </c>
      <c r="AS519" s="1" t="str">
        <f t="shared" si="81"/>
        <v/>
      </c>
      <c r="AT519" s="1" t="str">
        <f t="shared" si="82"/>
        <v/>
      </c>
      <c r="AU519" s="1" t="str">
        <f t="shared" si="83"/>
        <v/>
      </c>
      <c r="AV519" s="1" t="str">
        <f t="shared" si="84"/>
        <v/>
      </c>
      <c r="AW519" s="1" t="str">
        <f t="shared" si="85"/>
        <v/>
      </c>
      <c r="AX519" s="1" t="str">
        <f t="shared" si="86"/>
        <v/>
      </c>
      <c r="AY519" s="1" t="str">
        <f t="shared" si="87"/>
        <v/>
      </c>
      <c r="AZ519" s="1" t="str">
        <f t="shared" si="88"/>
        <v/>
      </c>
      <c r="BA519" s="1" t="str">
        <f t="shared" si="89"/>
        <v/>
      </c>
    </row>
    <row r="520" spans="1:53"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R520" s="1" t="str">
        <f t="shared" si="80"/>
        <v/>
      </c>
      <c r="AS520" s="1" t="str">
        <f t="shared" si="81"/>
        <v/>
      </c>
      <c r="AT520" s="1" t="str">
        <f t="shared" si="82"/>
        <v/>
      </c>
      <c r="AU520" s="1" t="str">
        <f t="shared" si="83"/>
        <v/>
      </c>
      <c r="AV520" s="1" t="str">
        <f t="shared" si="84"/>
        <v/>
      </c>
      <c r="AW520" s="1" t="str">
        <f t="shared" si="85"/>
        <v/>
      </c>
      <c r="AX520" s="1" t="str">
        <f t="shared" si="86"/>
        <v/>
      </c>
      <c r="AY520" s="1" t="str">
        <f t="shared" si="87"/>
        <v/>
      </c>
      <c r="AZ520" s="1" t="str">
        <f t="shared" si="88"/>
        <v/>
      </c>
      <c r="BA520" s="1" t="str">
        <f t="shared" si="89"/>
        <v/>
      </c>
    </row>
    <row r="521" spans="1:53"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R521" s="1" t="str">
        <f t="shared" si="80"/>
        <v/>
      </c>
      <c r="AS521" s="1" t="str">
        <f t="shared" si="81"/>
        <v/>
      </c>
      <c r="AT521" s="1" t="str">
        <f t="shared" si="82"/>
        <v/>
      </c>
      <c r="AU521" s="1" t="str">
        <f t="shared" si="83"/>
        <v/>
      </c>
      <c r="AV521" s="1" t="str">
        <f t="shared" si="84"/>
        <v/>
      </c>
      <c r="AW521" s="1" t="str">
        <f t="shared" si="85"/>
        <v/>
      </c>
      <c r="AX521" s="1" t="str">
        <f t="shared" si="86"/>
        <v/>
      </c>
      <c r="AY521" s="1" t="str">
        <f t="shared" si="87"/>
        <v/>
      </c>
      <c r="AZ521" s="1" t="str">
        <f t="shared" si="88"/>
        <v/>
      </c>
      <c r="BA521" s="1" t="str">
        <f t="shared" si="89"/>
        <v/>
      </c>
    </row>
    <row r="522" spans="1:53"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R522" s="1" t="str">
        <f t="shared" si="80"/>
        <v/>
      </c>
      <c r="AS522" s="1" t="str">
        <f t="shared" si="81"/>
        <v/>
      </c>
      <c r="AT522" s="1" t="str">
        <f t="shared" si="82"/>
        <v/>
      </c>
      <c r="AU522" s="1" t="str">
        <f t="shared" si="83"/>
        <v/>
      </c>
      <c r="AV522" s="1" t="str">
        <f t="shared" si="84"/>
        <v/>
      </c>
      <c r="AW522" s="1" t="str">
        <f t="shared" si="85"/>
        <v/>
      </c>
      <c r="AX522" s="1" t="str">
        <f t="shared" si="86"/>
        <v/>
      </c>
      <c r="AY522" s="1" t="str">
        <f t="shared" si="87"/>
        <v/>
      </c>
      <c r="AZ522" s="1" t="str">
        <f t="shared" si="88"/>
        <v/>
      </c>
      <c r="BA522" s="1" t="str">
        <f t="shared" si="89"/>
        <v/>
      </c>
    </row>
    <row r="523" spans="1:53"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R523" s="1" t="str">
        <f t="shared" si="80"/>
        <v/>
      </c>
      <c r="AS523" s="1" t="str">
        <f t="shared" si="81"/>
        <v/>
      </c>
      <c r="AT523" s="1" t="str">
        <f t="shared" si="82"/>
        <v/>
      </c>
      <c r="AU523" s="1" t="str">
        <f t="shared" si="83"/>
        <v/>
      </c>
      <c r="AV523" s="1" t="str">
        <f t="shared" si="84"/>
        <v/>
      </c>
      <c r="AW523" s="1" t="str">
        <f t="shared" si="85"/>
        <v/>
      </c>
      <c r="AX523" s="1" t="str">
        <f t="shared" si="86"/>
        <v/>
      </c>
      <c r="AY523" s="1" t="str">
        <f t="shared" si="87"/>
        <v/>
      </c>
      <c r="AZ523" s="1" t="str">
        <f t="shared" si="88"/>
        <v/>
      </c>
      <c r="BA523" s="1" t="str">
        <f t="shared" si="89"/>
        <v/>
      </c>
    </row>
    <row r="524" spans="1:53"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R524" s="1" t="str">
        <f t="shared" si="80"/>
        <v/>
      </c>
      <c r="AS524" s="1" t="str">
        <f t="shared" si="81"/>
        <v/>
      </c>
      <c r="AT524" s="1" t="str">
        <f t="shared" si="82"/>
        <v/>
      </c>
      <c r="AU524" s="1" t="str">
        <f t="shared" si="83"/>
        <v/>
      </c>
      <c r="AV524" s="1" t="str">
        <f t="shared" si="84"/>
        <v/>
      </c>
      <c r="AW524" s="1" t="str">
        <f t="shared" si="85"/>
        <v/>
      </c>
      <c r="AX524" s="1" t="str">
        <f t="shared" si="86"/>
        <v/>
      </c>
      <c r="AY524" s="1" t="str">
        <f t="shared" si="87"/>
        <v/>
      </c>
      <c r="AZ524" s="1" t="str">
        <f t="shared" si="88"/>
        <v/>
      </c>
      <c r="BA524" s="1" t="str">
        <f t="shared" si="89"/>
        <v/>
      </c>
    </row>
    <row r="525" spans="1:53"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R525" s="1" t="str">
        <f t="shared" si="80"/>
        <v/>
      </c>
      <c r="AS525" s="1" t="str">
        <f t="shared" si="81"/>
        <v/>
      </c>
      <c r="AT525" s="1" t="str">
        <f t="shared" si="82"/>
        <v/>
      </c>
      <c r="AU525" s="1" t="str">
        <f t="shared" si="83"/>
        <v/>
      </c>
      <c r="AV525" s="1" t="str">
        <f t="shared" si="84"/>
        <v/>
      </c>
      <c r="AW525" s="1" t="str">
        <f t="shared" si="85"/>
        <v/>
      </c>
      <c r="AX525" s="1" t="str">
        <f t="shared" si="86"/>
        <v/>
      </c>
      <c r="AY525" s="1" t="str">
        <f t="shared" si="87"/>
        <v/>
      </c>
      <c r="AZ525" s="1" t="str">
        <f t="shared" si="88"/>
        <v/>
      </c>
      <c r="BA525" s="1" t="str">
        <f t="shared" si="89"/>
        <v/>
      </c>
    </row>
    <row r="526" spans="1:53"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R526" s="1" t="str">
        <f t="shared" si="80"/>
        <v/>
      </c>
      <c r="AS526" s="1" t="str">
        <f t="shared" si="81"/>
        <v/>
      </c>
      <c r="AT526" s="1" t="str">
        <f t="shared" si="82"/>
        <v/>
      </c>
      <c r="AU526" s="1" t="str">
        <f t="shared" si="83"/>
        <v/>
      </c>
      <c r="AV526" s="1" t="str">
        <f t="shared" si="84"/>
        <v/>
      </c>
      <c r="AW526" s="1" t="str">
        <f t="shared" si="85"/>
        <v/>
      </c>
      <c r="AX526" s="1" t="str">
        <f t="shared" si="86"/>
        <v/>
      </c>
      <c r="AY526" s="1" t="str">
        <f t="shared" si="87"/>
        <v/>
      </c>
      <c r="AZ526" s="1" t="str">
        <f t="shared" si="88"/>
        <v/>
      </c>
      <c r="BA526" s="1" t="str">
        <f t="shared" si="89"/>
        <v/>
      </c>
    </row>
    <row r="527" spans="1:53"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R527" s="1" t="str">
        <f t="shared" si="80"/>
        <v/>
      </c>
      <c r="AS527" s="1" t="str">
        <f t="shared" si="81"/>
        <v/>
      </c>
      <c r="AT527" s="1" t="str">
        <f t="shared" si="82"/>
        <v/>
      </c>
      <c r="AU527" s="1" t="str">
        <f t="shared" si="83"/>
        <v/>
      </c>
      <c r="AV527" s="1" t="str">
        <f t="shared" si="84"/>
        <v/>
      </c>
      <c r="AW527" s="1" t="str">
        <f t="shared" si="85"/>
        <v/>
      </c>
      <c r="AX527" s="1" t="str">
        <f t="shared" si="86"/>
        <v/>
      </c>
      <c r="AY527" s="1" t="str">
        <f t="shared" si="87"/>
        <v/>
      </c>
      <c r="AZ527" s="1" t="str">
        <f t="shared" si="88"/>
        <v/>
      </c>
      <c r="BA527" s="1" t="str">
        <f t="shared" si="89"/>
        <v/>
      </c>
    </row>
    <row r="528" spans="1:53"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R528" s="1" t="str">
        <f t="shared" si="80"/>
        <v/>
      </c>
      <c r="AS528" s="1" t="str">
        <f t="shared" si="81"/>
        <v/>
      </c>
      <c r="AT528" s="1" t="str">
        <f t="shared" si="82"/>
        <v/>
      </c>
      <c r="AU528" s="1" t="str">
        <f t="shared" si="83"/>
        <v/>
      </c>
      <c r="AV528" s="1" t="str">
        <f t="shared" si="84"/>
        <v/>
      </c>
      <c r="AW528" s="1" t="str">
        <f t="shared" si="85"/>
        <v/>
      </c>
      <c r="AX528" s="1" t="str">
        <f t="shared" si="86"/>
        <v/>
      </c>
      <c r="AY528" s="1" t="str">
        <f t="shared" si="87"/>
        <v/>
      </c>
      <c r="AZ528" s="1" t="str">
        <f t="shared" si="88"/>
        <v/>
      </c>
      <c r="BA528" s="1" t="str">
        <f t="shared" si="89"/>
        <v/>
      </c>
    </row>
    <row r="529" spans="1:53"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R529" s="1" t="str">
        <f t="shared" si="80"/>
        <v/>
      </c>
      <c r="AS529" s="1" t="str">
        <f t="shared" si="81"/>
        <v/>
      </c>
      <c r="AT529" s="1" t="str">
        <f t="shared" si="82"/>
        <v/>
      </c>
      <c r="AU529" s="1" t="str">
        <f t="shared" si="83"/>
        <v/>
      </c>
      <c r="AV529" s="1" t="str">
        <f t="shared" si="84"/>
        <v/>
      </c>
      <c r="AW529" s="1" t="str">
        <f t="shared" si="85"/>
        <v/>
      </c>
      <c r="AX529" s="1" t="str">
        <f t="shared" si="86"/>
        <v/>
      </c>
      <c r="AY529" s="1" t="str">
        <f t="shared" si="87"/>
        <v/>
      </c>
      <c r="AZ529" s="1" t="str">
        <f t="shared" si="88"/>
        <v/>
      </c>
      <c r="BA529" s="1" t="str">
        <f t="shared" si="89"/>
        <v/>
      </c>
    </row>
    <row r="530" spans="1:53"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R530" s="1" t="str">
        <f t="shared" si="80"/>
        <v/>
      </c>
      <c r="AS530" s="1" t="str">
        <f t="shared" si="81"/>
        <v/>
      </c>
      <c r="AT530" s="1" t="str">
        <f t="shared" si="82"/>
        <v/>
      </c>
      <c r="AU530" s="1" t="str">
        <f t="shared" si="83"/>
        <v/>
      </c>
      <c r="AV530" s="1" t="str">
        <f t="shared" si="84"/>
        <v/>
      </c>
      <c r="AW530" s="1" t="str">
        <f t="shared" si="85"/>
        <v/>
      </c>
      <c r="AX530" s="1" t="str">
        <f t="shared" si="86"/>
        <v/>
      </c>
      <c r="AY530" s="1" t="str">
        <f t="shared" si="87"/>
        <v/>
      </c>
      <c r="AZ530" s="1" t="str">
        <f t="shared" si="88"/>
        <v/>
      </c>
      <c r="BA530" s="1" t="str">
        <f t="shared" si="89"/>
        <v/>
      </c>
    </row>
    <row r="531" spans="1:53"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R531" s="1" t="str">
        <f t="shared" si="80"/>
        <v/>
      </c>
      <c r="AS531" s="1" t="str">
        <f t="shared" si="81"/>
        <v/>
      </c>
      <c r="AT531" s="1" t="str">
        <f t="shared" si="82"/>
        <v/>
      </c>
      <c r="AU531" s="1" t="str">
        <f t="shared" si="83"/>
        <v/>
      </c>
      <c r="AV531" s="1" t="str">
        <f t="shared" si="84"/>
        <v/>
      </c>
      <c r="AW531" s="1" t="str">
        <f t="shared" si="85"/>
        <v/>
      </c>
      <c r="AX531" s="1" t="str">
        <f t="shared" si="86"/>
        <v/>
      </c>
      <c r="AY531" s="1" t="str">
        <f t="shared" si="87"/>
        <v/>
      </c>
      <c r="AZ531" s="1" t="str">
        <f t="shared" si="88"/>
        <v/>
      </c>
      <c r="BA531" s="1" t="str">
        <f t="shared" si="89"/>
        <v/>
      </c>
    </row>
    <row r="532" spans="1:53"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R532" s="1" t="str">
        <f t="shared" si="80"/>
        <v/>
      </c>
      <c r="AS532" s="1" t="str">
        <f t="shared" si="81"/>
        <v/>
      </c>
      <c r="AT532" s="1" t="str">
        <f t="shared" si="82"/>
        <v/>
      </c>
      <c r="AU532" s="1" t="str">
        <f t="shared" si="83"/>
        <v/>
      </c>
      <c r="AV532" s="1" t="str">
        <f t="shared" si="84"/>
        <v/>
      </c>
      <c r="AW532" s="1" t="str">
        <f t="shared" si="85"/>
        <v/>
      </c>
      <c r="AX532" s="1" t="str">
        <f t="shared" si="86"/>
        <v/>
      </c>
      <c r="AY532" s="1" t="str">
        <f t="shared" si="87"/>
        <v/>
      </c>
      <c r="AZ532" s="1" t="str">
        <f t="shared" si="88"/>
        <v/>
      </c>
      <c r="BA532" s="1" t="str">
        <f t="shared" si="89"/>
        <v/>
      </c>
    </row>
    <row r="533" spans="1:53"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R533" s="1" t="str">
        <f t="shared" si="80"/>
        <v/>
      </c>
      <c r="AS533" s="1" t="str">
        <f t="shared" si="81"/>
        <v/>
      </c>
      <c r="AT533" s="1" t="str">
        <f t="shared" si="82"/>
        <v/>
      </c>
      <c r="AU533" s="1" t="str">
        <f t="shared" si="83"/>
        <v/>
      </c>
      <c r="AV533" s="1" t="str">
        <f t="shared" si="84"/>
        <v/>
      </c>
      <c r="AW533" s="1" t="str">
        <f t="shared" si="85"/>
        <v/>
      </c>
      <c r="AX533" s="1" t="str">
        <f t="shared" si="86"/>
        <v/>
      </c>
      <c r="AY533" s="1" t="str">
        <f t="shared" si="87"/>
        <v/>
      </c>
      <c r="AZ533" s="1" t="str">
        <f t="shared" si="88"/>
        <v/>
      </c>
      <c r="BA533" s="1" t="str">
        <f t="shared" si="89"/>
        <v/>
      </c>
    </row>
    <row r="534" spans="1:53"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R534" s="1" t="str">
        <f t="shared" si="80"/>
        <v/>
      </c>
      <c r="AS534" s="1" t="str">
        <f t="shared" si="81"/>
        <v/>
      </c>
      <c r="AT534" s="1" t="str">
        <f t="shared" si="82"/>
        <v/>
      </c>
      <c r="AU534" s="1" t="str">
        <f t="shared" si="83"/>
        <v/>
      </c>
      <c r="AV534" s="1" t="str">
        <f t="shared" si="84"/>
        <v/>
      </c>
      <c r="AW534" s="1" t="str">
        <f t="shared" si="85"/>
        <v/>
      </c>
      <c r="AX534" s="1" t="str">
        <f t="shared" si="86"/>
        <v/>
      </c>
      <c r="AY534" s="1" t="str">
        <f t="shared" si="87"/>
        <v/>
      </c>
      <c r="AZ534" s="1" t="str">
        <f t="shared" si="88"/>
        <v/>
      </c>
      <c r="BA534" s="1" t="str">
        <f t="shared" si="89"/>
        <v/>
      </c>
    </row>
    <row r="535" spans="1:53"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R535" s="1" t="str">
        <f t="shared" si="80"/>
        <v/>
      </c>
      <c r="AS535" s="1" t="str">
        <f t="shared" si="81"/>
        <v/>
      </c>
      <c r="AT535" s="1" t="str">
        <f t="shared" si="82"/>
        <v/>
      </c>
      <c r="AU535" s="1" t="str">
        <f t="shared" si="83"/>
        <v/>
      </c>
      <c r="AV535" s="1" t="str">
        <f t="shared" si="84"/>
        <v/>
      </c>
      <c r="AW535" s="1" t="str">
        <f t="shared" si="85"/>
        <v/>
      </c>
      <c r="AX535" s="1" t="str">
        <f t="shared" si="86"/>
        <v/>
      </c>
      <c r="AY535" s="1" t="str">
        <f t="shared" si="87"/>
        <v/>
      </c>
      <c r="AZ535" s="1" t="str">
        <f t="shared" si="88"/>
        <v/>
      </c>
      <c r="BA535" s="1" t="str">
        <f t="shared" si="89"/>
        <v/>
      </c>
    </row>
    <row r="536" spans="1:53"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R536" s="1" t="str">
        <f t="shared" si="80"/>
        <v/>
      </c>
      <c r="AS536" s="1" t="str">
        <f t="shared" si="81"/>
        <v/>
      </c>
      <c r="AT536" s="1" t="str">
        <f t="shared" si="82"/>
        <v/>
      </c>
      <c r="AU536" s="1" t="str">
        <f t="shared" si="83"/>
        <v/>
      </c>
      <c r="AV536" s="1" t="str">
        <f t="shared" si="84"/>
        <v/>
      </c>
      <c r="AW536" s="1" t="str">
        <f t="shared" si="85"/>
        <v/>
      </c>
      <c r="AX536" s="1" t="str">
        <f t="shared" si="86"/>
        <v/>
      </c>
      <c r="AY536" s="1" t="str">
        <f t="shared" si="87"/>
        <v/>
      </c>
      <c r="AZ536" s="1" t="str">
        <f t="shared" si="88"/>
        <v/>
      </c>
      <c r="BA536" s="1" t="str">
        <f t="shared" si="89"/>
        <v/>
      </c>
    </row>
    <row r="537" spans="1:53"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R537" s="1" t="str">
        <f t="shared" si="80"/>
        <v/>
      </c>
      <c r="AS537" s="1" t="str">
        <f t="shared" si="81"/>
        <v/>
      </c>
      <c r="AT537" s="1" t="str">
        <f t="shared" si="82"/>
        <v/>
      </c>
      <c r="AU537" s="1" t="str">
        <f t="shared" si="83"/>
        <v/>
      </c>
      <c r="AV537" s="1" t="str">
        <f t="shared" si="84"/>
        <v/>
      </c>
      <c r="AW537" s="1" t="str">
        <f t="shared" si="85"/>
        <v/>
      </c>
      <c r="AX537" s="1" t="str">
        <f t="shared" si="86"/>
        <v/>
      </c>
      <c r="AY537" s="1" t="str">
        <f t="shared" si="87"/>
        <v/>
      </c>
      <c r="AZ537" s="1" t="str">
        <f t="shared" si="88"/>
        <v/>
      </c>
      <c r="BA537" s="1" t="str">
        <f t="shared" si="89"/>
        <v/>
      </c>
    </row>
    <row r="538" spans="1:53"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R538" s="1" t="str">
        <f t="shared" si="80"/>
        <v/>
      </c>
      <c r="AS538" s="1" t="str">
        <f t="shared" si="81"/>
        <v/>
      </c>
      <c r="AT538" s="1" t="str">
        <f t="shared" si="82"/>
        <v/>
      </c>
      <c r="AU538" s="1" t="str">
        <f t="shared" si="83"/>
        <v/>
      </c>
      <c r="AV538" s="1" t="str">
        <f t="shared" si="84"/>
        <v/>
      </c>
      <c r="AW538" s="1" t="str">
        <f t="shared" si="85"/>
        <v/>
      </c>
      <c r="AX538" s="1" t="str">
        <f t="shared" si="86"/>
        <v/>
      </c>
      <c r="AY538" s="1" t="str">
        <f t="shared" si="87"/>
        <v/>
      </c>
      <c r="AZ538" s="1" t="str">
        <f t="shared" si="88"/>
        <v/>
      </c>
      <c r="BA538" s="1" t="str">
        <f t="shared" si="89"/>
        <v/>
      </c>
    </row>
    <row r="539" spans="1:53"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R539" s="1" t="str">
        <f t="shared" si="80"/>
        <v/>
      </c>
      <c r="AS539" s="1" t="str">
        <f t="shared" si="81"/>
        <v/>
      </c>
      <c r="AT539" s="1" t="str">
        <f t="shared" si="82"/>
        <v/>
      </c>
      <c r="AU539" s="1" t="str">
        <f t="shared" si="83"/>
        <v/>
      </c>
      <c r="AV539" s="1" t="str">
        <f t="shared" si="84"/>
        <v/>
      </c>
      <c r="AW539" s="1" t="str">
        <f t="shared" si="85"/>
        <v/>
      </c>
      <c r="AX539" s="1" t="str">
        <f t="shared" si="86"/>
        <v/>
      </c>
      <c r="AY539" s="1" t="str">
        <f t="shared" si="87"/>
        <v/>
      </c>
      <c r="AZ539" s="1" t="str">
        <f t="shared" si="88"/>
        <v/>
      </c>
      <c r="BA539" s="1" t="str">
        <f t="shared" si="89"/>
        <v/>
      </c>
    </row>
    <row r="540" spans="1:53"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R540" s="1" t="str">
        <f t="shared" si="80"/>
        <v/>
      </c>
      <c r="AS540" s="1" t="str">
        <f t="shared" si="81"/>
        <v/>
      </c>
      <c r="AT540" s="1" t="str">
        <f t="shared" si="82"/>
        <v/>
      </c>
      <c r="AU540" s="1" t="str">
        <f t="shared" si="83"/>
        <v/>
      </c>
      <c r="AV540" s="1" t="str">
        <f t="shared" si="84"/>
        <v/>
      </c>
      <c r="AW540" s="1" t="str">
        <f t="shared" si="85"/>
        <v/>
      </c>
      <c r="AX540" s="1" t="str">
        <f t="shared" si="86"/>
        <v/>
      </c>
      <c r="AY540" s="1" t="str">
        <f t="shared" si="87"/>
        <v/>
      </c>
      <c r="AZ540" s="1" t="str">
        <f t="shared" si="88"/>
        <v/>
      </c>
      <c r="BA540" s="1" t="str">
        <f t="shared" si="89"/>
        <v/>
      </c>
    </row>
    <row r="541" spans="1:53"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R541" s="1" t="str">
        <f t="shared" si="80"/>
        <v/>
      </c>
      <c r="AS541" s="1" t="str">
        <f t="shared" si="81"/>
        <v/>
      </c>
      <c r="AT541" s="1" t="str">
        <f t="shared" si="82"/>
        <v/>
      </c>
      <c r="AU541" s="1" t="str">
        <f t="shared" si="83"/>
        <v/>
      </c>
      <c r="AV541" s="1" t="str">
        <f t="shared" si="84"/>
        <v/>
      </c>
      <c r="AW541" s="1" t="str">
        <f t="shared" si="85"/>
        <v/>
      </c>
      <c r="AX541" s="1" t="str">
        <f t="shared" si="86"/>
        <v/>
      </c>
      <c r="AY541" s="1" t="str">
        <f t="shared" si="87"/>
        <v/>
      </c>
      <c r="AZ541" s="1" t="str">
        <f t="shared" si="88"/>
        <v/>
      </c>
      <c r="BA541" s="1" t="str">
        <f t="shared" si="89"/>
        <v/>
      </c>
    </row>
    <row r="542" spans="1:53"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R542" s="1" t="str">
        <f t="shared" si="80"/>
        <v/>
      </c>
      <c r="AS542" s="1" t="str">
        <f t="shared" si="81"/>
        <v/>
      </c>
      <c r="AT542" s="1" t="str">
        <f t="shared" si="82"/>
        <v/>
      </c>
      <c r="AU542" s="1" t="str">
        <f t="shared" si="83"/>
        <v/>
      </c>
      <c r="AV542" s="1" t="str">
        <f t="shared" si="84"/>
        <v/>
      </c>
      <c r="AW542" s="1" t="str">
        <f t="shared" si="85"/>
        <v/>
      </c>
      <c r="AX542" s="1" t="str">
        <f t="shared" si="86"/>
        <v/>
      </c>
      <c r="AY542" s="1" t="str">
        <f t="shared" si="87"/>
        <v/>
      </c>
      <c r="AZ542" s="1" t="str">
        <f t="shared" si="88"/>
        <v/>
      </c>
      <c r="BA542" s="1" t="str">
        <f t="shared" si="89"/>
        <v/>
      </c>
    </row>
    <row r="543" spans="1:53"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R543" s="1" t="str">
        <f t="shared" si="80"/>
        <v/>
      </c>
      <c r="AS543" s="1" t="str">
        <f t="shared" si="81"/>
        <v/>
      </c>
      <c r="AT543" s="1" t="str">
        <f t="shared" si="82"/>
        <v/>
      </c>
      <c r="AU543" s="1" t="str">
        <f t="shared" si="83"/>
        <v/>
      </c>
      <c r="AV543" s="1" t="str">
        <f t="shared" si="84"/>
        <v/>
      </c>
      <c r="AW543" s="1" t="str">
        <f t="shared" si="85"/>
        <v/>
      </c>
      <c r="AX543" s="1" t="str">
        <f t="shared" si="86"/>
        <v/>
      </c>
      <c r="AY543" s="1" t="str">
        <f t="shared" si="87"/>
        <v/>
      </c>
      <c r="AZ543" s="1" t="str">
        <f t="shared" si="88"/>
        <v/>
      </c>
      <c r="BA543" s="1" t="str">
        <f t="shared" si="89"/>
        <v/>
      </c>
    </row>
    <row r="544" spans="1:53"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R544" s="1" t="str">
        <f t="shared" si="80"/>
        <v/>
      </c>
      <c r="AS544" s="1" t="str">
        <f t="shared" si="81"/>
        <v/>
      </c>
      <c r="AT544" s="1" t="str">
        <f t="shared" si="82"/>
        <v/>
      </c>
      <c r="AU544" s="1" t="str">
        <f t="shared" si="83"/>
        <v/>
      </c>
      <c r="AV544" s="1" t="str">
        <f t="shared" si="84"/>
        <v/>
      </c>
      <c r="AW544" s="1" t="str">
        <f t="shared" si="85"/>
        <v/>
      </c>
      <c r="AX544" s="1" t="str">
        <f t="shared" si="86"/>
        <v/>
      </c>
      <c r="AY544" s="1" t="str">
        <f t="shared" si="87"/>
        <v/>
      </c>
      <c r="AZ544" s="1" t="str">
        <f t="shared" si="88"/>
        <v/>
      </c>
      <c r="BA544" s="1" t="str">
        <f t="shared" si="89"/>
        <v/>
      </c>
    </row>
    <row r="545" spans="1:53"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R545" s="1" t="str">
        <f t="shared" si="80"/>
        <v/>
      </c>
      <c r="AS545" s="1" t="str">
        <f t="shared" si="81"/>
        <v/>
      </c>
      <c r="AT545" s="1" t="str">
        <f t="shared" si="82"/>
        <v/>
      </c>
      <c r="AU545" s="1" t="str">
        <f t="shared" si="83"/>
        <v/>
      </c>
      <c r="AV545" s="1" t="str">
        <f t="shared" si="84"/>
        <v/>
      </c>
      <c r="AW545" s="1" t="str">
        <f t="shared" si="85"/>
        <v/>
      </c>
      <c r="AX545" s="1" t="str">
        <f t="shared" si="86"/>
        <v/>
      </c>
      <c r="AY545" s="1" t="str">
        <f t="shared" si="87"/>
        <v/>
      </c>
      <c r="AZ545" s="1" t="str">
        <f t="shared" si="88"/>
        <v/>
      </c>
      <c r="BA545" s="1" t="str">
        <f t="shared" si="89"/>
        <v/>
      </c>
    </row>
    <row r="546" spans="1:53"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R546" s="1" t="str">
        <f t="shared" si="80"/>
        <v/>
      </c>
      <c r="AS546" s="1" t="str">
        <f t="shared" si="81"/>
        <v/>
      </c>
      <c r="AT546" s="1" t="str">
        <f t="shared" si="82"/>
        <v/>
      </c>
      <c r="AU546" s="1" t="str">
        <f t="shared" si="83"/>
        <v/>
      </c>
      <c r="AV546" s="1" t="str">
        <f t="shared" si="84"/>
        <v/>
      </c>
      <c r="AW546" s="1" t="str">
        <f t="shared" si="85"/>
        <v/>
      </c>
      <c r="AX546" s="1" t="str">
        <f t="shared" si="86"/>
        <v/>
      </c>
      <c r="AY546" s="1" t="str">
        <f t="shared" si="87"/>
        <v/>
      </c>
      <c r="AZ546" s="1" t="str">
        <f t="shared" si="88"/>
        <v/>
      </c>
      <c r="BA546" s="1" t="str">
        <f t="shared" si="89"/>
        <v/>
      </c>
    </row>
    <row r="547" spans="1:53"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R547" s="1" t="str">
        <f t="shared" si="80"/>
        <v/>
      </c>
      <c r="AS547" s="1" t="str">
        <f t="shared" si="81"/>
        <v/>
      </c>
      <c r="AT547" s="1" t="str">
        <f t="shared" si="82"/>
        <v/>
      </c>
      <c r="AU547" s="1" t="str">
        <f t="shared" si="83"/>
        <v/>
      </c>
      <c r="AV547" s="1" t="str">
        <f t="shared" si="84"/>
        <v/>
      </c>
      <c r="AW547" s="1" t="str">
        <f t="shared" si="85"/>
        <v/>
      </c>
      <c r="AX547" s="1" t="str">
        <f t="shared" si="86"/>
        <v/>
      </c>
      <c r="AY547" s="1" t="str">
        <f t="shared" si="87"/>
        <v/>
      </c>
      <c r="AZ547" s="1" t="str">
        <f t="shared" si="88"/>
        <v/>
      </c>
      <c r="BA547" s="1" t="str">
        <f t="shared" si="89"/>
        <v/>
      </c>
    </row>
    <row r="548" spans="1:53"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R548" s="1" t="str">
        <f t="shared" si="80"/>
        <v/>
      </c>
      <c r="AS548" s="1" t="str">
        <f t="shared" si="81"/>
        <v/>
      </c>
      <c r="AT548" s="1" t="str">
        <f t="shared" si="82"/>
        <v/>
      </c>
      <c r="AU548" s="1" t="str">
        <f t="shared" si="83"/>
        <v/>
      </c>
      <c r="AV548" s="1" t="str">
        <f t="shared" si="84"/>
        <v/>
      </c>
      <c r="AW548" s="1" t="str">
        <f t="shared" si="85"/>
        <v/>
      </c>
      <c r="AX548" s="1" t="str">
        <f t="shared" si="86"/>
        <v/>
      </c>
      <c r="AY548" s="1" t="str">
        <f t="shared" si="87"/>
        <v/>
      </c>
      <c r="AZ548" s="1" t="str">
        <f t="shared" si="88"/>
        <v/>
      </c>
      <c r="BA548" s="1" t="str">
        <f t="shared" si="89"/>
        <v/>
      </c>
    </row>
    <row r="549" spans="1:53"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R549" s="1" t="str">
        <f t="shared" si="80"/>
        <v/>
      </c>
      <c r="AS549" s="1" t="str">
        <f t="shared" si="81"/>
        <v/>
      </c>
      <c r="AT549" s="1" t="str">
        <f t="shared" si="82"/>
        <v/>
      </c>
      <c r="AU549" s="1" t="str">
        <f t="shared" si="83"/>
        <v/>
      </c>
      <c r="AV549" s="1" t="str">
        <f t="shared" si="84"/>
        <v/>
      </c>
      <c r="AW549" s="1" t="str">
        <f t="shared" si="85"/>
        <v/>
      </c>
      <c r="AX549" s="1" t="str">
        <f t="shared" si="86"/>
        <v/>
      </c>
      <c r="AY549" s="1" t="str">
        <f t="shared" si="87"/>
        <v/>
      </c>
      <c r="AZ549" s="1" t="str">
        <f t="shared" si="88"/>
        <v/>
      </c>
      <c r="BA549" s="1" t="str">
        <f t="shared" si="89"/>
        <v/>
      </c>
    </row>
    <row r="550" spans="1:53"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R550" s="1" t="str">
        <f t="shared" si="80"/>
        <v/>
      </c>
      <c r="AS550" s="1" t="str">
        <f t="shared" si="81"/>
        <v/>
      </c>
      <c r="AT550" s="1" t="str">
        <f t="shared" si="82"/>
        <v/>
      </c>
      <c r="AU550" s="1" t="str">
        <f t="shared" si="83"/>
        <v/>
      </c>
      <c r="AV550" s="1" t="str">
        <f t="shared" si="84"/>
        <v/>
      </c>
      <c r="AW550" s="1" t="str">
        <f t="shared" si="85"/>
        <v/>
      </c>
      <c r="AX550" s="1" t="str">
        <f t="shared" si="86"/>
        <v/>
      </c>
      <c r="AY550" s="1" t="str">
        <f t="shared" si="87"/>
        <v/>
      </c>
      <c r="AZ550" s="1" t="str">
        <f t="shared" si="88"/>
        <v/>
      </c>
      <c r="BA550" s="1" t="str">
        <f t="shared" si="89"/>
        <v/>
      </c>
    </row>
    <row r="551" spans="1:53"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R551" s="1" t="str">
        <f t="shared" si="80"/>
        <v/>
      </c>
      <c r="AS551" s="1" t="str">
        <f t="shared" si="81"/>
        <v/>
      </c>
      <c r="AT551" s="1" t="str">
        <f t="shared" si="82"/>
        <v/>
      </c>
      <c r="AU551" s="1" t="str">
        <f t="shared" si="83"/>
        <v/>
      </c>
      <c r="AV551" s="1" t="str">
        <f t="shared" si="84"/>
        <v/>
      </c>
      <c r="AW551" s="1" t="str">
        <f t="shared" si="85"/>
        <v/>
      </c>
      <c r="AX551" s="1" t="str">
        <f t="shared" si="86"/>
        <v/>
      </c>
      <c r="AY551" s="1" t="str">
        <f t="shared" si="87"/>
        <v/>
      </c>
      <c r="AZ551" s="1" t="str">
        <f t="shared" si="88"/>
        <v/>
      </c>
      <c r="BA551" s="1" t="str">
        <f t="shared" si="89"/>
        <v/>
      </c>
    </row>
    <row r="552" spans="1:53"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R552" s="1" t="str">
        <f t="shared" si="80"/>
        <v/>
      </c>
      <c r="AS552" s="1" t="str">
        <f t="shared" si="81"/>
        <v/>
      </c>
      <c r="AT552" s="1" t="str">
        <f t="shared" si="82"/>
        <v/>
      </c>
      <c r="AU552" s="1" t="str">
        <f t="shared" si="83"/>
        <v/>
      </c>
      <c r="AV552" s="1" t="str">
        <f t="shared" si="84"/>
        <v/>
      </c>
      <c r="AW552" s="1" t="str">
        <f t="shared" si="85"/>
        <v/>
      </c>
      <c r="AX552" s="1" t="str">
        <f t="shared" si="86"/>
        <v/>
      </c>
      <c r="AY552" s="1" t="str">
        <f t="shared" si="87"/>
        <v/>
      </c>
      <c r="AZ552" s="1" t="str">
        <f t="shared" si="88"/>
        <v/>
      </c>
      <c r="BA552" s="1" t="str">
        <f t="shared" si="89"/>
        <v/>
      </c>
    </row>
    <row r="553" spans="1:53"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R553" s="1" t="str">
        <f t="shared" si="80"/>
        <v/>
      </c>
      <c r="AS553" s="1" t="str">
        <f t="shared" si="81"/>
        <v/>
      </c>
      <c r="AT553" s="1" t="str">
        <f t="shared" si="82"/>
        <v/>
      </c>
      <c r="AU553" s="1" t="str">
        <f t="shared" si="83"/>
        <v/>
      </c>
      <c r="AV553" s="1" t="str">
        <f t="shared" si="84"/>
        <v/>
      </c>
      <c r="AW553" s="1" t="str">
        <f t="shared" si="85"/>
        <v/>
      </c>
      <c r="AX553" s="1" t="str">
        <f t="shared" si="86"/>
        <v/>
      </c>
      <c r="AY553" s="1" t="str">
        <f t="shared" si="87"/>
        <v/>
      </c>
      <c r="AZ553" s="1" t="str">
        <f t="shared" si="88"/>
        <v/>
      </c>
      <c r="BA553" s="1" t="str">
        <f t="shared" si="89"/>
        <v/>
      </c>
    </row>
    <row r="554" spans="1:53"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R554" s="1" t="str">
        <f t="shared" si="80"/>
        <v/>
      </c>
      <c r="AS554" s="1" t="str">
        <f t="shared" si="81"/>
        <v/>
      </c>
      <c r="AT554" s="1" t="str">
        <f t="shared" si="82"/>
        <v/>
      </c>
      <c r="AU554" s="1" t="str">
        <f t="shared" si="83"/>
        <v/>
      </c>
      <c r="AV554" s="1" t="str">
        <f t="shared" si="84"/>
        <v/>
      </c>
      <c r="AW554" s="1" t="str">
        <f t="shared" si="85"/>
        <v/>
      </c>
      <c r="AX554" s="1" t="str">
        <f t="shared" si="86"/>
        <v/>
      </c>
      <c r="AY554" s="1" t="str">
        <f t="shared" si="87"/>
        <v/>
      </c>
      <c r="AZ554" s="1" t="str">
        <f t="shared" si="88"/>
        <v/>
      </c>
      <c r="BA554" s="1" t="str">
        <f t="shared" si="89"/>
        <v/>
      </c>
    </row>
    <row r="555" spans="1:53"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R555" s="1" t="str">
        <f t="shared" si="80"/>
        <v/>
      </c>
      <c r="AS555" s="1" t="str">
        <f t="shared" si="81"/>
        <v/>
      </c>
      <c r="AT555" s="1" t="str">
        <f t="shared" si="82"/>
        <v/>
      </c>
      <c r="AU555" s="1" t="str">
        <f t="shared" si="83"/>
        <v/>
      </c>
      <c r="AV555" s="1" t="str">
        <f t="shared" si="84"/>
        <v/>
      </c>
      <c r="AW555" s="1" t="str">
        <f t="shared" si="85"/>
        <v/>
      </c>
      <c r="AX555" s="1" t="str">
        <f t="shared" si="86"/>
        <v/>
      </c>
      <c r="AY555" s="1" t="str">
        <f t="shared" si="87"/>
        <v/>
      </c>
      <c r="AZ555" s="1" t="str">
        <f t="shared" si="88"/>
        <v/>
      </c>
      <c r="BA555" s="1" t="str">
        <f t="shared" si="89"/>
        <v/>
      </c>
    </row>
    <row r="556" spans="1:53"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R556" s="1" t="str">
        <f t="shared" si="80"/>
        <v/>
      </c>
      <c r="AS556" s="1" t="str">
        <f t="shared" si="81"/>
        <v/>
      </c>
      <c r="AT556" s="1" t="str">
        <f t="shared" si="82"/>
        <v/>
      </c>
      <c r="AU556" s="1" t="str">
        <f t="shared" si="83"/>
        <v/>
      </c>
      <c r="AV556" s="1" t="str">
        <f t="shared" si="84"/>
        <v/>
      </c>
      <c r="AW556" s="1" t="str">
        <f t="shared" si="85"/>
        <v/>
      </c>
      <c r="AX556" s="1" t="str">
        <f t="shared" si="86"/>
        <v/>
      </c>
      <c r="AY556" s="1" t="str">
        <f t="shared" si="87"/>
        <v/>
      </c>
      <c r="AZ556" s="1" t="str">
        <f t="shared" si="88"/>
        <v/>
      </c>
      <c r="BA556" s="1" t="str">
        <f t="shared" si="89"/>
        <v/>
      </c>
    </row>
    <row r="557" spans="1:53"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R557" s="1" t="str">
        <f t="shared" si="80"/>
        <v/>
      </c>
      <c r="AS557" s="1" t="str">
        <f t="shared" si="81"/>
        <v/>
      </c>
      <c r="AT557" s="1" t="str">
        <f t="shared" si="82"/>
        <v/>
      </c>
      <c r="AU557" s="1" t="str">
        <f t="shared" si="83"/>
        <v/>
      </c>
      <c r="AV557" s="1" t="str">
        <f t="shared" si="84"/>
        <v/>
      </c>
      <c r="AW557" s="1" t="str">
        <f t="shared" si="85"/>
        <v/>
      </c>
      <c r="AX557" s="1" t="str">
        <f t="shared" si="86"/>
        <v/>
      </c>
      <c r="AY557" s="1" t="str">
        <f t="shared" si="87"/>
        <v/>
      </c>
      <c r="AZ557" s="1" t="str">
        <f t="shared" si="88"/>
        <v/>
      </c>
      <c r="BA557" s="1" t="str">
        <f t="shared" si="89"/>
        <v/>
      </c>
    </row>
    <row r="558" spans="1:53"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R558" s="1" t="str">
        <f t="shared" si="80"/>
        <v/>
      </c>
      <c r="AS558" s="1" t="str">
        <f t="shared" si="81"/>
        <v/>
      </c>
      <c r="AT558" s="1" t="str">
        <f t="shared" si="82"/>
        <v/>
      </c>
      <c r="AU558" s="1" t="str">
        <f t="shared" si="83"/>
        <v/>
      </c>
      <c r="AV558" s="1" t="str">
        <f t="shared" si="84"/>
        <v/>
      </c>
      <c r="AW558" s="1" t="str">
        <f t="shared" si="85"/>
        <v/>
      </c>
      <c r="AX558" s="1" t="str">
        <f t="shared" si="86"/>
        <v/>
      </c>
      <c r="AY558" s="1" t="str">
        <f t="shared" si="87"/>
        <v/>
      </c>
      <c r="AZ558" s="1" t="str">
        <f t="shared" si="88"/>
        <v/>
      </c>
      <c r="BA558" s="1" t="str">
        <f t="shared" si="89"/>
        <v/>
      </c>
    </row>
    <row r="559" spans="1:53"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R559" s="1" t="str">
        <f t="shared" si="80"/>
        <v/>
      </c>
      <c r="AS559" s="1" t="str">
        <f t="shared" si="81"/>
        <v/>
      </c>
      <c r="AT559" s="1" t="str">
        <f t="shared" si="82"/>
        <v/>
      </c>
      <c r="AU559" s="1" t="str">
        <f t="shared" si="83"/>
        <v/>
      </c>
      <c r="AV559" s="1" t="str">
        <f t="shared" si="84"/>
        <v/>
      </c>
      <c r="AW559" s="1" t="str">
        <f t="shared" si="85"/>
        <v/>
      </c>
      <c r="AX559" s="1" t="str">
        <f t="shared" si="86"/>
        <v/>
      </c>
      <c r="AY559" s="1" t="str">
        <f t="shared" si="87"/>
        <v/>
      </c>
      <c r="AZ559" s="1" t="str">
        <f t="shared" si="88"/>
        <v/>
      </c>
      <c r="BA559" s="1" t="str">
        <f t="shared" si="89"/>
        <v/>
      </c>
    </row>
    <row r="560" spans="1:53"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R560" s="1" t="str">
        <f t="shared" si="80"/>
        <v/>
      </c>
      <c r="AS560" s="1" t="str">
        <f t="shared" si="81"/>
        <v/>
      </c>
      <c r="AT560" s="1" t="str">
        <f t="shared" si="82"/>
        <v/>
      </c>
      <c r="AU560" s="1" t="str">
        <f t="shared" si="83"/>
        <v/>
      </c>
      <c r="AV560" s="1" t="str">
        <f t="shared" si="84"/>
        <v/>
      </c>
      <c r="AW560" s="1" t="str">
        <f t="shared" si="85"/>
        <v/>
      </c>
      <c r="AX560" s="1" t="str">
        <f t="shared" si="86"/>
        <v/>
      </c>
      <c r="AY560" s="1" t="str">
        <f t="shared" si="87"/>
        <v/>
      </c>
      <c r="AZ560" s="1" t="str">
        <f t="shared" si="88"/>
        <v/>
      </c>
      <c r="BA560" s="1" t="str">
        <f t="shared" si="89"/>
        <v/>
      </c>
    </row>
    <row r="561" spans="1:53"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R561" s="1" t="str">
        <f t="shared" si="80"/>
        <v/>
      </c>
      <c r="AS561" s="1" t="str">
        <f t="shared" si="81"/>
        <v/>
      </c>
      <c r="AT561" s="1" t="str">
        <f t="shared" si="82"/>
        <v/>
      </c>
      <c r="AU561" s="1" t="str">
        <f t="shared" si="83"/>
        <v/>
      </c>
      <c r="AV561" s="1" t="str">
        <f t="shared" si="84"/>
        <v/>
      </c>
      <c r="AW561" s="1" t="str">
        <f t="shared" si="85"/>
        <v/>
      </c>
      <c r="AX561" s="1" t="str">
        <f t="shared" si="86"/>
        <v/>
      </c>
      <c r="AY561" s="1" t="str">
        <f t="shared" si="87"/>
        <v/>
      </c>
      <c r="AZ561" s="1" t="str">
        <f t="shared" si="88"/>
        <v/>
      </c>
      <c r="BA561" s="1" t="str">
        <f t="shared" si="89"/>
        <v/>
      </c>
    </row>
    <row r="562" spans="1:53"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R562" s="1" t="str">
        <f t="shared" si="80"/>
        <v/>
      </c>
      <c r="AS562" s="1" t="str">
        <f t="shared" si="81"/>
        <v/>
      </c>
      <c r="AT562" s="1" t="str">
        <f t="shared" si="82"/>
        <v/>
      </c>
      <c r="AU562" s="1" t="str">
        <f t="shared" si="83"/>
        <v/>
      </c>
      <c r="AV562" s="1" t="str">
        <f t="shared" si="84"/>
        <v/>
      </c>
      <c r="AW562" s="1" t="str">
        <f t="shared" si="85"/>
        <v/>
      </c>
      <c r="AX562" s="1" t="str">
        <f t="shared" si="86"/>
        <v/>
      </c>
      <c r="AY562" s="1" t="str">
        <f t="shared" si="87"/>
        <v/>
      </c>
      <c r="AZ562" s="1" t="str">
        <f t="shared" si="88"/>
        <v/>
      </c>
      <c r="BA562" s="1" t="str">
        <f t="shared" si="89"/>
        <v/>
      </c>
    </row>
    <row r="563" spans="1:53"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R563" s="1" t="str">
        <f t="shared" si="80"/>
        <v/>
      </c>
      <c r="AS563" s="1" t="str">
        <f t="shared" si="81"/>
        <v/>
      </c>
      <c r="AT563" s="1" t="str">
        <f t="shared" si="82"/>
        <v/>
      </c>
      <c r="AU563" s="1" t="str">
        <f t="shared" si="83"/>
        <v/>
      </c>
      <c r="AV563" s="1" t="str">
        <f t="shared" si="84"/>
        <v/>
      </c>
      <c r="AW563" s="1" t="str">
        <f t="shared" si="85"/>
        <v/>
      </c>
      <c r="AX563" s="1" t="str">
        <f t="shared" si="86"/>
        <v/>
      </c>
      <c r="AY563" s="1" t="str">
        <f t="shared" si="87"/>
        <v/>
      </c>
      <c r="AZ563" s="1" t="str">
        <f t="shared" si="88"/>
        <v/>
      </c>
      <c r="BA563" s="1" t="str">
        <f t="shared" si="89"/>
        <v/>
      </c>
    </row>
    <row r="564" spans="1:53"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R564" s="1" t="str">
        <f t="shared" si="80"/>
        <v/>
      </c>
      <c r="AS564" s="1" t="str">
        <f t="shared" si="81"/>
        <v/>
      </c>
      <c r="AT564" s="1" t="str">
        <f t="shared" si="82"/>
        <v/>
      </c>
      <c r="AU564" s="1" t="str">
        <f t="shared" si="83"/>
        <v/>
      </c>
      <c r="AV564" s="1" t="str">
        <f t="shared" si="84"/>
        <v/>
      </c>
      <c r="AW564" s="1" t="str">
        <f t="shared" si="85"/>
        <v/>
      </c>
      <c r="AX564" s="1" t="str">
        <f t="shared" si="86"/>
        <v/>
      </c>
      <c r="AY564" s="1" t="str">
        <f t="shared" si="87"/>
        <v/>
      </c>
      <c r="AZ564" s="1" t="str">
        <f t="shared" si="88"/>
        <v/>
      </c>
      <c r="BA564" s="1" t="str">
        <f t="shared" si="89"/>
        <v/>
      </c>
    </row>
    <row r="565" spans="1:53"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R565" s="1" t="str">
        <f t="shared" si="80"/>
        <v/>
      </c>
      <c r="AS565" s="1" t="str">
        <f t="shared" si="81"/>
        <v/>
      </c>
      <c r="AT565" s="1" t="str">
        <f t="shared" si="82"/>
        <v/>
      </c>
      <c r="AU565" s="1" t="str">
        <f t="shared" si="83"/>
        <v/>
      </c>
      <c r="AV565" s="1" t="str">
        <f t="shared" si="84"/>
        <v/>
      </c>
      <c r="AW565" s="1" t="str">
        <f t="shared" si="85"/>
        <v/>
      </c>
      <c r="AX565" s="1" t="str">
        <f t="shared" si="86"/>
        <v/>
      </c>
      <c r="AY565" s="1" t="str">
        <f t="shared" si="87"/>
        <v/>
      </c>
      <c r="AZ565" s="1" t="str">
        <f t="shared" si="88"/>
        <v/>
      </c>
      <c r="BA565" s="1" t="str">
        <f t="shared" si="89"/>
        <v/>
      </c>
    </row>
    <row r="566" spans="1:53"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R566" s="1" t="str">
        <f t="shared" si="80"/>
        <v/>
      </c>
      <c r="AS566" s="1" t="str">
        <f t="shared" si="81"/>
        <v/>
      </c>
      <c r="AT566" s="1" t="str">
        <f t="shared" si="82"/>
        <v/>
      </c>
      <c r="AU566" s="1" t="str">
        <f t="shared" si="83"/>
        <v/>
      </c>
      <c r="AV566" s="1" t="str">
        <f t="shared" si="84"/>
        <v/>
      </c>
      <c r="AW566" s="1" t="str">
        <f t="shared" si="85"/>
        <v/>
      </c>
      <c r="AX566" s="1" t="str">
        <f t="shared" si="86"/>
        <v/>
      </c>
      <c r="AY566" s="1" t="str">
        <f t="shared" si="87"/>
        <v/>
      </c>
      <c r="AZ566" s="1" t="str">
        <f t="shared" si="88"/>
        <v/>
      </c>
      <c r="BA566" s="1" t="str">
        <f t="shared" si="89"/>
        <v/>
      </c>
    </row>
    <row r="567" spans="1:53"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R567" s="1" t="str">
        <f t="shared" si="80"/>
        <v/>
      </c>
      <c r="AS567" s="1" t="str">
        <f t="shared" si="81"/>
        <v/>
      </c>
      <c r="AT567" s="1" t="str">
        <f t="shared" si="82"/>
        <v/>
      </c>
      <c r="AU567" s="1" t="str">
        <f t="shared" si="83"/>
        <v/>
      </c>
      <c r="AV567" s="1" t="str">
        <f t="shared" si="84"/>
        <v/>
      </c>
      <c r="AW567" s="1" t="str">
        <f t="shared" si="85"/>
        <v/>
      </c>
      <c r="AX567" s="1" t="str">
        <f t="shared" si="86"/>
        <v/>
      </c>
      <c r="AY567" s="1" t="str">
        <f t="shared" si="87"/>
        <v/>
      </c>
      <c r="AZ567" s="1" t="str">
        <f t="shared" si="88"/>
        <v/>
      </c>
      <c r="BA567" s="1" t="str">
        <f t="shared" si="89"/>
        <v/>
      </c>
    </row>
    <row r="568" spans="1:53"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R568" s="1" t="str">
        <f t="shared" si="80"/>
        <v/>
      </c>
      <c r="AS568" s="1" t="str">
        <f t="shared" si="81"/>
        <v/>
      </c>
      <c r="AT568" s="1" t="str">
        <f t="shared" si="82"/>
        <v/>
      </c>
      <c r="AU568" s="1" t="str">
        <f t="shared" si="83"/>
        <v/>
      </c>
      <c r="AV568" s="1" t="str">
        <f t="shared" si="84"/>
        <v/>
      </c>
      <c r="AW568" s="1" t="str">
        <f t="shared" si="85"/>
        <v/>
      </c>
      <c r="AX568" s="1" t="str">
        <f t="shared" si="86"/>
        <v/>
      </c>
      <c r="AY568" s="1" t="str">
        <f t="shared" si="87"/>
        <v/>
      </c>
      <c r="AZ568" s="1" t="str">
        <f t="shared" si="88"/>
        <v/>
      </c>
      <c r="BA568" s="1" t="str">
        <f t="shared" si="89"/>
        <v/>
      </c>
    </row>
    <row r="569" spans="1:53"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R569" s="1" t="str">
        <f t="shared" si="80"/>
        <v/>
      </c>
      <c r="AS569" s="1" t="str">
        <f t="shared" si="81"/>
        <v/>
      </c>
      <c r="AT569" s="1" t="str">
        <f t="shared" si="82"/>
        <v/>
      </c>
      <c r="AU569" s="1" t="str">
        <f t="shared" si="83"/>
        <v/>
      </c>
      <c r="AV569" s="1" t="str">
        <f t="shared" si="84"/>
        <v/>
      </c>
      <c r="AW569" s="1" t="str">
        <f t="shared" si="85"/>
        <v/>
      </c>
      <c r="AX569" s="1" t="str">
        <f t="shared" si="86"/>
        <v/>
      </c>
      <c r="AY569" s="1" t="str">
        <f t="shared" si="87"/>
        <v/>
      </c>
      <c r="AZ569" s="1" t="str">
        <f t="shared" si="88"/>
        <v/>
      </c>
      <c r="BA569" s="1" t="str">
        <f t="shared" si="89"/>
        <v/>
      </c>
    </row>
    <row r="570" spans="1:53"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R570" s="1" t="str">
        <f t="shared" si="80"/>
        <v/>
      </c>
      <c r="AS570" s="1" t="str">
        <f t="shared" si="81"/>
        <v/>
      </c>
      <c r="AT570" s="1" t="str">
        <f t="shared" si="82"/>
        <v/>
      </c>
      <c r="AU570" s="1" t="str">
        <f t="shared" si="83"/>
        <v/>
      </c>
      <c r="AV570" s="1" t="str">
        <f t="shared" si="84"/>
        <v/>
      </c>
      <c r="AW570" s="1" t="str">
        <f t="shared" si="85"/>
        <v/>
      </c>
      <c r="AX570" s="1" t="str">
        <f t="shared" si="86"/>
        <v/>
      </c>
      <c r="AY570" s="1" t="str">
        <f t="shared" si="87"/>
        <v/>
      </c>
      <c r="AZ570" s="1" t="str">
        <f t="shared" si="88"/>
        <v/>
      </c>
      <c r="BA570" s="1" t="str">
        <f t="shared" si="89"/>
        <v/>
      </c>
    </row>
    <row r="571" spans="1:53"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R571" s="1" t="str">
        <f t="shared" si="80"/>
        <v/>
      </c>
      <c r="AS571" s="1" t="str">
        <f t="shared" si="81"/>
        <v/>
      </c>
      <c r="AT571" s="1" t="str">
        <f t="shared" si="82"/>
        <v/>
      </c>
      <c r="AU571" s="1" t="str">
        <f t="shared" si="83"/>
        <v/>
      </c>
      <c r="AV571" s="1" t="str">
        <f t="shared" si="84"/>
        <v/>
      </c>
      <c r="AW571" s="1" t="str">
        <f t="shared" si="85"/>
        <v/>
      </c>
      <c r="AX571" s="1" t="str">
        <f t="shared" si="86"/>
        <v/>
      </c>
      <c r="AY571" s="1" t="str">
        <f t="shared" si="87"/>
        <v/>
      </c>
      <c r="AZ571" s="1" t="str">
        <f t="shared" si="88"/>
        <v/>
      </c>
      <c r="BA571" s="1" t="str">
        <f t="shared" si="89"/>
        <v/>
      </c>
    </row>
    <row r="572" spans="1:53"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R572" s="1" t="str">
        <f t="shared" si="80"/>
        <v/>
      </c>
      <c r="AS572" s="1" t="str">
        <f t="shared" si="81"/>
        <v/>
      </c>
      <c r="AT572" s="1" t="str">
        <f t="shared" si="82"/>
        <v/>
      </c>
      <c r="AU572" s="1" t="str">
        <f t="shared" si="83"/>
        <v/>
      </c>
      <c r="AV572" s="1" t="str">
        <f t="shared" si="84"/>
        <v/>
      </c>
      <c r="AW572" s="1" t="str">
        <f t="shared" si="85"/>
        <v/>
      </c>
      <c r="AX572" s="1" t="str">
        <f t="shared" si="86"/>
        <v/>
      </c>
      <c r="AY572" s="1" t="str">
        <f t="shared" si="87"/>
        <v/>
      </c>
      <c r="AZ572" s="1" t="str">
        <f t="shared" si="88"/>
        <v/>
      </c>
      <c r="BA572" s="1" t="str">
        <f t="shared" si="89"/>
        <v/>
      </c>
    </row>
    <row r="573" spans="1:53"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R573" s="1" t="str">
        <f t="shared" si="80"/>
        <v/>
      </c>
      <c r="AS573" s="1" t="str">
        <f t="shared" si="81"/>
        <v/>
      </c>
      <c r="AT573" s="1" t="str">
        <f t="shared" si="82"/>
        <v/>
      </c>
      <c r="AU573" s="1" t="str">
        <f t="shared" si="83"/>
        <v/>
      </c>
      <c r="AV573" s="1" t="str">
        <f t="shared" si="84"/>
        <v/>
      </c>
      <c r="AW573" s="1" t="str">
        <f t="shared" si="85"/>
        <v/>
      </c>
      <c r="AX573" s="1" t="str">
        <f t="shared" si="86"/>
        <v/>
      </c>
      <c r="AY573" s="1" t="str">
        <f t="shared" si="87"/>
        <v/>
      </c>
      <c r="AZ573" s="1" t="str">
        <f t="shared" si="88"/>
        <v/>
      </c>
      <c r="BA573" s="1" t="str">
        <f t="shared" si="89"/>
        <v/>
      </c>
    </row>
    <row r="574" spans="1:53"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R574" s="1" t="str">
        <f t="shared" si="80"/>
        <v/>
      </c>
      <c r="AS574" s="1" t="str">
        <f t="shared" si="81"/>
        <v/>
      </c>
      <c r="AT574" s="1" t="str">
        <f t="shared" si="82"/>
        <v/>
      </c>
      <c r="AU574" s="1" t="str">
        <f t="shared" si="83"/>
        <v/>
      </c>
      <c r="AV574" s="1" t="str">
        <f t="shared" si="84"/>
        <v/>
      </c>
      <c r="AW574" s="1" t="str">
        <f t="shared" si="85"/>
        <v/>
      </c>
      <c r="AX574" s="1" t="str">
        <f t="shared" si="86"/>
        <v/>
      </c>
      <c r="AY574" s="1" t="str">
        <f t="shared" si="87"/>
        <v/>
      </c>
      <c r="AZ574" s="1" t="str">
        <f t="shared" si="88"/>
        <v/>
      </c>
      <c r="BA574" s="1" t="str">
        <f t="shared" si="89"/>
        <v/>
      </c>
    </row>
    <row r="575" spans="1:53"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R575" s="1" t="str">
        <f t="shared" si="80"/>
        <v/>
      </c>
      <c r="AS575" s="1" t="str">
        <f t="shared" si="81"/>
        <v/>
      </c>
      <c r="AT575" s="1" t="str">
        <f t="shared" si="82"/>
        <v/>
      </c>
      <c r="AU575" s="1" t="str">
        <f t="shared" si="83"/>
        <v/>
      </c>
      <c r="AV575" s="1" t="str">
        <f t="shared" si="84"/>
        <v/>
      </c>
      <c r="AW575" s="1" t="str">
        <f t="shared" si="85"/>
        <v/>
      </c>
      <c r="AX575" s="1" t="str">
        <f t="shared" si="86"/>
        <v/>
      </c>
      <c r="AY575" s="1" t="str">
        <f t="shared" si="87"/>
        <v/>
      </c>
      <c r="AZ575" s="1" t="str">
        <f t="shared" si="88"/>
        <v/>
      </c>
      <c r="BA575" s="1" t="str">
        <f t="shared" si="89"/>
        <v/>
      </c>
    </row>
    <row r="576" spans="1:53"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R576" s="1" t="str">
        <f t="shared" si="80"/>
        <v/>
      </c>
      <c r="AS576" s="1" t="str">
        <f t="shared" si="81"/>
        <v/>
      </c>
      <c r="AT576" s="1" t="str">
        <f t="shared" si="82"/>
        <v/>
      </c>
      <c r="AU576" s="1" t="str">
        <f t="shared" si="83"/>
        <v/>
      </c>
      <c r="AV576" s="1" t="str">
        <f t="shared" si="84"/>
        <v/>
      </c>
      <c r="AW576" s="1" t="str">
        <f t="shared" si="85"/>
        <v/>
      </c>
      <c r="AX576" s="1" t="str">
        <f t="shared" si="86"/>
        <v/>
      </c>
      <c r="AY576" s="1" t="str">
        <f t="shared" si="87"/>
        <v/>
      </c>
      <c r="AZ576" s="1" t="str">
        <f t="shared" si="88"/>
        <v/>
      </c>
      <c r="BA576" s="1" t="str">
        <f t="shared" si="89"/>
        <v/>
      </c>
    </row>
    <row r="577" spans="1:53"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R577" s="1" t="str">
        <f t="shared" si="80"/>
        <v/>
      </c>
      <c r="AS577" s="1" t="str">
        <f t="shared" si="81"/>
        <v/>
      </c>
      <c r="AT577" s="1" t="str">
        <f t="shared" si="82"/>
        <v/>
      </c>
      <c r="AU577" s="1" t="str">
        <f t="shared" si="83"/>
        <v/>
      </c>
      <c r="AV577" s="1" t="str">
        <f t="shared" si="84"/>
        <v/>
      </c>
      <c r="AW577" s="1" t="str">
        <f t="shared" si="85"/>
        <v/>
      </c>
      <c r="AX577" s="1" t="str">
        <f t="shared" si="86"/>
        <v/>
      </c>
      <c r="AY577" s="1" t="str">
        <f t="shared" si="87"/>
        <v/>
      </c>
      <c r="AZ577" s="1" t="str">
        <f t="shared" si="88"/>
        <v/>
      </c>
      <c r="BA577" s="1" t="str">
        <f t="shared" si="89"/>
        <v/>
      </c>
    </row>
    <row r="578" spans="1:53"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R578" s="1" t="str">
        <f t="shared" si="80"/>
        <v/>
      </c>
      <c r="AS578" s="1" t="str">
        <f t="shared" si="81"/>
        <v/>
      </c>
      <c r="AT578" s="1" t="str">
        <f t="shared" si="82"/>
        <v/>
      </c>
      <c r="AU578" s="1" t="str">
        <f t="shared" si="83"/>
        <v/>
      </c>
      <c r="AV578" s="1" t="str">
        <f t="shared" si="84"/>
        <v/>
      </c>
      <c r="AW578" s="1" t="str">
        <f t="shared" si="85"/>
        <v/>
      </c>
      <c r="AX578" s="1" t="str">
        <f t="shared" si="86"/>
        <v/>
      </c>
      <c r="AY578" s="1" t="str">
        <f t="shared" si="87"/>
        <v/>
      </c>
      <c r="AZ578" s="1" t="str">
        <f t="shared" si="88"/>
        <v/>
      </c>
      <c r="BA578" s="1" t="str">
        <f t="shared" si="89"/>
        <v/>
      </c>
    </row>
    <row r="579" spans="1:53"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R579" s="1" t="str">
        <f t="shared" si="80"/>
        <v/>
      </c>
      <c r="AS579" s="1" t="str">
        <f t="shared" si="81"/>
        <v/>
      </c>
      <c r="AT579" s="1" t="str">
        <f t="shared" si="82"/>
        <v/>
      </c>
      <c r="AU579" s="1" t="str">
        <f t="shared" si="83"/>
        <v/>
      </c>
      <c r="AV579" s="1" t="str">
        <f t="shared" si="84"/>
        <v/>
      </c>
      <c r="AW579" s="1" t="str">
        <f t="shared" si="85"/>
        <v/>
      </c>
      <c r="AX579" s="1" t="str">
        <f t="shared" si="86"/>
        <v/>
      </c>
      <c r="AY579" s="1" t="str">
        <f t="shared" si="87"/>
        <v/>
      </c>
      <c r="AZ579" s="1" t="str">
        <f t="shared" si="88"/>
        <v/>
      </c>
      <c r="BA579" s="1" t="str">
        <f t="shared" si="89"/>
        <v/>
      </c>
    </row>
    <row r="580" spans="1:53"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R580" s="1" t="str">
        <f t="shared" si="80"/>
        <v/>
      </c>
      <c r="AS580" s="1" t="str">
        <f t="shared" si="81"/>
        <v/>
      </c>
      <c r="AT580" s="1" t="str">
        <f t="shared" si="82"/>
        <v/>
      </c>
      <c r="AU580" s="1" t="str">
        <f t="shared" si="83"/>
        <v/>
      </c>
      <c r="AV580" s="1" t="str">
        <f t="shared" si="84"/>
        <v/>
      </c>
      <c r="AW580" s="1" t="str">
        <f t="shared" si="85"/>
        <v/>
      </c>
      <c r="AX580" s="1" t="str">
        <f t="shared" si="86"/>
        <v/>
      </c>
      <c r="AY580" s="1" t="str">
        <f t="shared" si="87"/>
        <v/>
      </c>
      <c r="AZ580" s="1" t="str">
        <f t="shared" si="88"/>
        <v/>
      </c>
      <c r="BA580" s="1" t="str">
        <f t="shared" si="89"/>
        <v/>
      </c>
    </row>
    <row r="581" spans="1:53"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R581" s="1" t="str">
        <f t="shared" ref="AR581:AR644" si="90">IF(COUNTA(A581:D581)&gt;0,AVERAGE(A581:D581),"")</f>
        <v/>
      </c>
      <c r="AS581" s="1" t="str">
        <f t="shared" ref="AS581:AS644" si="91">IF(COUNTA(E581:H581)&gt;0,AVERAGE(E581:H581),"")</f>
        <v/>
      </c>
      <c r="AT581" s="1" t="str">
        <f t="shared" ref="AT581:AT644" si="92">IF(COUNTA(I581:L581)&gt;0,AVERAGE(I581:L581),"")</f>
        <v/>
      </c>
      <c r="AU581" s="1" t="str">
        <f t="shared" ref="AU581:AU644" si="93">IF(COUNTA(M581:P581)&gt;0,AVERAGE(M581:P581),"")</f>
        <v/>
      </c>
      <c r="AV581" s="1" t="str">
        <f t="shared" ref="AV581:AV644" si="94">IF(COUNTA(Q581:T581)&gt;0,AVERAGE(Q581:T581),"")</f>
        <v/>
      </c>
      <c r="AW581" s="1" t="str">
        <f t="shared" ref="AW581:AW644" si="95">IF(COUNTA(U581:X581)&gt;0,AVERAGE(U581:X581),"")</f>
        <v/>
      </c>
      <c r="AX581" s="1" t="str">
        <f t="shared" ref="AX581:AX644" si="96">IF(COUNTA(Y581:AB581)&gt;0,AVERAGE(Y581:AB581),"")</f>
        <v/>
      </c>
      <c r="AY581" s="1" t="str">
        <f t="shared" ref="AY581:AY644" si="97">IF(COUNTA(AC581:AF581)&gt;0,AVERAGE(AC581:AF581),"")</f>
        <v/>
      </c>
      <c r="AZ581" s="1" t="str">
        <f t="shared" ref="AZ581:AZ644" si="98">IF(COUNTA(AG581:AJ581)&gt;0,AVERAGE(AG581:AJ581),"")</f>
        <v/>
      </c>
      <c r="BA581" s="1" t="str">
        <f t="shared" ref="BA581:BA644" si="99">IF(COUNTA(AK581:AN581)&gt;0,AVERAGE(AK581:AN581),"")</f>
        <v/>
      </c>
    </row>
    <row r="582" spans="1:53"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R582" s="1" t="str">
        <f t="shared" si="90"/>
        <v/>
      </c>
      <c r="AS582" s="1" t="str">
        <f t="shared" si="91"/>
        <v/>
      </c>
      <c r="AT582" s="1" t="str">
        <f t="shared" si="92"/>
        <v/>
      </c>
      <c r="AU582" s="1" t="str">
        <f t="shared" si="93"/>
        <v/>
      </c>
      <c r="AV582" s="1" t="str">
        <f t="shared" si="94"/>
        <v/>
      </c>
      <c r="AW582" s="1" t="str">
        <f t="shared" si="95"/>
        <v/>
      </c>
      <c r="AX582" s="1" t="str">
        <f t="shared" si="96"/>
        <v/>
      </c>
      <c r="AY582" s="1" t="str">
        <f t="shared" si="97"/>
        <v/>
      </c>
      <c r="AZ582" s="1" t="str">
        <f t="shared" si="98"/>
        <v/>
      </c>
      <c r="BA582" s="1" t="str">
        <f t="shared" si="99"/>
        <v/>
      </c>
    </row>
    <row r="583" spans="1:53"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R583" s="1" t="str">
        <f t="shared" si="90"/>
        <v/>
      </c>
      <c r="AS583" s="1" t="str">
        <f t="shared" si="91"/>
        <v/>
      </c>
      <c r="AT583" s="1" t="str">
        <f t="shared" si="92"/>
        <v/>
      </c>
      <c r="AU583" s="1" t="str">
        <f t="shared" si="93"/>
        <v/>
      </c>
      <c r="AV583" s="1" t="str">
        <f t="shared" si="94"/>
        <v/>
      </c>
      <c r="AW583" s="1" t="str">
        <f t="shared" si="95"/>
        <v/>
      </c>
      <c r="AX583" s="1" t="str">
        <f t="shared" si="96"/>
        <v/>
      </c>
      <c r="AY583" s="1" t="str">
        <f t="shared" si="97"/>
        <v/>
      </c>
      <c r="AZ583" s="1" t="str">
        <f t="shared" si="98"/>
        <v/>
      </c>
      <c r="BA583" s="1" t="str">
        <f t="shared" si="99"/>
        <v/>
      </c>
    </row>
    <row r="584" spans="1:53"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R584" s="1" t="str">
        <f t="shared" si="90"/>
        <v/>
      </c>
      <c r="AS584" s="1" t="str">
        <f t="shared" si="91"/>
        <v/>
      </c>
      <c r="AT584" s="1" t="str">
        <f t="shared" si="92"/>
        <v/>
      </c>
      <c r="AU584" s="1" t="str">
        <f t="shared" si="93"/>
        <v/>
      </c>
      <c r="AV584" s="1" t="str">
        <f t="shared" si="94"/>
        <v/>
      </c>
      <c r="AW584" s="1" t="str">
        <f t="shared" si="95"/>
        <v/>
      </c>
      <c r="AX584" s="1" t="str">
        <f t="shared" si="96"/>
        <v/>
      </c>
      <c r="AY584" s="1" t="str">
        <f t="shared" si="97"/>
        <v/>
      </c>
      <c r="AZ584" s="1" t="str">
        <f t="shared" si="98"/>
        <v/>
      </c>
      <c r="BA584" s="1" t="str">
        <f t="shared" si="99"/>
        <v/>
      </c>
    </row>
    <row r="585" spans="1:53"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R585" s="1" t="str">
        <f t="shared" si="90"/>
        <v/>
      </c>
      <c r="AS585" s="1" t="str">
        <f t="shared" si="91"/>
        <v/>
      </c>
      <c r="AT585" s="1" t="str">
        <f t="shared" si="92"/>
        <v/>
      </c>
      <c r="AU585" s="1" t="str">
        <f t="shared" si="93"/>
        <v/>
      </c>
      <c r="AV585" s="1" t="str">
        <f t="shared" si="94"/>
        <v/>
      </c>
      <c r="AW585" s="1" t="str">
        <f t="shared" si="95"/>
        <v/>
      </c>
      <c r="AX585" s="1" t="str">
        <f t="shared" si="96"/>
        <v/>
      </c>
      <c r="AY585" s="1" t="str">
        <f t="shared" si="97"/>
        <v/>
      </c>
      <c r="AZ585" s="1" t="str">
        <f t="shared" si="98"/>
        <v/>
      </c>
      <c r="BA585" s="1" t="str">
        <f t="shared" si="99"/>
        <v/>
      </c>
    </row>
    <row r="586" spans="1:53"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R586" s="1" t="str">
        <f t="shared" si="90"/>
        <v/>
      </c>
      <c r="AS586" s="1" t="str">
        <f t="shared" si="91"/>
        <v/>
      </c>
      <c r="AT586" s="1" t="str">
        <f t="shared" si="92"/>
        <v/>
      </c>
      <c r="AU586" s="1" t="str">
        <f t="shared" si="93"/>
        <v/>
      </c>
      <c r="AV586" s="1" t="str">
        <f t="shared" si="94"/>
        <v/>
      </c>
      <c r="AW586" s="1" t="str">
        <f t="shared" si="95"/>
        <v/>
      </c>
      <c r="AX586" s="1" t="str">
        <f t="shared" si="96"/>
        <v/>
      </c>
      <c r="AY586" s="1" t="str">
        <f t="shared" si="97"/>
        <v/>
      </c>
      <c r="AZ586" s="1" t="str">
        <f t="shared" si="98"/>
        <v/>
      </c>
      <c r="BA586" s="1" t="str">
        <f t="shared" si="99"/>
        <v/>
      </c>
    </row>
    <row r="587" spans="1:53"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R587" s="1" t="str">
        <f t="shared" si="90"/>
        <v/>
      </c>
      <c r="AS587" s="1" t="str">
        <f t="shared" si="91"/>
        <v/>
      </c>
      <c r="AT587" s="1" t="str">
        <f t="shared" si="92"/>
        <v/>
      </c>
      <c r="AU587" s="1" t="str">
        <f t="shared" si="93"/>
        <v/>
      </c>
      <c r="AV587" s="1" t="str">
        <f t="shared" si="94"/>
        <v/>
      </c>
      <c r="AW587" s="1" t="str">
        <f t="shared" si="95"/>
        <v/>
      </c>
      <c r="AX587" s="1" t="str">
        <f t="shared" si="96"/>
        <v/>
      </c>
      <c r="AY587" s="1" t="str">
        <f t="shared" si="97"/>
        <v/>
      </c>
      <c r="AZ587" s="1" t="str">
        <f t="shared" si="98"/>
        <v/>
      </c>
      <c r="BA587" s="1" t="str">
        <f t="shared" si="99"/>
        <v/>
      </c>
    </row>
    <row r="588" spans="1:53"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R588" s="1" t="str">
        <f t="shared" si="90"/>
        <v/>
      </c>
      <c r="AS588" s="1" t="str">
        <f t="shared" si="91"/>
        <v/>
      </c>
      <c r="AT588" s="1" t="str">
        <f t="shared" si="92"/>
        <v/>
      </c>
      <c r="AU588" s="1" t="str">
        <f t="shared" si="93"/>
        <v/>
      </c>
      <c r="AV588" s="1" t="str">
        <f t="shared" si="94"/>
        <v/>
      </c>
      <c r="AW588" s="1" t="str">
        <f t="shared" si="95"/>
        <v/>
      </c>
      <c r="AX588" s="1" t="str">
        <f t="shared" si="96"/>
        <v/>
      </c>
      <c r="AY588" s="1" t="str">
        <f t="shared" si="97"/>
        <v/>
      </c>
      <c r="AZ588" s="1" t="str">
        <f t="shared" si="98"/>
        <v/>
      </c>
      <c r="BA588" s="1" t="str">
        <f t="shared" si="99"/>
        <v/>
      </c>
    </row>
    <row r="589" spans="1:53"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R589" s="1" t="str">
        <f t="shared" si="90"/>
        <v/>
      </c>
      <c r="AS589" s="1" t="str">
        <f t="shared" si="91"/>
        <v/>
      </c>
      <c r="AT589" s="1" t="str">
        <f t="shared" si="92"/>
        <v/>
      </c>
      <c r="AU589" s="1" t="str">
        <f t="shared" si="93"/>
        <v/>
      </c>
      <c r="AV589" s="1" t="str">
        <f t="shared" si="94"/>
        <v/>
      </c>
      <c r="AW589" s="1" t="str">
        <f t="shared" si="95"/>
        <v/>
      </c>
      <c r="AX589" s="1" t="str">
        <f t="shared" si="96"/>
        <v/>
      </c>
      <c r="AY589" s="1" t="str">
        <f t="shared" si="97"/>
        <v/>
      </c>
      <c r="AZ589" s="1" t="str">
        <f t="shared" si="98"/>
        <v/>
      </c>
      <c r="BA589" s="1" t="str">
        <f t="shared" si="99"/>
        <v/>
      </c>
    </row>
    <row r="590" spans="1:53"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R590" s="1" t="str">
        <f t="shared" si="90"/>
        <v/>
      </c>
      <c r="AS590" s="1" t="str">
        <f t="shared" si="91"/>
        <v/>
      </c>
      <c r="AT590" s="1" t="str">
        <f t="shared" si="92"/>
        <v/>
      </c>
      <c r="AU590" s="1" t="str">
        <f t="shared" si="93"/>
        <v/>
      </c>
      <c r="AV590" s="1" t="str">
        <f t="shared" si="94"/>
        <v/>
      </c>
      <c r="AW590" s="1" t="str">
        <f t="shared" si="95"/>
        <v/>
      </c>
      <c r="AX590" s="1" t="str">
        <f t="shared" si="96"/>
        <v/>
      </c>
      <c r="AY590" s="1" t="str">
        <f t="shared" si="97"/>
        <v/>
      </c>
      <c r="AZ590" s="1" t="str">
        <f t="shared" si="98"/>
        <v/>
      </c>
      <c r="BA590" s="1" t="str">
        <f t="shared" si="99"/>
        <v/>
      </c>
    </row>
    <row r="591" spans="1:53"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R591" s="1" t="str">
        <f t="shared" si="90"/>
        <v/>
      </c>
      <c r="AS591" s="1" t="str">
        <f t="shared" si="91"/>
        <v/>
      </c>
      <c r="AT591" s="1" t="str">
        <f t="shared" si="92"/>
        <v/>
      </c>
      <c r="AU591" s="1" t="str">
        <f t="shared" si="93"/>
        <v/>
      </c>
      <c r="AV591" s="1" t="str">
        <f t="shared" si="94"/>
        <v/>
      </c>
      <c r="AW591" s="1" t="str">
        <f t="shared" si="95"/>
        <v/>
      </c>
      <c r="AX591" s="1" t="str">
        <f t="shared" si="96"/>
        <v/>
      </c>
      <c r="AY591" s="1" t="str">
        <f t="shared" si="97"/>
        <v/>
      </c>
      <c r="AZ591" s="1" t="str">
        <f t="shared" si="98"/>
        <v/>
      </c>
      <c r="BA591" s="1" t="str">
        <f t="shared" si="99"/>
        <v/>
      </c>
    </row>
    <row r="592" spans="1:53"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R592" s="1" t="str">
        <f t="shared" si="90"/>
        <v/>
      </c>
      <c r="AS592" s="1" t="str">
        <f t="shared" si="91"/>
        <v/>
      </c>
      <c r="AT592" s="1" t="str">
        <f t="shared" si="92"/>
        <v/>
      </c>
      <c r="AU592" s="1" t="str">
        <f t="shared" si="93"/>
        <v/>
      </c>
      <c r="AV592" s="1" t="str">
        <f t="shared" si="94"/>
        <v/>
      </c>
      <c r="AW592" s="1" t="str">
        <f t="shared" si="95"/>
        <v/>
      </c>
      <c r="AX592" s="1" t="str">
        <f t="shared" si="96"/>
        <v/>
      </c>
      <c r="AY592" s="1" t="str">
        <f t="shared" si="97"/>
        <v/>
      </c>
      <c r="AZ592" s="1" t="str">
        <f t="shared" si="98"/>
        <v/>
      </c>
      <c r="BA592" s="1" t="str">
        <f t="shared" si="99"/>
        <v/>
      </c>
    </row>
    <row r="593" spans="1:53"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R593" s="1" t="str">
        <f t="shared" si="90"/>
        <v/>
      </c>
      <c r="AS593" s="1" t="str">
        <f t="shared" si="91"/>
        <v/>
      </c>
      <c r="AT593" s="1" t="str">
        <f t="shared" si="92"/>
        <v/>
      </c>
      <c r="AU593" s="1" t="str">
        <f t="shared" si="93"/>
        <v/>
      </c>
      <c r="AV593" s="1" t="str">
        <f t="shared" si="94"/>
        <v/>
      </c>
      <c r="AW593" s="1" t="str">
        <f t="shared" si="95"/>
        <v/>
      </c>
      <c r="AX593" s="1" t="str">
        <f t="shared" si="96"/>
        <v/>
      </c>
      <c r="AY593" s="1" t="str">
        <f t="shared" si="97"/>
        <v/>
      </c>
      <c r="AZ593" s="1" t="str">
        <f t="shared" si="98"/>
        <v/>
      </c>
      <c r="BA593" s="1" t="str">
        <f t="shared" si="99"/>
        <v/>
      </c>
    </row>
    <row r="594" spans="1:53"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R594" s="1" t="str">
        <f t="shared" si="90"/>
        <v/>
      </c>
      <c r="AS594" s="1" t="str">
        <f t="shared" si="91"/>
        <v/>
      </c>
      <c r="AT594" s="1" t="str">
        <f t="shared" si="92"/>
        <v/>
      </c>
      <c r="AU594" s="1" t="str">
        <f t="shared" si="93"/>
        <v/>
      </c>
      <c r="AV594" s="1" t="str">
        <f t="shared" si="94"/>
        <v/>
      </c>
      <c r="AW594" s="1" t="str">
        <f t="shared" si="95"/>
        <v/>
      </c>
      <c r="AX594" s="1" t="str">
        <f t="shared" si="96"/>
        <v/>
      </c>
      <c r="AY594" s="1" t="str">
        <f t="shared" si="97"/>
        <v/>
      </c>
      <c r="AZ594" s="1" t="str">
        <f t="shared" si="98"/>
        <v/>
      </c>
      <c r="BA594" s="1" t="str">
        <f t="shared" si="99"/>
        <v/>
      </c>
    </row>
    <row r="595" spans="1:53"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R595" s="1" t="str">
        <f t="shared" si="90"/>
        <v/>
      </c>
      <c r="AS595" s="1" t="str">
        <f t="shared" si="91"/>
        <v/>
      </c>
      <c r="AT595" s="1" t="str">
        <f t="shared" si="92"/>
        <v/>
      </c>
      <c r="AU595" s="1" t="str">
        <f t="shared" si="93"/>
        <v/>
      </c>
      <c r="AV595" s="1" t="str">
        <f t="shared" si="94"/>
        <v/>
      </c>
      <c r="AW595" s="1" t="str">
        <f t="shared" si="95"/>
        <v/>
      </c>
      <c r="AX595" s="1" t="str">
        <f t="shared" si="96"/>
        <v/>
      </c>
      <c r="AY595" s="1" t="str">
        <f t="shared" si="97"/>
        <v/>
      </c>
      <c r="AZ595" s="1" t="str">
        <f t="shared" si="98"/>
        <v/>
      </c>
      <c r="BA595" s="1" t="str">
        <f t="shared" si="99"/>
        <v/>
      </c>
    </row>
    <row r="596" spans="1:53"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R596" s="1" t="str">
        <f t="shared" si="90"/>
        <v/>
      </c>
      <c r="AS596" s="1" t="str">
        <f t="shared" si="91"/>
        <v/>
      </c>
      <c r="AT596" s="1" t="str">
        <f t="shared" si="92"/>
        <v/>
      </c>
      <c r="AU596" s="1" t="str">
        <f t="shared" si="93"/>
        <v/>
      </c>
      <c r="AV596" s="1" t="str">
        <f t="shared" si="94"/>
        <v/>
      </c>
      <c r="AW596" s="1" t="str">
        <f t="shared" si="95"/>
        <v/>
      </c>
      <c r="AX596" s="1" t="str">
        <f t="shared" si="96"/>
        <v/>
      </c>
      <c r="AY596" s="1" t="str">
        <f t="shared" si="97"/>
        <v/>
      </c>
      <c r="AZ596" s="1" t="str">
        <f t="shared" si="98"/>
        <v/>
      </c>
      <c r="BA596" s="1" t="str">
        <f t="shared" si="99"/>
        <v/>
      </c>
    </row>
    <row r="597" spans="1:53"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R597" s="1" t="str">
        <f t="shared" si="90"/>
        <v/>
      </c>
      <c r="AS597" s="1" t="str">
        <f t="shared" si="91"/>
        <v/>
      </c>
      <c r="AT597" s="1" t="str">
        <f t="shared" si="92"/>
        <v/>
      </c>
      <c r="AU597" s="1" t="str">
        <f t="shared" si="93"/>
        <v/>
      </c>
      <c r="AV597" s="1" t="str">
        <f t="shared" si="94"/>
        <v/>
      </c>
      <c r="AW597" s="1" t="str">
        <f t="shared" si="95"/>
        <v/>
      </c>
      <c r="AX597" s="1" t="str">
        <f t="shared" si="96"/>
        <v/>
      </c>
      <c r="AY597" s="1" t="str">
        <f t="shared" si="97"/>
        <v/>
      </c>
      <c r="AZ597" s="1" t="str">
        <f t="shared" si="98"/>
        <v/>
      </c>
      <c r="BA597" s="1" t="str">
        <f t="shared" si="99"/>
        <v/>
      </c>
    </row>
    <row r="598" spans="1:53"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R598" s="1" t="str">
        <f t="shared" si="90"/>
        <v/>
      </c>
      <c r="AS598" s="1" t="str">
        <f t="shared" si="91"/>
        <v/>
      </c>
      <c r="AT598" s="1" t="str">
        <f t="shared" si="92"/>
        <v/>
      </c>
      <c r="AU598" s="1" t="str">
        <f t="shared" si="93"/>
        <v/>
      </c>
      <c r="AV598" s="1" t="str">
        <f t="shared" si="94"/>
        <v/>
      </c>
      <c r="AW598" s="1" t="str">
        <f t="shared" si="95"/>
        <v/>
      </c>
      <c r="AX598" s="1" t="str">
        <f t="shared" si="96"/>
        <v/>
      </c>
      <c r="AY598" s="1" t="str">
        <f t="shared" si="97"/>
        <v/>
      </c>
      <c r="AZ598" s="1" t="str">
        <f t="shared" si="98"/>
        <v/>
      </c>
      <c r="BA598" s="1" t="str">
        <f t="shared" si="99"/>
        <v/>
      </c>
    </row>
    <row r="599" spans="1:53"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R599" s="1" t="str">
        <f t="shared" si="90"/>
        <v/>
      </c>
      <c r="AS599" s="1" t="str">
        <f t="shared" si="91"/>
        <v/>
      </c>
      <c r="AT599" s="1" t="str">
        <f t="shared" si="92"/>
        <v/>
      </c>
      <c r="AU599" s="1" t="str">
        <f t="shared" si="93"/>
        <v/>
      </c>
      <c r="AV599" s="1" t="str">
        <f t="shared" si="94"/>
        <v/>
      </c>
      <c r="AW599" s="1" t="str">
        <f t="shared" si="95"/>
        <v/>
      </c>
      <c r="AX599" s="1" t="str">
        <f t="shared" si="96"/>
        <v/>
      </c>
      <c r="AY599" s="1" t="str">
        <f t="shared" si="97"/>
        <v/>
      </c>
      <c r="AZ599" s="1" t="str">
        <f t="shared" si="98"/>
        <v/>
      </c>
      <c r="BA599" s="1" t="str">
        <f t="shared" si="99"/>
        <v/>
      </c>
    </row>
    <row r="600" spans="1:53"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R600" s="1" t="str">
        <f t="shared" si="90"/>
        <v/>
      </c>
      <c r="AS600" s="1" t="str">
        <f t="shared" si="91"/>
        <v/>
      </c>
      <c r="AT600" s="1" t="str">
        <f t="shared" si="92"/>
        <v/>
      </c>
      <c r="AU600" s="1" t="str">
        <f t="shared" si="93"/>
        <v/>
      </c>
      <c r="AV600" s="1" t="str">
        <f t="shared" si="94"/>
        <v/>
      </c>
      <c r="AW600" s="1" t="str">
        <f t="shared" si="95"/>
        <v/>
      </c>
      <c r="AX600" s="1" t="str">
        <f t="shared" si="96"/>
        <v/>
      </c>
      <c r="AY600" s="1" t="str">
        <f t="shared" si="97"/>
        <v/>
      </c>
      <c r="AZ600" s="1" t="str">
        <f t="shared" si="98"/>
        <v/>
      </c>
      <c r="BA600" s="1" t="str">
        <f t="shared" si="99"/>
        <v/>
      </c>
    </row>
    <row r="601" spans="1:53"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R601" s="1" t="str">
        <f t="shared" si="90"/>
        <v/>
      </c>
      <c r="AS601" s="1" t="str">
        <f t="shared" si="91"/>
        <v/>
      </c>
      <c r="AT601" s="1" t="str">
        <f t="shared" si="92"/>
        <v/>
      </c>
      <c r="AU601" s="1" t="str">
        <f t="shared" si="93"/>
        <v/>
      </c>
      <c r="AV601" s="1" t="str">
        <f t="shared" si="94"/>
        <v/>
      </c>
      <c r="AW601" s="1" t="str">
        <f t="shared" si="95"/>
        <v/>
      </c>
      <c r="AX601" s="1" t="str">
        <f t="shared" si="96"/>
        <v/>
      </c>
      <c r="AY601" s="1" t="str">
        <f t="shared" si="97"/>
        <v/>
      </c>
      <c r="AZ601" s="1" t="str">
        <f t="shared" si="98"/>
        <v/>
      </c>
      <c r="BA601" s="1" t="str">
        <f t="shared" si="99"/>
        <v/>
      </c>
    </row>
    <row r="602" spans="1:53"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R602" s="1" t="str">
        <f t="shared" si="90"/>
        <v/>
      </c>
      <c r="AS602" s="1" t="str">
        <f t="shared" si="91"/>
        <v/>
      </c>
      <c r="AT602" s="1" t="str">
        <f t="shared" si="92"/>
        <v/>
      </c>
      <c r="AU602" s="1" t="str">
        <f t="shared" si="93"/>
        <v/>
      </c>
      <c r="AV602" s="1" t="str">
        <f t="shared" si="94"/>
        <v/>
      </c>
      <c r="AW602" s="1" t="str">
        <f t="shared" si="95"/>
        <v/>
      </c>
      <c r="AX602" s="1" t="str">
        <f t="shared" si="96"/>
        <v/>
      </c>
      <c r="AY602" s="1" t="str">
        <f t="shared" si="97"/>
        <v/>
      </c>
      <c r="AZ602" s="1" t="str">
        <f t="shared" si="98"/>
        <v/>
      </c>
      <c r="BA602" s="1" t="str">
        <f t="shared" si="99"/>
        <v/>
      </c>
    </row>
    <row r="603" spans="1:53"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R603" s="1" t="str">
        <f t="shared" si="90"/>
        <v/>
      </c>
      <c r="AS603" s="1" t="str">
        <f t="shared" si="91"/>
        <v/>
      </c>
      <c r="AT603" s="1" t="str">
        <f t="shared" si="92"/>
        <v/>
      </c>
      <c r="AU603" s="1" t="str">
        <f t="shared" si="93"/>
        <v/>
      </c>
      <c r="AV603" s="1" t="str">
        <f t="shared" si="94"/>
        <v/>
      </c>
      <c r="AW603" s="1" t="str">
        <f t="shared" si="95"/>
        <v/>
      </c>
      <c r="AX603" s="1" t="str">
        <f t="shared" si="96"/>
        <v/>
      </c>
      <c r="AY603" s="1" t="str">
        <f t="shared" si="97"/>
        <v/>
      </c>
      <c r="AZ603" s="1" t="str">
        <f t="shared" si="98"/>
        <v/>
      </c>
      <c r="BA603" s="1" t="str">
        <f t="shared" si="99"/>
        <v/>
      </c>
    </row>
    <row r="604" spans="1:53"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R604" s="1" t="str">
        <f t="shared" si="90"/>
        <v/>
      </c>
      <c r="AS604" s="1" t="str">
        <f t="shared" si="91"/>
        <v/>
      </c>
      <c r="AT604" s="1" t="str">
        <f t="shared" si="92"/>
        <v/>
      </c>
      <c r="AU604" s="1" t="str">
        <f t="shared" si="93"/>
        <v/>
      </c>
      <c r="AV604" s="1" t="str">
        <f t="shared" si="94"/>
        <v/>
      </c>
      <c r="AW604" s="1" t="str">
        <f t="shared" si="95"/>
        <v/>
      </c>
      <c r="AX604" s="1" t="str">
        <f t="shared" si="96"/>
        <v/>
      </c>
      <c r="AY604" s="1" t="str">
        <f t="shared" si="97"/>
        <v/>
      </c>
      <c r="AZ604" s="1" t="str">
        <f t="shared" si="98"/>
        <v/>
      </c>
      <c r="BA604" s="1" t="str">
        <f t="shared" si="99"/>
        <v/>
      </c>
    </row>
    <row r="605" spans="1:53"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R605" s="1" t="str">
        <f t="shared" si="90"/>
        <v/>
      </c>
      <c r="AS605" s="1" t="str">
        <f t="shared" si="91"/>
        <v/>
      </c>
      <c r="AT605" s="1" t="str">
        <f t="shared" si="92"/>
        <v/>
      </c>
      <c r="AU605" s="1" t="str">
        <f t="shared" si="93"/>
        <v/>
      </c>
      <c r="AV605" s="1" t="str">
        <f t="shared" si="94"/>
        <v/>
      </c>
      <c r="AW605" s="1" t="str">
        <f t="shared" si="95"/>
        <v/>
      </c>
      <c r="AX605" s="1" t="str">
        <f t="shared" si="96"/>
        <v/>
      </c>
      <c r="AY605" s="1" t="str">
        <f t="shared" si="97"/>
        <v/>
      </c>
      <c r="AZ605" s="1" t="str">
        <f t="shared" si="98"/>
        <v/>
      </c>
      <c r="BA605" s="1" t="str">
        <f t="shared" si="99"/>
        <v/>
      </c>
    </row>
    <row r="606" spans="1:53"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R606" s="1" t="str">
        <f t="shared" si="90"/>
        <v/>
      </c>
      <c r="AS606" s="1" t="str">
        <f t="shared" si="91"/>
        <v/>
      </c>
      <c r="AT606" s="1" t="str">
        <f t="shared" si="92"/>
        <v/>
      </c>
      <c r="AU606" s="1" t="str">
        <f t="shared" si="93"/>
        <v/>
      </c>
      <c r="AV606" s="1" t="str">
        <f t="shared" si="94"/>
        <v/>
      </c>
      <c r="AW606" s="1" t="str">
        <f t="shared" si="95"/>
        <v/>
      </c>
      <c r="AX606" s="1" t="str">
        <f t="shared" si="96"/>
        <v/>
      </c>
      <c r="AY606" s="1" t="str">
        <f t="shared" si="97"/>
        <v/>
      </c>
      <c r="AZ606" s="1" t="str">
        <f t="shared" si="98"/>
        <v/>
      </c>
      <c r="BA606" s="1" t="str">
        <f t="shared" si="99"/>
        <v/>
      </c>
    </row>
    <row r="607" spans="1:53"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R607" s="1" t="str">
        <f t="shared" si="90"/>
        <v/>
      </c>
      <c r="AS607" s="1" t="str">
        <f t="shared" si="91"/>
        <v/>
      </c>
      <c r="AT607" s="1" t="str">
        <f t="shared" si="92"/>
        <v/>
      </c>
      <c r="AU607" s="1" t="str">
        <f t="shared" si="93"/>
        <v/>
      </c>
      <c r="AV607" s="1" t="str">
        <f t="shared" si="94"/>
        <v/>
      </c>
      <c r="AW607" s="1" t="str">
        <f t="shared" si="95"/>
        <v/>
      </c>
      <c r="AX607" s="1" t="str">
        <f t="shared" si="96"/>
        <v/>
      </c>
      <c r="AY607" s="1" t="str">
        <f t="shared" si="97"/>
        <v/>
      </c>
      <c r="AZ607" s="1" t="str">
        <f t="shared" si="98"/>
        <v/>
      </c>
      <c r="BA607" s="1" t="str">
        <f t="shared" si="99"/>
        <v/>
      </c>
    </row>
    <row r="608" spans="1:53"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R608" s="1" t="str">
        <f t="shared" si="90"/>
        <v/>
      </c>
      <c r="AS608" s="1" t="str">
        <f t="shared" si="91"/>
        <v/>
      </c>
      <c r="AT608" s="1" t="str">
        <f t="shared" si="92"/>
        <v/>
      </c>
      <c r="AU608" s="1" t="str">
        <f t="shared" si="93"/>
        <v/>
      </c>
      <c r="AV608" s="1" t="str">
        <f t="shared" si="94"/>
        <v/>
      </c>
      <c r="AW608" s="1" t="str">
        <f t="shared" si="95"/>
        <v/>
      </c>
      <c r="AX608" s="1" t="str">
        <f t="shared" si="96"/>
        <v/>
      </c>
      <c r="AY608" s="1" t="str">
        <f t="shared" si="97"/>
        <v/>
      </c>
      <c r="AZ608" s="1" t="str">
        <f t="shared" si="98"/>
        <v/>
      </c>
      <c r="BA608" s="1" t="str">
        <f t="shared" si="99"/>
        <v/>
      </c>
    </row>
    <row r="609" spans="1:53"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R609" s="1" t="str">
        <f t="shared" si="90"/>
        <v/>
      </c>
      <c r="AS609" s="1" t="str">
        <f t="shared" si="91"/>
        <v/>
      </c>
      <c r="AT609" s="1" t="str">
        <f t="shared" si="92"/>
        <v/>
      </c>
      <c r="AU609" s="1" t="str">
        <f t="shared" si="93"/>
        <v/>
      </c>
      <c r="AV609" s="1" t="str">
        <f t="shared" si="94"/>
        <v/>
      </c>
      <c r="AW609" s="1" t="str">
        <f t="shared" si="95"/>
        <v/>
      </c>
      <c r="AX609" s="1" t="str">
        <f t="shared" si="96"/>
        <v/>
      </c>
      <c r="AY609" s="1" t="str">
        <f t="shared" si="97"/>
        <v/>
      </c>
      <c r="AZ609" s="1" t="str">
        <f t="shared" si="98"/>
        <v/>
      </c>
      <c r="BA609" s="1" t="str">
        <f t="shared" si="99"/>
        <v/>
      </c>
    </row>
    <row r="610" spans="1:53"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R610" s="1" t="str">
        <f t="shared" si="90"/>
        <v/>
      </c>
      <c r="AS610" s="1" t="str">
        <f t="shared" si="91"/>
        <v/>
      </c>
      <c r="AT610" s="1" t="str">
        <f t="shared" si="92"/>
        <v/>
      </c>
      <c r="AU610" s="1" t="str">
        <f t="shared" si="93"/>
        <v/>
      </c>
      <c r="AV610" s="1" t="str">
        <f t="shared" si="94"/>
        <v/>
      </c>
      <c r="AW610" s="1" t="str">
        <f t="shared" si="95"/>
        <v/>
      </c>
      <c r="AX610" s="1" t="str">
        <f t="shared" si="96"/>
        <v/>
      </c>
      <c r="AY610" s="1" t="str">
        <f t="shared" si="97"/>
        <v/>
      </c>
      <c r="AZ610" s="1" t="str">
        <f t="shared" si="98"/>
        <v/>
      </c>
      <c r="BA610" s="1" t="str">
        <f t="shared" si="99"/>
        <v/>
      </c>
    </row>
    <row r="611" spans="1:53"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R611" s="1" t="str">
        <f t="shared" si="90"/>
        <v/>
      </c>
      <c r="AS611" s="1" t="str">
        <f t="shared" si="91"/>
        <v/>
      </c>
      <c r="AT611" s="1" t="str">
        <f t="shared" si="92"/>
        <v/>
      </c>
      <c r="AU611" s="1" t="str">
        <f t="shared" si="93"/>
        <v/>
      </c>
      <c r="AV611" s="1" t="str">
        <f t="shared" si="94"/>
        <v/>
      </c>
      <c r="AW611" s="1" t="str">
        <f t="shared" si="95"/>
        <v/>
      </c>
      <c r="AX611" s="1" t="str">
        <f t="shared" si="96"/>
        <v/>
      </c>
      <c r="AY611" s="1" t="str">
        <f t="shared" si="97"/>
        <v/>
      </c>
      <c r="AZ611" s="1" t="str">
        <f t="shared" si="98"/>
        <v/>
      </c>
      <c r="BA611" s="1" t="str">
        <f t="shared" si="99"/>
        <v/>
      </c>
    </row>
    <row r="612" spans="1:53"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R612" s="1" t="str">
        <f t="shared" si="90"/>
        <v/>
      </c>
      <c r="AS612" s="1" t="str">
        <f t="shared" si="91"/>
        <v/>
      </c>
      <c r="AT612" s="1" t="str">
        <f t="shared" si="92"/>
        <v/>
      </c>
      <c r="AU612" s="1" t="str">
        <f t="shared" si="93"/>
        <v/>
      </c>
      <c r="AV612" s="1" t="str">
        <f t="shared" si="94"/>
        <v/>
      </c>
      <c r="AW612" s="1" t="str">
        <f t="shared" si="95"/>
        <v/>
      </c>
      <c r="AX612" s="1" t="str">
        <f t="shared" si="96"/>
        <v/>
      </c>
      <c r="AY612" s="1" t="str">
        <f t="shared" si="97"/>
        <v/>
      </c>
      <c r="AZ612" s="1" t="str">
        <f t="shared" si="98"/>
        <v/>
      </c>
      <c r="BA612" s="1" t="str">
        <f t="shared" si="99"/>
        <v/>
      </c>
    </row>
    <row r="613" spans="1:53"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R613" s="1" t="str">
        <f t="shared" si="90"/>
        <v/>
      </c>
      <c r="AS613" s="1" t="str">
        <f t="shared" si="91"/>
        <v/>
      </c>
      <c r="AT613" s="1" t="str">
        <f t="shared" si="92"/>
        <v/>
      </c>
      <c r="AU613" s="1" t="str">
        <f t="shared" si="93"/>
        <v/>
      </c>
      <c r="AV613" s="1" t="str">
        <f t="shared" si="94"/>
        <v/>
      </c>
      <c r="AW613" s="1" t="str">
        <f t="shared" si="95"/>
        <v/>
      </c>
      <c r="AX613" s="1" t="str">
        <f t="shared" si="96"/>
        <v/>
      </c>
      <c r="AY613" s="1" t="str">
        <f t="shared" si="97"/>
        <v/>
      </c>
      <c r="AZ613" s="1" t="str">
        <f t="shared" si="98"/>
        <v/>
      </c>
      <c r="BA613" s="1" t="str">
        <f t="shared" si="99"/>
        <v/>
      </c>
    </row>
    <row r="614" spans="1:53"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R614" s="1" t="str">
        <f t="shared" si="90"/>
        <v/>
      </c>
      <c r="AS614" s="1" t="str">
        <f t="shared" si="91"/>
        <v/>
      </c>
      <c r="AT614" s="1" t="str">
        <f t="shared" si="92"/>
        <v/>
      </c>
      <c r="AU614" s="1" t="str">
        <f t="shared" si="93"/>
        <v/>
      </c>
      <c r="AV614" s="1" t="str">
        <f t="shared" si="94"/>
        <v/>
      </c>
      <c r="AW614" s="1" t="str">
        <f t="shared" si="95"/>
        <v/>
      </c>
      <c r="AX614" s="1" t="str">
        <f t="shared" si="96"/>
        <v/>
      </c>
      <c r="AY614" s="1" t="str">
        <f t="shared" si="97"/>
        <v/>
      </c>
      <c r="AZ614" s="1" t="str">
        <f t="shared" si="98"/>
        <v/>
      </c>
      <c r="BA614" s="1" t="str">
        <f t="shared" si="99"/>
        <v/>
      </c>
    </row>
    <row r="615" spans="1:53"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R615" s="1" t="str">
        <f t="shared" si="90"/>
        <v/>
      </c>
      <c r="AS615" s="1" t="str">
        <f t="shared" si="91"/>
        <v/>
      </c>
      <c r="AT615" s="1" t="str">
        <f t="shared" si="92"/>
        <v/>
      </c>
      <c r="AU615" s="1" t="str">
        <f t="shared" si="93"/>
        <v/>
      </c>
      <c r="AV615" s="1" t="str">
        <f t="shared" si="94"/>
        <v/>
      </c>
      <c r="AW615" s="1" t="str">
        <f t="shared" si="95"/>
        <v/>
      </c>
      <c r="AX615" s="1" t="str">
        <f t="shared" si="96"/>
        <v/>
      </c>
      <c r="AY615" s="1" t="str">
        <f t="shared" si="97"/>
        <v/>
      </c>
      <c r="AZ615" s="1" t="str">
        <f t="shared" si="98"/>
        <v/>
      </c>
      <c r="BA615" s="1" t="str">
        <f t="shared" si="99"/>
        <v/>
      </c>
    </row>
    <row r="616" spans="1:53"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R616" s="1" t="str">
        <f t="shared" si="90"/>
        <v/>
      </c>
      <c r="AS616" s="1" t="str">
        <f t="shared" si="91"/>
        <v/>
      </c>
      <c r="AT616" s="1" t="str">
        <f t="shared" si="92"/>
        <v/>
      </c>
      <c r="AU616" s="1" t="str">
        <f t="shared" si="93"/>
        <v/>
      </c>
      <c r="AV616" s="1" t="str">
        <f t="shared" si="94"/>
        <v/>
      </c>
      <c r="AW616" s="1" t="str">
        <f t="shared" si="95"/>
        <v/>
      </c>
      <c r="AX616" s="1" t="str">
        <f t="shared" si="96"/>
        <v/>
      </c>
      <c r="AY616" s="1" t="str">
        <f t="shared" si="97"/>
        <v/>
      </c>
      <c r="AZ616" s="1" t="str">
        <f t="shared" si="98"/>
        <v/>
      </c>
      <c r="BA616" s="1" t="str">
        <f t="shared" si="99"/>
        <v/>
      </c>
    </row>
    <row r="617" spans="1:53"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R617" s="1" t="str">
        <f t="shared" si="90"/>
        <v/>
      </c>
      <c r="AS617" s="1" t="str">
        <f t="shared" si="91"/>
        <v/>
      </c>
      <c r="AT617" s="1" t="str">
        <f t="shared" si="92"/>
        <v/>
      </c>
      <c r="AU617" s="1" t="str">
        <f t="shared" si="93"/>
        <v/>
      </c>
      <c r="AV617" s="1" t="str">
        <f t="shared" si="94"/>
        <v/>
      </c>
      <c r="AW617" s="1" t="str">
        <f t="shared" si="95"/>
        <v/>
      </c>
      <c r="AX617" s="1" t="str">
        <f t="shared" si="96"/>
        <v/>
      </c>
      <c r="AY617" s="1" t="str">
        <f t="shared" si="97"/>
        <v/>
      </c>
      <c r="AZ617" s="1" t="str">
        <f t="shared" si="98"/>
        <v/>
      </c>
      <c r="BA617" s="1" t="str">
        <f t="shared" si="99"/>
        <v/>
      </c>
    </row>
    <row r="618" spans="1:53"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R618" s="1" t="str">
        <f t="shared" si="90"/>
        <v/>
      </c>
      <c r="AS618" s="1" t="str">
        <f t="shared" si="91"/>
        <v/>
      </c>
      <c r="AT618" s="1" t="str">
        <f t="shared" si="92"/>
        <v/>
      </c>
      <c r="AU618" s="1" t="str">
        <f t="shared" si="93"/>
        <v/>
      </c>
      <c r="AV618" s="1" t="str">
        <f t="shared" si="94"/>
        <v/>
      </c>
      <c r="AW618" s="1" t="str">
        <f t="shared" si="95"/>
        <v/>
      </c>
      <c r="AX618" s="1" t="str">
        <f t="shared" si="96"/>
        <v/>
      </c>
      <c r="AY618" s="1" t="str">
        <f t="shared" si="97"/>
        <v/>
      </c>
      <c r="AZ618" s="1" t="str">
        <f t="shared" si="98"/>
        <v/>
      </c>
      <c r="BA618" s="1" t="str">
        <f t="shared" si="99"/>
        <v/>
      </c>
    </row>
    <row r="619" spans="1:53"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R619" s="1" t="str">
        <f t="shared" si="90"/>
        <v/>
      </c>
      <c r="AS619" s="1" t="str">
        <f t="shared" si="91"/>
        <v/>
      </c>
      <c r="AT619" s="1" t="str">
        <f t="shared" si="92"/>
        <v/>
      </c>
      <c r="AU619" s="1" t="str">
        <f t="shared" si="93"/>
        <v/>
      </c>
      <c r="AV619" s="1" t="str">
        <f t="shared" si="94"/>
        <v/>
      </c>
      <c r="AW619" s="1" t="str">
        <f t="shared" si="95"/>
        <v/>
      </c>
      <c r="AX619" s="1" t="str">
        <f t="shared" si="96"/>
        <v/>
      </c>
      <c r="AY619" s="1" t="str">
        <f t="shared" si="97"/>
        <v/>
      </c>
      <c r="AZ619" s="1" t="str">
        <f t="shared" si="98"/>
        <v/>
      </c>
      <c r="BA619" s="1" t="str">
        <f t="shared" si="99"/>
        <v/>
      </c>
    </row>
    <row r="620" spans="1:53"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R620" s="1" t="str">
        <f t="shared" si="90"/>
        <v/>
      </c>
      <c r="AS620" s="1" t="str">
        <f t="shared" si="91"/>
        <v/>
      </c>
      <c r="AT620" s="1" t="str">
        <f t="shared" si="92"/>
        <v/>
      </c>
      <c r="AU620" s="1" t="str">
        <f t="shared" si="93"/>
        <v/>
      </c>
      <c r="AV620" s="1" t="str">
        <f t="shared" si="94"/>
        <v/>
      </c>
      <c r="AW620" s="1" t="str">
        <f t="shared" si="95"/>
        <v/>
      </c>
      <c r="AX620" s="1" t="str">
        <f t="shared" si="96"/>
        <v/>
      </c>
      <c r="AY620" s="1" t="str">
        <f t="shared" si="97"/>
        <v/>
      </c>
      <c r="AZ620" s="1" t="str">
        <f t="shared" si="98"/>
        <v/>
      </c>
      <c r="BA620" s="1" t="str">
        <f t="shared" si="99"/>
        <v/>
      </c>
    </row>
    <row r="621" spans="1:53"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R621" s="1" t="str">
        <f t="shared" si="90"/>
        <v/>
      </c>
      <c r="AS621" s="1" t="str">
        <f t="shared" si="91"/>
        <v/>
      </c>
      <c r="AT621" s="1" t="str">
        <f t="shared" si="92"/>
        <v/>
      </c>
      <c r="AU621" s="1" t="str">
        <f t="shared" si="93"/>
        <v/>
      </c>
      <c r="AV621" s="1" t="str">
        <f t="shared" si="94"/>
        <v/>
      </c>
      <c r="AW621" s="1" t="str">
        <f t="shared" si="95"/>
        <v/>
      </c>
      <c r="AX621" s="1" t="str">
        <f t="shared" si="96"/>
        <v/>
      </c>
      <c r="AY621" s="1" t="str">
        <f t="shared" si="97"/>
        <v/>
      </c>
      <c r="AZ621" s="1" t="str">
        <f t="shared" si="98"/>
        <v/>
      </c>
      <c r="BA621" s="1" t="str">
        <f t="shared" si="99"/>
        <v/>
      </c>
    </row>
    <row r="622" spans="1:53"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R622" s="1" t="str">
        <f t="shared" si="90"/>
        <v/>
      </c>
      <c r="AS622" s="1" t="str">
        <f t="shared" si="91"/>
        <v/>
      </c>
      <c r="AT622" s="1" t="str">
        <f t="shared" si="92"/>
        <v/>
      </c>
      <c r="AU622" s="1" t="str">
        <f t="shared" si="93"/>
        <v/>
      </c>
      <c r="AV622" s="1" t="str">
        <f t="shared" si="94"/>
        <v/>
      </c>
      <c r="AW622" s="1" t="str">
        <f t="shared" si="95"/>
        <v/>
      </c>
      <c r="AX622" s="1" t="str">
        <f t="shared" si="96"/>
        <v/>
      </c>
      <c r="AY622" s="1" t="str">
        <f t="shared" si="97"/>
        <v/>
      </c>
      <c r="AZ622" s="1" t="str">
        <f t="shared" si="98"/>
        <v/>
      </c>
      <c r="BA622" s="1" t="str">
        <f t="shared" si="99"/>
        <v/>
      </c>
    </row>
    <row r="623" spans="1:53"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R623" s="1" t="str">
        <f t="shared" si="90"/>
        <v/>
      </c>
      <c r="AS623" s="1" t="str">
        <f t="shared" si="91"/>
        <v/>
      </c>
      <c r="AT623" s="1" t="str">
        <f t="shared" si="92"/>
        <v/>
      </c>
      <c r="AU623" s="1" t="str">
        <f t="shared" si="93"/>
        <v/>
      </c>
      <c r="AV623" s="1" t="str">
        <f t="shared" si="94"/>
        <v/>
      </c>
      <c r="AW623" s="1" t="str">
        <f t="shared" si="95"/>
        <v/>
      </c>
      <c r="AX623" s="1" t="str">
        <f t="shared" si="96"/>
        <v/>
      </c>
      <c r="AY623" s="1" t="str">
        <f t="shared" si="97"/>
        <v/>
      </c>
      <c r="AZ623" s="1" t="str">
        <f t="shared" si="98"/>
        <v/>
      </c>
      <c r="BA623" s="1" t="str">
        <f t="shared" si="99"/>
        <v/>
      </c>
    </row>
    <row r="624" spans="1:53"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R624" s="1" t="str">
        <f t="shared" si="90"/>
        <v/>
      </c>
      <c r="AS624" s="1" t="str">
        <f t="shared" si="91"/>
        <v/>
      </c>
      <c r="AT624" s="1" t="str">
        <f t="shared" si="92"/>
        <v/>
      </c>
      <c r="AU624" s="1" t="str">
        <f t="shared" si="93"/>
        <v/>
      </c>
      <c r="AV624" s="1" t="str">
        <f t="shared" si="94"/>
        <v/>
      </c>
      <c r="AW624" s="1" t="str">
        <f t="shared" si="95"/>
        <v/>
      </c>
      <c r="AX624" s="1" t="str">
        <f t="shared" si="96"/>
        <v/>
      </c>
      <c r="AY624" s="1" t="str">
        <f t="shared" si="97"/>
        <v/>
      </c>
      <c r="AZ624" s="1" t="str">
        <f t="shared" si="98"/>
        <v/>
      </c>
      <c r="BA624" s="1" t="str">
        <f t="shared" si="99"/>
        <v/>
      </c>
    </row>
    <row r="625" spans="1:53"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R625" s="1" t="str">
        <f t="shared" si="90"/>
        <v/>
      </c>
      <c r="AS625" s="1" t="str">
        <f t="shared" si="91"/>
        <v/>
      </c>
      <c r="AT625" s="1" t="str">
        <f t="shared" si="92"/>
        <v/>
      </c>
      <c r="AU625" s="1" t="str">
        <f t="shared" si="93"/>
        <v/>
      </c>
      <c r="AV625" s="1" t="str">
        <f t="shared" si="94"/>
        <v/>
      </c>
      <c r="AW625" s="1" t="str">
        <f t="shared" si="95"/>
        <v/>
      </c>
      <c r="AX625" s="1" t="str">
        <f t="shared" si="96"/>
        <v/>
      </c>
      <c r="AY625" s="1" t="str">
        <f t="shared" si="97"/>
        <v/>
      </c>
      <c r="AZ625" s="1" t="str">
        <f t="shared" si="98"/>
        <v/>
      </c>
      <c r="BA625" s="1" t="str">
        <f t="shared" si="99"/>
        <v/>
      </c>
    </row>
    <row r="626" spans="1:53"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R626" s="1" t="str">
        <f t="shared" si="90"/>
        <v/>
      </c>
      <c r="AS626" s="1" t="str">
        <f t="shared" si="91"/>
        <v/>
      </c>
      <c r="AT626" s="1" t="str">
        <f t="shared" si="92"/>
        <v/>
      </c>
      <c r="AU626" s="1" t="str">
        <f t="shared" si="93"/>
        <v/>
      </c>
      <c r="AV626" s="1" t="str">
        <f t="shared" si="94"/>
        <v/>
      </c>
      <c r="AW626" s="1" t="str">
        <f t="shared" si="95"/>
        <v/>
      </c>
      <c r="AX626" s="1" t="str">
        <f t="shared" si="96"/>
        <v/>
      </c>
      <c r="AY626" s="1" t="str">
        <f t="shared" si="97"/>
        <v/>
      </c>
      <c r="AZ626" s="1" t="str">
        <f t="shared" si="98"/>
        <v/>
      </c>
      <c r="BA626" s="1" t="str">
        <f t="shared" si="99"/>
        <v/>
      </c>
    </row>
    <row r="627" spans="1:53"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R627" s="1" t="str">
        <f t="shared" si="90"/>
        <v/>
      </c>
      <c r="AS627" s="1" t="str">
        <f t="shared" si="91"/>
        <v/>
      </c>
      <c r="AT627" s="1" t="str">
        <f t="shared" si="92"/>
        <v/>
      </c>
      <c r="AU627" s="1" t="str">
        <f t="shared" si="93"/>
        <v/>
      </c>
      <c r="AV627" s="1" t="str">
        <f t="shared" si="94"/>
        <v/>
      </c>
      <c r="AW627" s="1" t="str">
        <f t="shared" si="95"/>
        <v/>
      </c>
      <c r="AX627" s="1" t="str">
        <f t="shared" si="96"/>
        <v/>
      </c>
      <c r="AY627" s="1" t="str">
        <f t="shared" si="97"/>
        <v/>
      </c>
      <c r="AZ627" s="1" t="str">
        <f t="shared" si="98"/>
        <v/>
      </c>
      <c r="BA627" s="1" t="str">
        <f t="shared" si="99"/>
        <v/>
      </c>
    </row>
    <row r="628" spans="1:53"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R628" s="1" t="str">
        <f t="shared" si="90"/>
        <v/>
      </c>
      <c r="AS628" s="1" t="str">
        <f t="shared" si="91"/>
        <v/>
      </c>
      <c r="AT628" s="1" t="str">
        <f t="shared" si="92"/>
        <v/>
      </c>
      <c r="AU628" s="1" t="str">
        <f t="shared" si="93"/>
        <v/>
      </c>
      <c r="AV628" s="1" t="str">
        <f t="shared" si="94"/>
        <v/>
      </c>
      <c r="AW628" s="1" t="str">
        <f t="shared" si="95"/>
        <v/>
      </c>
      <c r="AX628" s="1" t="str">
        <f t="shared" si="96"/>
        <v/>
      </c>
      <c r="AY628" s="1" t="str">
        <f t="shared" si="97"/>
        <v/>
      </c>
      <c r="AZ628" s="1" t="str">
        <f t="shared" si="98"/>
        <v/>
      </c>
      <c r="BA628" s="1" t="str">
        <f t="shared" si="99"/>
        <v/>
      </c>
    </row>
    <row r="629" spans="1:53"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R629" s="1" t="str">
        <f t="shared" si="90"/>
        <v/>
      </c>
      <c r="AS629" s="1" t="str">
        <f t="shared" si="91"/>
        <v/>
      </c>
      <c r="AT629" s="1" t="str">
        <f t="shared" si="92"/>
        <v/>
      </c>
      <c r="AU629" s="1" t="str">
        <f t="shared" si="93"/>
        <v/>
      </c>
      <c r="AV629" s="1" t="str">
        <f t="shared" si="94"/>
        <v/>
      </c>
      <c r="AW629" s="1" t="str">
        <f t="shared" si="95"/>
        <v/>
      </c>
      <c r="AX629" s="1" t="str">
        <f t="shared" si="96"/>
        <v/>
      </c>
      <c r="AY629" s="1" t="str">
        <f t="shared" si="97"/>
        <v/>
      </c>
      <c r="AZ629" s="1" t="str">
        <f t="shared" si="98"/>
        <v/>
      </c>
      <c r="BA629" s="1" t="str">
        <f t="shared" si="99"/>
        <v/>
      </c>
    </row>
    <row r="630" spans="1:53"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R630" s="1" t="str">
        <f t="shared" si="90"/>
        <v/>
      </c>
      <c r="AS630" s="1" t="str">
        <f t="shared" si="91"/>
        <v/>
      </c>
      <c r="AT630" s="1" t="str">
        <f t="shared" si="92"/>
        <v/>
      </c>
      <c r="AU630" s="1" t="str">
        <f t="shared" si="93"/>
        <v/>
      </c>
      <c r="AV630" s="1" t="str">
        <f t="shared" si="94"/>
        <v/>
      </c>
      <c r="AW630" s="1" t="str">
        <f t="shared" si="95"/>
        <v/>
      </c>
      <c r="AX630" s="1" t="str">
        <f t="shared" si="96"/>
        <v/>
      </c>
      <c r="AY630" s="1" t="str">
        <f t="shared" si="97"/>
        <v/>
      </c>
      <c r="AZ630" s="1" t="str">
        <f t="shared" si="98"/>
        <v/>
      </c>
      <c r="BA630" s="1" t="str">
        <f t="shared" si="99"/>
        <v/>
      </c>
    </row>
    <row r="631" spans="1:53"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R631" s="1" t="str">
        <f t="shared" si="90"/>
        <v/>
      </c>
      <c r="AS631" s="1" t="str">
        <f t="shared" si="91"/>
        <v/>
      </c>
      <c r="AT631" s="1" t="str">
        <f t="shared" si="92"/>
        <v/>
      </c>
      <c r="AU631" s="1" t="str">
        <f t="shared" si="93"/>
        <v/>
      </c>
      <c r="AV631" s="1" t="str">
        <f t="shared" si="94"/>
        <v/>
      </c>
      <c r="AW631" s="1" t="str">
        <f t="shared" si="95"/>
        <v/>
      </c>
      <c r="AX631" s="1" t="str">
        <f t="shared" si="96"/>
        <v/>
      </c>
      <c r="AY631" s="1" t="str">
        <f t="shared" si="97"/>
        <v/>
      </c>
      <c r="AZ631" s="1" t="str">
        <f t="shared" si="98"/>
        <v/>
      </c>
      <c r="BA631" s="1" t="str">
        <f t="shared" si="99"/>
        <v/>
      </c>
    </row>
    <row r="632" spans="1:53"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R632" s="1" t="str">
        <f t="shared" si="90"/>
        <v/>
      </c>
      <c r="AS632" s="1" t="str">
        <f t="shared" si="91"/>
        <v/>
      </c>
      <c r="AT632" s="1" t="str">
        <f t="shared" si="92"/>
        <v/>
      </c>
      <c r="AU632" s="1" t="str">
        <f t="shared" si="93"/>
        <v/>
      </c>
      <c r="AV632" s="1" t="str">
        <f t="shared" si="94"/>
        <v/>
      </c>
      <c r="AW632" s="1" t="str">
        <f t="shared" si="95"/>
        <v/>
      </c>
      <c r="AX632" s="1" t="str">
        <f t="shared" si="96"/>
        <v/>
      </c>
      <c r="AY632" s="1" t="str">
        <f t="shared" si="97"/>
        <v/>
      </c>
      <c r="AZ632" s="1" t="str">
        <f t="shared" si="98"/>
        <v/>
      </c>
      <c r="BA632" s="1" t="str">
        <f t="shared" si="99"/>
        <v/>
      </c>
    </row>
    <row r="633" spans="1:53"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R633" s="1" t="str">
        <f t="shared" si="90"/>
        <v/>
      </c>
      <c r="AS633" s="1" t="str">
        <f t="shared" si="91"/>
        <v/>
      </c>
      <c r="AT633" s="1" t="str">
        <f t="shared" si="92"/>
        <v/>
      </c>
      <c r="AU633" s="1" t="str">
        <f t="shared" si="93"/>
        <v/>
      </c>
      <c r="AV633" s="1" t="str">
        <f t="shared" si="94"/>
        <v/>
      </c>
      <c r="AW633" s="1" t="str">
        <f t="shared" si="95"/>
        <v/>
      </c>
      <c r="AX633" s="1" t="str">
        <f t="shared" si="96"/>
        <v/>
      </c>
      <c r="AY633" s="1" t="str">
        <f t="shared" si="97"/>
        <v/>
      </c>
      <c r="AZ633" s="1" t="str">
        <f t="shared" si="98"/>
        <v/>
      </c>
      <c r="BA633" s="1" t="str">
        <f t="shared" si="99"/>
        <v/>
      </c>
    </row>
    <row r="634" spans="1:53"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R634" s="1" t="str">
        <f t="shared" si="90"/>
        <v/>
      </c>
      <c r="AS634" s="1" t="str">
        <f t="shared" si="91"/>
        <v/>
      </c>
      <c r="AT634" s="1" t="str">
        <f t="shared" si="92"/>
        <v/>
      </c>
      <c r="AU634" s="1" t="str">
        <f t="shared" si="93"/>
        <v/>
      </c>
      <c r="AV634" s="1" t="str">
        <f t="shared" si="94"/>
        <v/>
      </c>
      <c r="AW634" s="1" t="str">
        <f t="shared" si="95"/>
        <v/>
      </c>
      <c r="AX634" s="1" t="str">
        <f t="shared" si="96"/>
        <v/>
      </c>
      <c r="AY634" s="1" t="str">
        <f t="shared" si="97"/>
        <v/>
      </c>
      <c r="AZ634" s="1" t="str">
        <f t="shared" si="98"/>
        <v/>
      </c>
      <c r="BA634" s="1" t="str">
        <f t="shared" si="99"/>
        <v/>
      </c>
    </row>
    <row r="635" spans="1:53"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R635" s="1" t="str">
        <f t="shared" si="90"/>
        <v/>
      </c>
      <c r="AS635" s="1" t="str">
        <f t="shared" si="91"/>
        <v/>
      </c>
      <c r="AT635" s="1" t="str">
        <f t="shared" si="92"/>
        <v/>
      </c>
      <c r="AU635" s="1" t="str">
        <f t="shared" si="93"/>
        <v/>
      </c>
      <c r="AV635" s="1" t="str">
        <f t="shared" si="94"/>
        <v/>
      </c>
      <c r="AW635" s="1" t="str">
        <f t="shared" si="95"/>
        <v/>
      </c>
      <c r="AX635" s="1" t="str">
        <f t="shared" si="96"/>
        <v/>
      </c>
      <c r="AY635" s="1" t="str">
        <f t="shared" si="97"/>
        <v/>
      </c>
      <c r="AZ635" s="1" t="str">
        <f t="shared" si="98"/>
        <v/>
      </c>
      <c r="BA635" s="1" t="str">
        <f t="shared" si="99"/>
        <v/>
      </c>
    </row>
    <row r="636" spans="1:53"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R636" s="1" t="str">
        <f t="shared" si="90"/>
        <v/>
      </c>
      <c r="AS636" s="1" t="str">
        <f t="shared" si="91"/>
        <v/>
      </c>
      <c r="AT636" s="1" t="str">
        <f t="shared" si="92"/>
        <v/>
      </c>
      <c r="AU636" s="1" t="str">
        <f t="shared" si="93"/>
        <v/>
      </c>
      <c r="AV636" s="1" t="str">
        <f t="shared" si="94"/>
        <v/>
      </c>
      <c r="AW636" s="1" t="str">
        <f t="shared" si="95"/>
        <v/>
      </c>
      <c r="AX636" s="1" t="str">
        <f t="shared" si="96"/>
        <v/>
      </c>
      <c r="AY636" s="1" t="str">
        <f t="shared" si="97"/>
        <v/>
      </c>
      <c r="AZ636" s="1" t="str">
        <f t="shared" si="98"/>
        <v/>
      </c>
      <c r="BA636" s="1" t="str">
        <f t="shared" si="99"/>
        <v/>
      </c>
    </row>
    <row r="637" spans="1:53"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R637" s="1" t="str">
        <f t="shared" si="90"/>
        <v/>
      </c>
      <c r="AS637" s="1" t="str">
        <f t="shared" si="91"/>
        <v/>
      </c>
      <c r="AT637" s="1" t="str">
        <f t="shared" si="92"/>
        <v/>
      </c>
      <c r="AU637" s="1" t="str">
        <f t="shared" si="93"/>
        <v/>
      </c>
      <c r="AV637" s="1" t="str">
        <f t="shared" si="94"/>
        <v/>
      </c>
      <c r="AW637" s="1" t="str">
        <f t="shared" si="95"/>
        <v/>
      </c>
      <c r="AX637" s="1" t="str">
        <f t="shared" si="96"/>
        <v/>
      </c>
      <c r="AY637" s="1" t="str">
        <f t="shared" si="97"/>
        <v/>
      </c>
      <c r="AZ637" s="1" t="str">
        <f t="shared" si="98"/>
        <v/>
      </c>
      <c r="BA637" s="1" t="str">
        <f t="shared" si="99"/>
        <v/>
      </c>
    </row>
    <row r="638" spans="1:53"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R638" s="1" t="str">
        <f t="shared" si="90"/>
        <v/>
      </c>
      <c r="AS638" s="1" t="str">
        <f t="shared" si="91"/>
        <v/>
      </c>
      <c r="AT638" s="1" t="str">
        <f t="shared" si="92"/>
        <v/>
      </c>
      <c r="AU638" s="1" t="str">
        <f t="shared" si="93"/>
        <v/>
      </c>
      <c r="AV638" s="1" t="str">
        <f t="shared" si="94"/>
        <v/>
      </c>
      <c r="AW638" s="1" t="str">
        <f t="shared" si="95"/>
        <v/>
      </c>
      <c r="AX638" s="1" t="str">
        <f t="shared" si="96"/>
        <v/>
      </c>
      <c r="AY638" s="1" t="str">
        <f t="shared" si="97"/>
        <v/>
      </c>
      <c r="AZ638" s="1" t="str">
        <f t="shared" si="98"/>
        <v/>
      </c>
      <c r="BA638" s="1" t="str">
        <f t="shared" si="99"/>
        <v/>
      </c>
    </row>
    <row r="639" spans="1:53"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R639" s="1" t="str">
        <f t="shared" si="90"/>
        <v/>
      </c>
      <c r="AS639" s="1" t="str">
        <f t="shared" si="91"/>
        <v/>
      </c>
      <c r="AT639" s="1" t="str">
        <f t="shared" si="92"/>
        <v/>
      </c>
      <c r="AU639" s="1" t="str">
        <f t="shared" si="93"/>
        <v/>
      </c>
      <c r="AV639" s="1" t="str">
        <f t="shared" si="94"/>
        <v/>
      </c>
      <c r="AW639" s="1" t="str">
        <f t="shared" si="95"/>
        <v/>
      </c>
      <c r="AX639" s="1" t="str">
        <f t="shared" si="96"/>
        <v/>
      </c>
      <c r="AY639" s="1" t="str">
        <f t="shared" si="97"/>
        <v/>
      </c>
      <c r="AZ639" s="1" t="str">
        <f t="shared" si="98"/>
        <v/>
      </c>
      <c r="BA639" s="1" t="str">
        <f t="shared" si="99"/>
        <v/>
      </c>
    </row>
    <row r="640" spans="1:53"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R640" s="1" t="str">
        <f t="shared" si="90"/>
        <v/>
      </c>
      <c r="AS640" s="1" t="str">
        <f t="shared" si="91"/>
        <v/>
      </c>
      <c r="AT640" s="1" t="str">
        <f t="shared" si="92"/>
        <v/>
      </c>
      <c r="AU640" s="1" t="str">
        <f t="shared" si="93"/>
        <v/>
      </c>
      <c r="AV640" s="1" t="str">
        <f t="shared" si="94"/>
        <v/>
      </c>
      <c r="AW640" s="1" t="str">
        <f t="shared" si="95"/>
        <v/>
      </c>
      <c r="AX640" s="1" t="str">
        <f t="shared" si="96"/>
        <v/>
      </c>
      <c r="AY640" s="1" t="str">
        <f t="shared" si="97"/>
        <v/>
      </c>
      <c r="AZ640" s="1" t="str">
        <f t="shared" si="98"/>
        <v/>
      </c>
      <c r="BA640" s="1" t="str">
        <f t="shared" si="99"/>
        <v/>
      </c>
    </row>
    <row r="641" spans="1:53"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R641" s="1" t="str">
        <f t="shared" si="90"/>
        <v/>
      </c>
      <c r="AS641" s="1" t="str">
        <f t="shared" si="91"/>
        <v/>
      </c>
      <c r="AT641" s="1" t="str">
        <f t="shared" si="92"/>
        <v/>
      </c>
      <c r="AU641" s="1" t="str">
        <f t="shared" si="93"/>
        <v/>
      </c>
      <c r="AV641" s="1" t="str">
        <f t="shared" si="94"/>
        <v/>
      </c>
      <c r="AW641" s="1" t="str">
        <f t="shared" si="95"/>
        <v/>
      </c>
      <c r="AX641" s="1" t="str">
        <f t="shared" si="96"/>
        <v/>
      </c>
      <c r="AY641" s="1" t="str">
        <f t="shared" si="97"/>
        <v/>
      </c>
      <c r="AZ641" s="1" t="str">
        <f t="shared" si="98"/>
        <v/>
      </c>
      <c r="BA641" s="1" t="str">
        <f t="shared" si="99"/>
        <v/>
      </c>
    </row>
    <row r="642" spans="1:53"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R642" s="1" t="str">
        <f t="shared" si="90"/>
        <v/>
      </c>
      <c r="AS642" s="1" t="str">
        <f t="shared" si="91"/>
        <v/>
      </c>
      <c r="AT642" s="1" t="str">
        <f t="shared" si="92"/>
        <v/>
      </c>
      <c r="AU642" s="1" t="str">
        <f t="shared" si="93"/>
        <v/>
      </c>
      <c r="AV642" s="1" t="str">
        <f t="shared" si="94"/>
        <v/>
      </c>
      <c r="AW642" s="1" t="str">
        <f t="shared" si="95"/>
        <v/>
      </c>
      <c r="AX642" s="1" t="str">
        <f t="shared" si="96"/>
        <v/>
      </c>
      <c r="AY642" s="1" t="str">
        <f t="shared" si="97"/>
        <v/>
      </c>
      <c r="AZ642" s="1" t="str">
        <f t="shared" si="98"/>
        <v/>
      </c>
      <c r="BA642" s="1" t="str">
        <f t="shared" si="99"/>
        <v/>
      </c>
    </row>
    <row r="643" spans="1:53"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R643" s="1" t="str">
        <f t="shared" si="90"/>
        <v/>
      </c>
      <c r="AS643" s="1" t="str">
        <f t="shared" si="91"/>
        <v/>
      </c>
      <c r="AT643" s="1" t="str">
        <f t="shared" si="92"/>
        <v/>
      </c>
      <c r="AU643" s="1" t="str">
        <f t="shared" si="93"/>
        <v/>
      </c>
      <c r="AV643" s="1" t="str">
        <f t="shared" si="94"/>
        <v/>
      </c>
      <c r="AW643" s="1" t="str">
        <f t="shared" si="95"/>
        <v/>
      </c>
      <c r="AX643" s="1" t="str">
        <f t="shared" si="96"/>
        <v/>
      </c>
      <c r="AY643" s="1" t="str">
        <f t="shared" si="97"/>
        <v/>
      </c>
      <c r="AZ643" s="1" t="str">
        <f t="shared" si="98"/>
        <v/>
      </c>
      <c r="BA643" s="1" t="str">
        <f t="shared" si="99"/>
        <v/>
      </c>
    </row>
    <row r="644" spans="1:53"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R644" s="1" t="str">
        <f t="shared" si="90"/>
        <v/>
      </c>
      <c r="AS644" s="1" t="str">
        <f t="shared" si="91"/>
        <v/>
      </c>
      <c r="AT644" s="1" t="str">
        <f t="shared" si="92"/>
        <v/>
      </c>
      <c r="AU644" s="1" t="str">
        <f t="shared" si="93"/>
        <v/>
      </c>
      <c r="AV644" s="1" t="str">
        <f t="shared" si="94"/>
        <v/>
      </c>
      <c r="AW644" s="1" t="str">
        <f t="shared" si="95"/>
        <v/>
      </c>
      <c r="AX644" s="1" t="str">
        <f t="shared" si="96"/>
        <v/>
      </c>
      <c r="AY644" s="1" t="str">
        <f t="shared" si="97"/>
        <v/>
      </c>
      <c r="AZ644" s="1" t="str">
        <f t="shared" si="98"/>
        <v/>
      </c>
      <c r="BA644" s="1" t="str">
        <f t="shared" si="99"/>
        <v/>
      </c>
    </row>
    <row r="645" spans="1:53"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R645" s="1" t="str">
        <f t="shared" ref="AR645:AR708" si="100">IF(COUNTA(A645:D645)&gt;0,AVERAGE(A645:D645),"")</f>
        <v/>
      </c>
      <c r="AS645" s="1" t="str">
        <f t="shared" ref="AS645:AS708" si="101">IF(COUNTA(E645:H645)&gt;0,AVERAGE(E645:H645),"")</f>
        <v/>
      </c>
      <c r="AT645" s="1" t="str">
        <f t="shared" ref="AT645:AT708" si="102">IF(COUNTA(I645:L645)&gt;0,AVERAGE(I645:L645),"")</f>
        <v/>
      </c>
      <c r="AU645" s="1" t="str">
        <f t="shared" ref="AU645:AU708" si="103">IF(COUNTA(M645:P645)&gt;0,AVERAGE(M645:P645),"")</f>
        <v/>
      </c>
      <c r="AV645" s="1" t="str">
        <f t="shared" ref="AV645:AV708" si="104">IF(COUNTA(Q645:T645)&gt;0,AVERAGE(Q645:T645),"")</f>
        <v/>
      </c>
      <c r="AW645" s="1" t="str">
        <f t="shared" ref="AW645:AW708" si="105">IF(COUNTA(U645:X645)&gt;0,AVERAGE(U645:X645),"")</f>
        <v/>
      </c>
      <c r="AX645" s="1" t="str">
        <f t="shared" ref="AX645:AX708" si="106">IF(COUNTA(Y645:AB645)&gt;0,AVERAGE(Y645:AB645),"")</f>
        <v/>
      </c>
      <c r="AY645" s="1" t="str">
        <f t="shared" ref="AY645:AY708" si="107">IF(COUNTA(AC645:AF645)&gt;0,AVERAGE(AC645:AF645),"")</f>
        <v/>
      </c>
      <c r="AZ645" s="1" t="str">
        <f t="shared" ref="AZ645:AZ708" si="108">IF(COUNTA(AG645:AJ645)&gt;0,AVERAGE(AG645:AJ645),"")</f>
        <v/>
      </c>
      <c r="BA645" s="1" t="str">
        <f t="shared" ref="BA645:BA708" si="109">IF(COUNTA(AK645:AN645)&gt;0,AVERAGE(AK645:AN645),"")</f>
        <v/>
      </c>
    </row>
    <row r="646" spans="1:53"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R646" s="1" t="str">
        <f t="shared" si="100"/>
        <v/>
      </c>
      <c r="AS646" s="1" t="str">
        <f t="shared" si="101"/>
        <v/>
      </c>
      <c r="AT646" s="1" t="str">
        <f t="shared" si="102"/>
        <v/>
      </c>
      <c r="AU646" s="1" t="str">
        <f t="shared" si="103"/>
        <v/>
      </c>
      <c r="AV646" s="1" t="str">
        <f t="shared" si="104"/>
        <v/>
      </c>
      <c r="AW646" s="1" t="str">
        <f t="shared" si="105"/>
        <v/>
      </c>
      <c r="AX646" s="1" t="str">
        <f t="shared" si="106"/>
        <v/>
      </c>
      <c r="AY646" s="1" t="str">
        <f t="shared" si="107"/>
        <v/>
      </c>
      <c r="AZ646" s="1" t="str">
        <f t="shared" si="108"/>
        <v/>
      </c>
      <c r="BA646" s="1" t="str">
        <f t="shared" si="109"/>
        <v/>
      </c>
    </row>
    <row r="647" spans="1:53"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R647" s="1" t="str">
        <f t="shared" si="100"/>
        <v/>
      </c>
      <c r="AS647" s="1" t="str">
        <f t="shared" si="101"/>
        <v/>
      </c>
      <c r="AT647" s="1" t="str">
        <f t="shared" si="102"/>
        <v/>
      </c>
      <c r="AU647" s="1" t="str">
        <f t="shared" si="103"/>
        <v/>
      </c>
      <c r="AV647" s="1" t="str">
        <f t="shared" si="104"/>
        <v/>
      </c>
      <c r="AW647" s="1" t="str">
        <f t="shared" si="105"/>
        <v/>
      </c>
      <c r="AX647" s="1" t="str">
        <f t="shared" si="106"/>
        <v/>
      </c>
      <c r="AY647" s="1" t="str">
        <f t="shared" si="107"/>
        <v/>
      </c>
      <c r="AZ647" s="1" t="str">
        <f t="shared" si="108"/>
        <v/>
      </c>
      <c r="BA647" s="1" t="str">
        <f t="shared" si="109"/>
        <v/>
      </c>
    </row>
    <row r="648" spans="1:53"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R648" s="1" t="str">
        <f t="shared" si="100"/>
        <v/>
      </c>
      <c r="AS648" s="1" t="str">
        <f t="shared" si="101"/>
        <v/>
      </c>
      <c r="AT648" s="1" t="str">
        <f t="shared" si="102"/>
        <v/>
      </c>
      <c r="AU648" s="1" t="str">
        <f t="shared" si="103"/>
        <v/>
      </c>
      <c r="AV648" s="1" t="str">
        <f t="shared" si="104"/>
        <v/>
      </c>
      <c r="AW648" s="1" t="str">
        <f t="shared" si="105"/>
        <v/>
      </c>
      <c r="AX648" s="1" t="str">
        <f t="shared" si="106"/>
        <v/>
      </c>
      <c r="AY648" s="1" t="str">
        <f t="shared" si="107"/>
        <v/>
      </c>
      <c r="AZ648" s="1" t="str">
        <f t="shared" si="108"/>
        <v/>
      </c>
      <c r="BA648" s="1" t="str">
        <f t="shared" si="109"/>
        <v/>
      </c>
    </row>
    <row r="649" spans="1:53"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R649" s="1" t="str">
        <f t="shared" si="100"/>
        <v/>
      </c>
      <c r="AS649" s="1" t="str">
        <f t="shared" si="101"/>
        <v/>
      </c>
      <c r="AT649" s="1" t="str">
        <f t="shared" si="102"/>
        <v/>
      </c>
      <c r="AU649" s="1" t="str">
        <f t="shared" si="103"/>
        <v/>
      </c>
      <c r="AV649" s="1" t="str">
        <f t="shared" si="104"/>
        <v/>
      </c>
      <c r="AW649" s="1" t="str">
        <f t="shared" si="105"/>
        <v/>
      </c>
      <c r="AX649" s="1" t="str">
        <f t="shared" si="106"/>
        <v/>
      </c>
      <c r="AY649" s="1" t="str">
        <f t="shared" si="107"/>
        <v/>
      </c>
      <c r="AZ649" s="1" t="str">
        <f t="shared" si="108"/>
        <v/>
      </c>
      <c r="BA649" s="1" t="str">
        <f t="shared" si="109"/>
        <v/>
      </c>
    </row>
    <row r="650" spans="1:53"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R650" s="1" t="str">
        <f t="shared" si="100"/>
        <v/>
      </c>
      <c r="AS650" s="1" t="str">
        <f t="shared" si="101"/>
        <v/>
      </c>
      <c r="AT650" s="1" t="str">
        <f t="shared" si="102"/>
        <v/>
      </c>
      <c r="AU650" s="1" t="str">
        <f t="shared" si="103"/>
        <v/>
      </c>
      <c r="AV650" s="1" t="str">
        <f t="shared" si="104"/>
        <v/>
      </c>
      <c r="AW650" s="1" t="str">
        <f t="shared" si="105"/>
        <v/>
      </c>
      <c r="AX650" s="1" t="str">
        <f t="shared" si="106"/>
        <v/>
      </c>
      <c r="AY650" s="1" t="str">
        <f t="shared" si="107"/>
        <v/>
      </c>
      <c r="AZ650" s="1" t="str">
        <f t="shared" si="108"/>
        <v/>
      </c>
      <c r="BA650" s="1" t="str">
        <f t="shared" si="109"/>
        <v/>
      </c>
    </row>
    <row r="651" spans="1:53"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R651" s="1" t="str">
        <f t="shared" si="100"/>
        <v/>
      </c>
      <c r="AS651" s="1" t="str">
        <f t="shared" si="101"/>
        <v/>
      </c>
      <c r="AT651" s="1" t="str">
        <f t="shared" si="102"/>
        <v/>
      </c>
      <c r="AU651" s="1" t="str">
        <f t="shared" si="103"/>
        <v/>
      </c>
      <c r="AV651" s="1" t="str">
        <f t="shared" si="104"/>
        <v/>
      </c>
      <c r="AW651" s="1" t="str">
        <f t="shared" si="105"/>
        <v/>
      </c>
      <c r="AX651" s="1" t="str">
        <f t="shared" si="106"/>
        <v/>
      </c>
      <c r="AY651" s="1" t="str">
        <f t="shared" si="107"/>
        <v/>
      </c>
      <c r="AZ651" s="1" t="str">
        <f t="shared" si="108"/>
        <v/>
      </c>
      <c r="BA651" s="1" t="str">
        <f t="shared" si="109"/>
        <v/>
      </c>
    </row>
    <row r="652" spans="1:53"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R652" s="1" t="str">
        <f t="shared" si="100"/>
        <v/>
      </c>
      <c r="AS652" s="1" t="str">
        <f t="shared" si="101"/>
        <v/>
      </c>
      <c r="AT652" s="1" t="str">
        <f t="shared" si="102"/>
        <v/>
      </c>
      <c r="AU652" s="1" t="str">
        <f t="shared" si="103"/>
        <v/>
      </c>
      <c r="AV652" s="1" t="str">
        <f t="shared" si="104"/>
        <v/>
      </c>
      <c r="AW652" s="1" t="str">
        <f t="shared" si="105"/>
        <v/>
      </c>
      <c r="AX652" s="1" t="str">
        <f t="shared" si="106"/>
        <v/>
      </c>
      <c r="AY652" s="1" t="str">
        <f t="shared" si="107"/>
        <v/>
      </c>
      <c r="AZ652" s="1" t="str">
        <f t="shared" si="108"/>
        <v/>
      </c>
      <c r="BA652" s="1" t="str">
        <f t="shared" si="109"/>
        <v/>
      </c>
    </row>
    <row r="653" spans="1:53"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R653" s="1" t="str">
        <f t="shared" si="100"/>
        <v/>
      </c>
      <c r="AS653" s="1" t="str">
        <f t="shared" si="101"/>
        <v/>
      </c>
      <c r="AT653" s="1" t="str">
        <f t="shared" si="102"/>
        <v/>
      </c>
      <c r="AU653" s="1" t="str">
        <f t="shared" si="103"/>
        <v/>
      </c>
      <c r="AV653" s="1" t="str">
        <f t="shared" si="104"/>
        <v/>
      </c>
      <c r="AW653" s="1" t="str">
        <f t="shared" si="105"/>
        <v/>
      </c>
      <c r="AX653" s="1" t="str">
        <f t="shared" si="106"/>
        <v/>
      </c>
      <c r="AY653" s="1" t="str">
        <f t="shared" si="107"/>
        <v/>
      </c>
      <c r="AZ653" s="1" t="str">
        <f t="shared" si="108"/>
        <v/>
      </c>
      <c r="BA653" s="1" t="str">
        <f t="shared" si="109"/>
        <v/>
      </c>
    </row>
    <row r="654" spans="1:53"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R654" s="1" t="str">
        <f t="shared" si="100"/>
        <v/>
      </c>
      <c r="AS654" s="1" t="str">
        <f t="shared" si="101"/>
        <v/>
      </c>
      <c r="AT654" s="1" t="str">
        <f t="shared" si="102"/>
        <v/>
      </c>
      <c r="AU654" s="1" t="str">
        <f t="shared" si="103"/>
        <v/>
      </c>
      <c r="AV654" s="1" t="str">
        <f t="shared" si="104"/>
        <v/>
      </c>
      <c r="AW654" s="1" t="str">
        <f t="shared" si="105"/>
        <v/>
      </c>
      <c r="AX654" s="1" t="str">
        <f t="shared" si="106"/>
        <v/>
      </c>
      <c r="AY654" s="1" t="str">
        <f t="shared" si="107"/>
        <v/>
      </c>
      <c r="AZ654" s="1" t="str">
        <f t="shared" si="108"/>
        <v/>
      </c>
      <c r="BA654" s="1" t="str">
        <f t="shared" si="109"/>
        <v/>
      </c>
    </row>
    <row r="655" spans="1:53"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R655" s="1" t="str">
        <f t="shared" si="100"/>
        <v/>
      </c>
      <c r="AS655" s="1" t="str">
        <f t="shared" si="101"/>
        <v/>
      </c>
      <c r="AT655" s="1" t="str">
        <f t="shared" si="102"/>
        <v/>
      </c>
      <c r="AU655" s="1" t="str">
        <f t="shared" si="103"/>
        <v/>
      </c>
      <c r="AV655" s="1" t="str">
        <f t="shared" si="104"/>
        <v/>
      </c>
      <c r="AW655" s="1" t="str">
        <f t="shared" si="105"/>
        <v/>
      </c>
      <c r="AX655" s="1" t="str">
        <f t="shared" si="106"/>
        <v/>
      </c>
      <c r="AY655" s="1" t="str">
        <f t="shared" si="107"/>
        <v/>
      </c>
      <c r="AZ655" s="1" t="str">
        <f t="shared" si="108"/>
        <v/>
      </c>
      <c r="BA655" s="1" t="str">
        <f t="shared" si="109"/>
        <v/>
      </c>
    </row>
    <row r="656" spans="1:53"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R656" s="1" t="str">
        <f t="shared" si="100"/>
        <v/>
      </c>
      <c r="AS656" s="1" t="str">
        <f t="shared" si="101"/>
        <v/>
      </c>
      <c r="AT656" s="1" t="str">
        <f t="shared" si="102"/>
        <v/>
      </c>
      <c r="AU656" s="1" t="str">
        <f t="shared" si="103"/>
        <v/>
      </c>
      <c r="AV656" s="1" t="str">
        <f t="shared" si="104"/>
        <v/>
      </c>
      <c r="AW656" s="1" t="str">
        <f t="shared" si="105"/>
        <v/>
      </c>
      <c r="AX656" s="1" t="str">
        <f t="shared" si="106"/>
        <v/>
      </c>
      <c r="AY656" s="1" t="str">
        <f t="shared" si="107"/>
        <v/>
      </c>
      <c r="AZ656" s="1" t="str">
        <f t="shared" si="108"/>
        <v/>
      </c>
      <c r="BA656" s="1" t="str">
        <f t="shared" si="109"/>
        <v/>
      </c>
    </row>
    <row r="657" spans="1:53"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R657" s="1" t="str">
        <f t="shared" si="100"/>
        <v/>
      </c>
      <c r="AS657" s="1" t="str">
        <f t="shared" si="101"/>
        <v/>
      </c>
      <c r="AT657" s="1" t="str">
        <f t="shared" si="102"/>
        <v/>
      </c>
      <c r="AU657" s="1" t="str">
        <f t="shared" si="103"/>
        <v/>
      </c>
      <c r="AV657" s="1" t="str">
        <f t="shared" si="104"/>
        <v/>
      </c>
      <c r="AW657" s="1" t="str">
        <f t="shared" si="105"/>
        <v/>
      </c>
      <c r="AX657" s="1" t="str">
        <f t="shared" si="106"/>
        <v/>
      </c>
      <c r="AY657" s="1" t="str">
        <f t="shared" si="107"/>
        <v/>
      </c>
      <c r="AZ657" s="1" t="str">
        <f t="shared" si="108"/>
        <v/>
      </c>
      <c r="BA657" s="1" t="str">
        <f t="shared" si="109"/>
        <v/>
      </c>
    </row>
    <row r="658" spans="1:53"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R658" s="1" t="str">
        <f t="shared" si="100"/>
        <v/>
      </c>
      <c r="AS658" s="1" t="str">
        <f t="shared" si="101"/>
        <v/>
      </c>
      <c r="AT658" s="1" t="str">
        <f t="shared" si="102"/>
        <v/>
      </c>
      <c r="AU658" s="1" t="str">
        <f t="shared" si="103"/>
        <v/>
      </c>
      <c r="AV658" s="1" t="str">
        <f t="shared" si="104"/>
        <v/>
      </c>
      <c r="AW658" s="1" t="str">
        <f t="shared" si="105"/>
        <v/>
      </c>
      <c r="AX658" s="1" t="str">
        <f t="shared" si="106"/>
        <v/>
      </c>
      <c r="AY658" s="1" t="str">
        <f t="shared" si="107"/>
        <v/>
      </c>
      <c r="AZ658" s="1" t="str">
        <f t="shared" si="108"/>
        <v/>
      </c>
      <c r="BA658" s="1" t="str">
        <f t="shared" si="109"/>
        <v/>
      </c>
    </row>
    <row r="659" spans="1:53"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R659" s="1" t="str">
        <f t="shared" si="100"/>
        <v/>
      </c>
      <c r="AS659" s="1" t="str">
        <f t="shared" si="101"/>
        <v/>
      </c>
      <c r="AT659" s="1" t="str">
        <f t="shared" si="102"/>
        <v/>
      </c>
      <c r="AU659" s="1" t="str">
        <f t="shared" si="103"/>
        <v/>
      </c>
      <c r="AV659" s="1" t="str">
        <f t="shared" si="104"/>
        <v/>
      </c>
      <c r="AW659" s="1" t="str">
        <f t="shared" si="105"/>
        <v/>
      </c>
      <c r="AX659" s="1" t="str">
        <f t="shared" si="106"/>
        <v/>
      </c>
      <c r="AY659" s="1" t="str">
        <f t="shared" si="107"/>
        <v/>
      </c>
      <c r="AZ659" s="1" t="str">
        <f t="shared" si="108"/>
        <v/>
      </c>
      <c r="BA659" s="1" t="str">
        <f t="shared" si="109"/>
        <v/>
      </c>
    </row>
    <row r="660" spans="1:53"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R660" s="1" t="str">
        <f t="shared" si="100"/>
        <v/>
      </c>
      <c r="AS660" s="1" t="str">
        <f t="shared" si="101"/>
        <v/>
      </c>
      <c r="AT660" s="1" t="str">
        <f t="shared" si="102"/>
        <v/>
      </c>
      <c r="AU660" s="1" t="str">
        <f t="shared" si="103"/>
        <v/>
      </c>
      <c r="AV660" s="1" t="str">
        <f t="shared" si="104"/>
        <v/>
      </c>
      <c r="AW660" s="1" t="str">
        <f t="shared" si="105"/>
        <v/>
      </c>
      <c r="AX660" s="1" t="str">
        <f t="shared" si="106"/>
        <v/>
      </c>
      <c r="AY660" s="1" t="str">
        <f t="shared" si="107"/>
        <v/>
      </c>
      <c r="AZ660" s="1" t="str">
        <f t="shared" si="108"/>
        <v/>
      </c>
      <c r="BA660" s="1" t="str">
        <f t="shared" si="109"/>
        <v/>
      </c>
    </row>
    <row r="661" spans="1:53"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R661" s="1" t="str">
        <f t="shared" si="100"/>
        <v/>
      </c>
      <c r="AS661" s="1" t="str">
        <f t="shared" si="101"/>
        <v/>
      </c>
      <c r="AT661" s="1" t="str">
        <f t="shared" si="102"/>
        <v/>
      </c>
      <c r="AU661" s="1" t="str">
        <f t="shared" si="103"/>
        <v/>
      </c>
      <c r="AV661" s="1" t="str">
        <f t="shared" si="104"/>
        <v/>
      </c>
      <c r="AW661" s="1" t="str">
        <f t="shared" si="105"/>
        <v/>
      </c>
      <c r="AX661" s="1" t="str">
        <f t="shared" si="106"/>
        <v/>
      </c>
      <c r="AY661" s="1" t="str">
        <f t="shared" si="107"/>
        <v/>
      </c>
      <c r="AZ661" s="1" t="str">
        <f t="shared" si="108"/>
        <v/>
      </c>
      <c r="BA661" s="1" t="str">
        <f t="shared" si="109"/>
        <v/>
      </c>
    </row>
    <row r="662" spans="1:53"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R662" s="1" t="str">
        <f t="shared" si="100"/>
        <v/>
      </c>
      <c r="AS662" s="1" t="str">
        <f t="shared" si="101"/>
        <v/>
      </c>
      <c r="AT662" s="1" t="str">
        <f t="shared" si="102"/>
        <v/>
      </c>
      <c r="AU662" s="1" t="str">
        <f t="shared" si="103"/>
        <v/>
      </c>
      <c r="AV662" s="1" t="str">
        <f t="shared" si="104"/>
        <v/>
      </c>
      <c r="AW662" s="1" t="str">
        <f t="shared" si="105"/>
        <v/>
      </c>
      <c r="AX662" s="1" t="str">
        <f t="shared" si="106"/>
        <v/>
      </c>
      <c r="AY662" s="1" t="str">
        <f t="shared" si="107"/>
        <v/>
      </c>
      <c r="AZ662" s="1" t="str">
        <f t="shared" si="108"/>
        <v/>
      </c>
      <c r="BA662" s="1" t="str">
        <f t="shared" si="109"/>
        <v/>
      </c>
    </row>
    <row r="663" spans="1:53"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R663" s="1" t="str">
        <f t="shared" si="100"/>
        <v/>
      </c>
      <c r="AS663" s="1" t="str">
        <f t="shared" si="101"/>
        <v/>
      </c>
      <c r="AT663" s="1" t="str">
        <f t="shared" si="102"/>
        <v/>
      </c>
      <c r="AU663" s="1" t="str">
        <f t="shared" si="103"/>
        <v/>
      </c>
      <c r="AV663" s="1" t="str">
        <f t="shared" si="104"/>
        <v/>
      </c>
      <c r="AW663" s="1" t="str">
        <f t="shared" si="105"/>
        <v/>
      </c>
      <c r="AX663" s="1" t="str">
        <f t="shared" si="106"/>
        <v/>
      </c>
      <c r="AY663" s="1" t="str">
        <f t="shared" si="107"/>
        <v/>
      </c>
      <c r="AZ663" s="1" t="str">
        <f t="shared" si="108"/>
        <v/>
      </c>
      <c r="BA663" s="1" t="str">
        <f t="shared" si="109"/>
        <v/>
      </c>
    </row>
    <row r="664" spans="1:53"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R664" s="1" t="str">
        <f t="shared" si="100"/>
        <v/>
      </c>
      <c r="AS664" s="1" t="str">
        <f t="shared" si="101"/>
        <v/>
      </c>
      <c r="AT664" s="1" t="str">
        <f t="shared" si="102"/>
        <v/>
      </c>
      <c r="AU664" s="1" t="str">
        <f t="shared" si="103"/>
        <v/>
      </c>
      <c r="AV664" s="1" t="str">
        <f t="shared" si="104"/>
        <v/>
      </c>
      <c r="AW664" s="1" t="str">
        <f t="shared" si="105"/>
        <v/>
      </c>
      <c r="AX664" s="1" t="str">
        <f t="shared" si="106"/>
        <v/>
      </c>
      <c r="AY664" s="1" t="str">
        <f t="shared" si="107"/>
        <v/>
      </c>
      <c r="AZ664" s="1" t="str">
        <f t="shared" si="108"/>
        <v/>
      </c>
      <c r="BA664" s="1" t="str">
        <f t="shared" si="109"/>
        <v/>
      </c>
    </row>
    <row r="665" spans="1:53"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R665" s="1" t="str">
        <f t="shared" si="100"/>
        <v/>
      </c>
      <c r="AS665" s="1" t="str">
        <f t="shared" si="101"/>
        <v/>
      </c>
      <c r="AT665" s="1" t="str">
        <f t="shared" si="102"/>
        <v/>
      </c>
      <c r="AU665" s="1" t="str">
        <f t="shared" si="103"/>
        <v/>
      </c>
      <c r="AV665" s="1" t="str">
        <f t="shared" si="104"/>
        <v/>
      </c>
      <c r="AW665" s="1" t="str">
        <f t="shared" si="105"/>
        <v/>
      </c>
      <c r="AX665" s="1" t="str">
        <f t="shared" si="106"/>
        <v/>
      </c>
      <c r="AY665" s="1" t="str">
        <f t="shared" si="107"/>
        <v/>
      </c>
      <c r="AZ665" s="1" t="str">
        <f t="shared" si="108"/>
        <v/>
      </c>
      <c r="BA665" s="1" t="str">
        <f t="shared" si="109"/>
        <v/>
      </c>
    </row>
    <row r="666" spans="1:53"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R666" s="1" t="str">
        <f t="shared" si="100"/>
        <v/>
      </c>
      <c r="AS666" s="1" t="str">
        <f t="shared" si="101"/>
        <v/>
      </c>
      <c r="AT666" s="1" t="str">
        <f t="shared" si="102"/>
        <v/>
      </c>
      <c r="AU666" s="1" t="str">
        <f t="shared" si="103"/>
        <v/>
      </c>
      <c r="AV666" s="1" t="str">
        <f t="shared" si="104"/>
        <v/>
      </c>
      <c r="AW666" s="1" t="str">
        <f t="shared" si="105"/>
        <v/>
      </c>
      <c r="AX666" s="1" t="str">
        <f t="shared" si="106"/>
        <v/>
      </c>
      <c r="AY666" s="1" t="str">
        <f t="shared" si="107"/>
        <v/>
      </c>
      <c r="AZ666" s="1" t="str">
        <f t="shared" si="108"/>
        <v/>
      </c>
      <c r="BA666" s="1" t="str">
        <f t="shared" si="109"/>
        <v/>
      </c>
    </row>
    <row r="667" spans="1:53"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R667" s="1" t="str">
        <f t="shared" si="100"/>
        <v/>
      </c>
      <c r="AS667" s="1" t="str">
        <f t="shared" si="101"/>
        <v/>
      </c>
      <c r="AT667" s="1" t="str">
        <f t="shared" si="102"/>
        <v/>
      </c>
      <c r="AU667" s="1" t="str">
        <f t="shared" si="103"/>
        <v/>
      </c>
      <c r="AV667" s="1" t="str">
        <f t="shared" si="104"/>
        <v/>
      </c>
      <c r="AW667" s="1" t="str">
        <f t="shared" si="105"/>
        <v/>
      </c>
      <c r="AX667" s="1" t="str">
        <f t="shared" si="106"/>
        <v/>
      </c>
      <c r="AY667" s="1" t="str">
        <f t="shared" si="107"/>
        <v/>
      </c>
      <c r="AZ667" s="1" t="str">
        <f t="shared" si="108"/>
        <v/>
      </c>
      <c r="BA667" s="1" t="str">
        <f t="shared" si="109"/>
        <v/>
      </c>
    </row>
    <row r="668" spans="1:53"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R668" s="1" t="str">
        <f t="shared" si="100"/>
        <v/>
      </c>
      <c r="AS668" s="1" t="str">
        <f t="shared" si="101"/>
        <v/>
      </c>
      <c r="AT668" s="1" t="str">
        <f t="shared" si="102"/>
        <v/>
      </c>
      <c r="AU668" s="1" t="str">
        <f t="shared" si="103"/>
        <v/>
      </c>
      <c r="AV668" s="1" t="str">
        <f t="shared" si="104"/>
        <v/>
      </c>
      <c r="AW668" s="1" t="str">
        <f t="shared" si="105"/>
        <v/>
      </c>
      <c r="AX668" s="1" t="str">
        <f t="shared" si="106"/>
        <v/>
      </c>
      <c r="AY668" s="1" t="str">
        <f t="shared" si="107"/>
        <v/>
      </c>
      <c r="AZ668" s="1" t="str">
        <f t="shared" si="108"/>
        <v/>
      </c>
      <c r="BA668" s="1" t="str">
        <f t="shared" si="109"/>
        <v/>
      </c>
    </row>
    <row r="669" spans="1:53"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R669" s="1" t="str">
        <f t="shared" si="100"/>
        <v/>
      </c>
      <c r="AS669" s="1" t="str">
        <f t="shared" si="101"/>
        <v/>
      </c>
      <c r="AT669" s="1" t="str">
        <f t="shared" si="102"/>
        <v/>
      </c>
      <c r="AU669" s="1" t="str">
        <f t="shared" si="103"/>
        <v/>
      </c>
      <c r="AV669" s="1" t="str">
        <f t="shared" si="104"/>
        <v/>
      </c>
      <c r="AW669" s="1" t="str">
        <f t="shared" si="105"/>
        <v/>
      </c>
      <c r="AX669" s="1" t="str">
        <f t="shared" si="106"/>
        <v/>
      </c>
      <c r="AY669" s="1" t="str">
        <f t="shared" si="107"/>
        <v/>
      </c>
      <c r="AZ669" s="1" t="str">
        <f t="shared" si="108"/>
        <v/>
      </c>
      <c r="BA669" s="1" t="str">
        <f t="shared" si="109"/>
        <v/>
      </c>
    </row>
    <row r="670" spans="1:53"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R670" s="1" t="str">
        <f t="shared" si="100"/>
        <v/>
      </c>
      <c r="AS670" s="1" t="str">
        <f t="shared" si="101"/>
        <v/>
      </c>
      <c r="AT670" s="1" t="str">
        <f t="shared" si="102"/>
        <v/>
      </c>
      <c r="AU670" s="1" t="str">
        <f t="shared" si="103"/>
        <v/>
      </c>
      <c r="AV670" s="1" t="str">
        <f t="shared" si="104"/>
        <v/>
      </c>
      <c r="AW670" s="1" t="str">
        <f t="shared" si="105"/>
        <v/>
      </c>
      <c r="AX670" s="1" t="str">
        <f t="shared" si="106"/>
        <v/>
      </c>
      <c r="AY670" s="1" t="str">
        <f t="shared" si="107"/>
        <v/>
      </c>
      <c r="AZ670" s="1" t="str">
        <f t="shared" si="108"/>
        <v/>
      </c>
      <c r="BA670" s="1" t="str">
        <f t="shared" si="109"/>
        <v/>
      </c>
    </row>
    <row r="671" spans="1:53"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R671" s="1" t="str">
        <f t="shared" si="100"/>
        <v/>
      </c>
      <c r="AS671" s="1" t="str">
        <f t="shared" si="101"/>
        <v/>
      </c>
      <c r="AT671" s="1" t="str">
        <f t="shared" si="102"/>
        <v/>
      </c>
      <c r="AU671" s="1" t="str">
        <f t="shared" si="103"/>
        <v/>
      </c>
      <c r="AV671" s="1" t="str">
        <f t="shared" si="104"/>
        <v/>
      </c>
      <c r="AW671" s="1" t="str">
        <f t="shared" si="105"/>
        <v/>
      </c>
      <c r="AX671" s="1" t="str">
        <f t="shared" si="106"/>
        <v/>
      </c>
      <c r="AY671" s="1" t="str">
        <f t="shared" si="107"/>
        <v/>
      </c>
      <c r="AZ671" s="1" t="str">
        <f t="shared" si="108"/>
        <v/>
      </c>
      <c r="BA671" s="1" t="str">
        <f t="shared" si="109"/>
        <v/>
      </c>
    </row>
    <row r="672" spans="1:53"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R672" s="1" t="str">
        <f t="shared" si="100"/>
        <v/>
      </c>
      <c r="AS672" s="1" t="str">
        <f t="shared" si="101"/>
        <v/>
      </c>
      <c r="AT672" s="1" t="str">
        <f t="shared" si="102"/>
        <v/>
      </c>
      <c r="AU672" s="1" t="str">
        <f t="shared" si="103"/>
        <v/>
      </c>
      <c r="AV672" s="1" t="str">
        <f t="shared" si="104"/>
        <v/>
      </c>
      <c r="AW672" s="1" t="str">
        <f t="shared" si="105"/>
        <v/>
      </c>
      <c r="AX672" s="1" t="str">
        <f t="shared" si="106"/>
        <v/>
      </c>
      <c r="AY672" s="1" t="str">
        <f t="shared" si="107"/>
        <v/>
      </c>
      <c r="AZ672" s="1" t="str">
        <f t="shared" si="108"/>
        <v/>
      </c>
      <c r="BA672" s="1" t="str">
        <f t="shared" si="109"/>
        <v/>
      </c>
    </row>
    <row r="673" spans="1:53"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R673" s="1" t="str">
        <f t="shared" si="100"/>
        <v/>
      </c>
      <c r="AS673" s="1" t="str">
        <f t="shared" si="101"/>
        <v/>
      </c>
      <c r="AT673" s="1" t="str">
        <f t="shared" si="102"/>
        <v/>
      </c>
      <c r="AU673" s="1" t="str">
        <f t="shared" si="103"/>
        <v/>
      </c>
      <c r="AV673" s="1" t="str">
        <f t="shared" si="104"/>
        <v/>
      </c>
      <c r="AW673" s="1" t="str">
        <f t="shared" si="105"/>
        <v/>
      </c>
      <c r="AX673" s="1" t="str">
        <f t="shared" si="106"/>
        <v/>
      </c>
      <c r="AY673" s="1" t="str">
        <f t="shared" si="107"/>
        <v/>
      </c>
      <c r="AZ673" s="1" t="str">
        <f t="shared" si="108"/>
        <v/>
      </c>
      <c r="BA673" s="1" t="str">
        <f t="shared" si="109"/>
        <v/>
      </c>
    </row>
    <row r="674" spans="1:53"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R674" s="1" t="str">
        <f t="shared" si="100"/>
        <v/>
      </c>
      <c r="AS674" s="1" t="str">
        <f t="shared" si="101"/>
        <v/>
      </c>
      <c r="AT674" s="1" t="str">
        <f t="shared" si="102"/>
        <v/>
      </c>
      <c r="AU674" s="1" t="str">
        <f t="shared" si="103"/>
        <v/>
      </c>
      <c r="AV674" s="1" t="str">
        <f t="shared" si="104"/>
        <v/>
      </c>
      <c r="AW674" s="1" t="str">
        <f t="shared" si="105"/>
        <v/>
      </c>
      <c r="AX674" s="1" t="str">
        <f t="shared" si="106"/>
        <v/>
      </c>
      <c r="AY674" s="1" t="str">
        <f t="shared" si="107"/>
        <v/>
      </c>
      <c r="AZ674" s="1" t="str">
        <f t="shared" si="108"/>
        <v/>
      </c>
      <c r="BA674" s="1" t="str">
        <f t="shared" si="109"/>
        <v/>
      </c>
    </row>
    <row r="675" spans="1:53"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R675" s="1" t="str">
        <f t="shared" si="100"/>
        <v/>
      </c>
      <c r="AS675" s="1" t="str">
        <f t="shared" si="101"/>
        <v/>
      </c>
      <c r="AT675" s="1" t="str">
        <f t="shared" si="102"/>
        <v/>
      </c>
      <c r="AU675" s="1" t="str">
        <f t="shared" si="103"/>
        <v/>
      </c>
      <c r="AV675" s="1" t="str">
        <f t="shared" si="104"/>
        <v/>
      </c>
      <c r="AW675" s="1" t="str">
        <f t="shared" si="105"/>
        <v/>
      </c>
      <c r="AX675" s="1" t="str">
        <f t="shared" si="106"/>
        <v/>
      </c>
      <c r="AY675" s="1" t="str">
        <f t="shared" si="107"/>
        <v/>
      </c>
      <c r="AZ675" s="1" t="str">
        <f t="shared" si="108"/>
        <v/>
      </c>
      <c r="BA675" s="1" t="str">
        <f t="shared" si="109"/>
        <v/>
      </c>
    </row>
    <row r="676" spans="1:53"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R676" s="1" t="str">
        <f t="shared" si="100"/>
        <v/>
      </c>
      <c r="AS676" s="1" t="str">
        <f t="shared" si="101"/>
        <v/>
      </c>
      <c r="AT676" s="1" t="str">
        <f t="shared" si="102"/>
        <v/>
      </c>
      <c r="AU676" s="1" t="str">
        <f t="shared" si="103"/>
        <v/>
      </c>
      <c r="AV676" s="1" t="str">
        <f t="shared" si="104"/>
        <v/>
      </c>
      <c r="AW676" s="1" t="str">
        <f t="shared" si="105"/>
        <v/>
      </c>
      <c r="AX676" s="1" t="str">
        <f t="shared" si="106"/>
        <v/>
      </c>
      <c r="AY676" s="1" t="str">
        <f t="shared" si="107"/>
        <v/>
      </c>
      <c r="AZ676" s="1" t="str">
        <f t="shared" si="108"/>
        <v/>
      </c>
      <c r="BA676" s="1" t="str">
        <f t="shared" si="109"/>
        <v/>
      </c>
    </row>
    <row r="677" spans="1:53"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R677" s="1" t="str">
        <f t="shared" si="100"/>
        <v/>
      </c>
      <c r="AS677" s="1" t="str">
        <f t="shared" si="101"/>
        <v/>
      </c>
      <c r="AT677" s="1" t="str">
        <f t="shared" si="102"/>
        <v/>
      </c>
      <c r="AU677" s="1" t="str">
        <f t="shared" si="103"/>
        <v/>
      </c>
      <c r="AV677" s="1" t="str">
        <f t="shared" si="104"/>
        <v/>
      </c>
      <c r="AW677" s="1" t="str">
        <f t="shared" si="105"/>
        <v/>
      </c>
      <c r="AX677" s="1" t="str">
        <f t="shared" si="106"/>
        <v/>
      </c>
      <c r="AY677" s="1" t="str">
        <f t="shared" si="107"/>
        <v/>
      </c>
      <c r="AZ677" s="1" t="str">
        <f t="shared" si="108"/>
        <v/>
      </c>
      <c r="BA677" s="1" t="str">
        <f t="shared" si="109"/>
        <v/>
      </c>
    </row>
    <row r="678" spans="1:53"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R678" s="1" t="str">
        <f t="shared" si="100"/>
        <v/>
      </c>
      <c r="AS678" s="1" t="str">
        <f t="shared" si="101"/>
        <v/>
      </c>
      <c r="AT678" s="1" t="str">
        <f t="shared" si="102"/>
        <v/>
      </c>
      <c r="AU678" s="1" t="str">
        <f t="shared" si="103"/>
        <v/>
      </c>
      <c r="AV678" s="1" t="str">
        <f t="shared" si="104"/>
        <v/>
      </c>
      <c r="AW678" s="1" t="str">
        <f t="shared" si="105"/>
        <v/>
      </c>
      <c r="AX678" s="1" t="str">
        <f t="shared" si="106"/>
        <v/>
      </c>
      <c r="AY678" s="1" t="str">
        <f t="shared" si="107"/>
        <v/>
      </c>
      <c r="AZ678" s="1" t="str">
        <f t="shared" si="108"/>
        <v/>
      </c>
      <c r="BA678" s="1" t="str">
        <f t="shared" si="109"/>
        <v/>
      </c>
    </row>
    <row r="679" spans="1:53"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R679" s="1" t="str">
        <f t="shared" si="100"/>
        <v/>
      </c>
      <c r="AS679" s="1" t="str">
        <f t="shared" si="101"/>
        <v/>
      </c>
      <c r="AT679" s="1" t="str">
        <f t="shared" si="102"/>
        <v/>
      </c>
      <c r="AU679" s="1" t="str">
        <f t="shared" si="103"/>
        <v/>
      </c>
      <c r="AV679" s="1" t="str">
        <f t="shared" si="104"/>
        <v/>
      </c>
      <c r="AW679" s="1" t="str">
        <f t="shared" si="105"/>
        <v/>
      </c>
      <c r="AX679" s="1" t="str">
        <f t="shared" si="106"/>
        <v/>
      </c>
      <c r="AY679" s="1" t="str">
        <f t="shared" si="107"/>
        <v/>
      </c>
      <c r="AZ679" s="1" t="str">
        <f t="shared" si="108"/>
        <v/>
      </c>
      <c r="BA679" s="1" t="str">
        <f t="shared" si="109"/>
        <v/>
      </c>
    </row>
    <row r="680" spans="1:53"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R680" s="1" t="str">
        <f t="shared" si="100"/>
        <v/>
      </c>
      <c r="AS680" s="1" t="str">
        <f t="shared" si="101"/>
        <v/>
      </c>
      <c r="AT680" s="1" t="str">
        <f t="shared" si="102"/>
        <v/>
      </c>
      <c r="AU680" s="1" t="str">
        <f t="shared" si="103"/>
        <v/>
      </c>
      <c r="AV680" s="1" t="str">
        <f t="shared" si="104"/>
        <v/>
      </c>
      <c r="AW680" s="1" t="str">
        <f t="shared" si="105"/>
        <v/>
      </c>
      <c r="AX680" s="1" t="str">
        <f t="shared" si="106"/>
        <v/>
      </c>
      <c r="AY680" s="1" t="str">
        <f t="shared" si="107"/>
        <v/>
      </c>
      <c r="AZ680" s="1" t="str">
        <f t="shared" si="108"/>
        <v/>
      </c>
      <c r="BA680" s="1" t="str">
        <f t="shared" si="109"/>
        <v/>
      </c>
    </row>
    <row r="681" spans="1:53"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R681" s="1" t="str">
        <f t="shared" si="100"/>
        <v/>
      </c>
      <c r="AS681" s="1" t="str">
        <f t="shared" si="101"/>
        <v/>
      </c>
      <c r="AT681" s="1" t="str">
        <f t="shared" si="102"/>
        <v/>
      </c>
      <c r="AU681" s="1" t="str">
        <f t="shared" si="103"/>
        <v/>
      </c>
      <c r="AV681" s="1" t="str">
        <f t="shared" si="104"/>
        <v/>
      </c>
      <c r="AW681" s="1" t="str">
        <f t="shared" si="105"/>
        <v/>
      </c>
      <c r="AX681" s="1" t="str">
        <f t="shared" si="106"/>
        <v/>
      </c>
      <c r="AY681" s="1" t="str">
        <f t="shared" si="107"/>
        <v/>
      </c>
      <c r="AZ681" s="1" t="str">
        <f t="shared" si="108"/>
        <v/>
      </c>
      <c r="BA681" s="1" t="str">
        <f t="shared" si="109"/>
        <v/>
      </c>
    </row>
    <row r="682" spans="1:53"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R682" s="1" t="str">
        <f t="shared" si="100"/>
        <v/>
      </c>
      <c r="AS682" s="1" t="str">
        <f t="shared" si="101"/>
        <v/>
      </c>
      <c r="AT682" s="1" t="str">
        <f t="shared" si="102"/>
        <v/>
      </c>
      <c r="AU682" s="1" t="str">
        <f t="shared" si="103"/>
        <v/>
      </c>
      <c r="AV682" s="1" t="str">
        <f t="shared" si="104"/>
        <v/>
      </c>
      <c r="AW682" s="1" t="str">
        <f t="shared" si="105"/>
        <v/>
      </c>
      <c r="AX682" s="1" t="str">
        <f t="shared" si="106"/>
        <v/>
      </c>
      <c r="AY682" s="1" t="str">
        <f t="shared" si="107"/>
        <v/>
      </c>
      <c r="AZ682" s="1" t="str">
        <f t="shared" si="108"/>
        <v/>
      </c>
      <c r="BA682" s="1" t="str">
        <f t="shared" si="109"/>
        <v/>
      </c>
    </row>
    <row r="683" spans="1:53"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R683" s="1" t="str">
        <f t="shared" si="100"/>
        <v/>
      </c>
      <c r="AS683" s="1" t="str">
        <f t="shared" si="101"/>
        <v/>
      </c>
      <c r="AT683" s="1" t="str">
        <f t="shared" si="102"/>
        <v/>
      </c>
      <c r="AU683" s="1" t="str">
        <f t="shared" si="103"/>
        <v/>
      </c>
      <c r="AV683" s="1" t="str">
        <f t="shared" si="104"/>
        <v/>
      </c>
      <c r="AW683" s="1" t="str">
        <f t="shared" si="105"/>
        <v/>
      </c>
      <c r="AX683" s="1" t="str">
        <f t="shared" si="106"/>
        <v/>
      </c>
      <c r="AY683" s="1" t="str">
        <f t="shared" si="107"/>
        <v/>
      </c>
      <c r="AZ683" s="1" t="str">
        <f t="shared" si="108"/>
        <v/>
      </c>
      <c r="BA683" s="1" t="str">
        <f t="shared" si="109"/>
        <v/>
      </c>
    </row>
    <row r="684" spans="1:53"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R684" s="1" t="str">
        <f t="shared" si="100"/>
        <v/>
      </c>
      <c r="AS684" s="1" t="str">
        <f t="shared" si="101"/>
        <v/>
      </c>
      <c r="AT684" s="1" t="str">
        <f t="shared" si="102"/>
        <v/>
      </c>
      <c r="AU684" s="1" t="str">
        <f t="shared" si="103"/>
        <v/>
      </c>
      <c r="AV684" s="1" t="str">
        <f t="shared" si="104"/>
        <v/>
      </c>
      <c r="AW684" s="1" t="str">
        <f t="shared" si="105"/>
        <v/>
      </c>
      <c r="AX684" s="1" t="str">
        <f t="shared" si="106"/>
        <v/>
      </c>
      <c r="AY684" s="1" t="str">
        <f t="shared" si="107"/>
        <v/>
      </c>
      <c r="AZ684" s="1" t="str">
        <f t="shared" si="108"/>
        <v/>
      </c>
      <c r="BA684" s="1" t="str">
        <f t="shared" si="109"/>
        <v/>
      </c>
    </row>
    <row r="685" spans="1:53"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R685" s="1" t="str">
        <f t="shared" si="100"/>
        <v/>
      </c>
      <c r="AS685" s="1" t="str">
        <f t="shared" si="101"/>
        <v/>
      </c>
      <c r="AT685" s="1" t="str">
        <f t="shared" si="102"/>
        <v/>
      </c>
      <c r="AU685" s="1" t="str">
        <f t="shared" si="103"/>
        <v/>
      </c>
      <c r="AV685" s="1" t="str">
        <f t="shared" si="104"/>
        <v/>
      </c>
      <c r="AW685" s="1" t="str">
        <f t="shared" si="105"/>
        <v/>
      </c>
      <c r="AX685" s="1" t="str">
        <f t="shared" si="106"/>
        <v/>
      </c>
      <c r="AY685" s="1" t="str">
        <f t="shared" si="107"/>
        <v/>
      </c>
      <c r="AZ685" s="1" t="str">
        <f t="shared" si="108"/>
        <v/>
      </c>
      <c r="BA685" s="1" t="str">
        <f t="shared" si="109"/>
        <v/>
      </c>
    </row>
    <row r="686" spans="1:53"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R686" s="1" t="str">
        <f t="shared" si="100"/>
        <v/>
      </c>
      <c r="AS686" s="1" t="str">
        <f t="shared" si="101"/>
        <v/>
      </c>
      <c r="AT686" s="1" t="str">
        <f t="shared" si="102"/>
        <v/>
      </c>
      <c r="AU686" s="1" t="str">
        <f t="shared" si="103"/>
        <v/>
      </c>
      <c r="AV686" s="1" t="str">
        <f t="shared" si="104"/>
        <v/>
      </c>
      <c r="AW686" s="1" t="str">
        <f t="shared" si="105"/>
        <v/>
      </c>
      <c r="AX686" s="1" t="str">
        <f t="shared" si="106"/>
        <v/>
      </c>
      <c r="AY686" s="1" t="str">
        <f t="shared" si="107"/>
        <v/>
      </c>
      <c r="AZ686" s="1" t="str">
        <f t="shared" si="108"/>
        <v/>
      </c>
      <c r="BA686" s="1" t="str">
        <f t="shared" si="109"/>
        <v/>
      </c>
    </row>
    <row r="687" spans="1:53"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R687" s="1" t="str">
        <f t="shared" si="100"/>
        <v/>
      </c>
      <c r="AS687" s="1" t="str">
        <f t="shared" si="101"/>
        <v/>
      </c>
      <c r="AT687" s="1" t="str">
        <f t="shared" si="102"/>
        <v/>
      </c>
      <c r="AU687" s="1" t="str">
        <f t="shared" si="103"/>
        <v/>
      </c>
      <c r="AV687" s="1" t="str">
        <f t="shared" si="104"/>
        <v/>
      </c>
      <c r="AW687" s="1" t="str">
        <f t="shared" si="105"/>
        <v/>
      </c>
      <c r="AX687" s="1" t="str">
        <f t="shared" si="106"/>
        <v/>
      </c>
      <c r="AY687" s="1" t="str">
        <f t="shared" si="107"/>
        <v/>
      </c>
      <c r="AZ687" s="1" t="str">
        <f t="shared" si="108"/>
        <v/>
      </c>
      <c r="BA687" s="1" t="str">
        <f t="shared" si="109"/>
        <v/>
      </c>
    </row>
    <row r="688" spans="1:53"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R688" s="1" t="str">
        <f t="shared" si="100"/>
        <v/>
      </c>
      <c r="AS688" s="1" t="str">
        <f t="shared" si="101"/>
        <v/>
      </c>
      <c r="AT688" s="1" t="str">
        <f t="shared" si="102"/>
        <v/>
      </c>
      <c r="AU688" s="1" t="str">
        <f t="shared" si="103"/>
        <v/>
      </c>
      <c r="AV688" s="1" t="str">
        <f t="shared" si="104"/>
        <v/>
      </c>
      <c r="AW688" s="1" t="str">
        <f t="shared" si="105"/>
        <v/>
      </c>
      <c r="AX688" s="1" t="str">
        <f t="shared" si="106"/>
        <v/>
      </c>
      <c r="AY688" s="1" t="str">
        <f t="shared" si="107"/>
        <v/>
      </c>
      <c r="AZ688" s="1" t="str">
        <f t="shared" si="108"/>
        <v/>
      </c>
      <c r="BA688" s="1" t="str">
        <f t="shared" si="109"/>
        <v/>
      </c>
    </row>
    <row r="689" spans="1:53"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R689" s="1" t="str">
        <f t="shared" si="100"/>
        <v/>
      </c>
      <c r="AS689" s="1" t="str">
        <f t="shared" si="101"/>
        <v/>
      </c>
      <c r="AT689" s="1" t="str">
        <f t="shared" si="102"/>
        <v/>
      </c>
      <c r="AU689" s="1" t="str">
        <f t="shared" si="103"/>
        <v/>
      </c>
      <c r="AV689" s="1" t="str">
        <f t="shared" si="104"/>
        <v/>
      </c>
      <c r="AW689" s="1" t="str">
        <f t="shared" si="105"/>
        <v/>
      </c>
      <c r="AX689" s="1" t="str">
        <f t="shared" si="106"/>
        <v/>
      </c>
      <c r="AY689" s="1" t="str">
        <f t="shared" si="107"/>
        <v/>
      </c>
      <c r="AZ689" s="1" t="str">
        <f t="shared" si="108"/>
        <v/>
      </c>
      <c r="BA689" s="1" t="str">
        <f t="shared" si="109"/>
        <v/>
      </c>
    </row>
    <row r="690" spans="1:53"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R690" s="1" t="str">
        <f t="shared" si="100"/>
        <v/>
      </c>
      <c r="AS690" s="1" t="str">
        <f t="shared" si="101"/>
        <v/>
      </c>
      <c r="AT690" s="1" t="str">
        <f t="shared" si="102"/>
        <v/>
      </c>
      <c r="AU690" s="1" t="str">
        <f t="shared" si="103"/>
        <v/>
      </c>
      <c r="AV690" s="1" t="str">
        <f t="shared" si="104"/>
        <v/>
      </c>
      <c r="AW690" s="1" t="str">
        <f t="shared" si="105"/>
        <v/>
      </c>
      <c r="AX690" s="1" t="str">
        <f t="shared" si="106"/>
        <v/>
      </c>
      <c r="AY690" s="1" t="str">
        <f t="shared" si="107"/>
        <v/>
      </c>
      <c r="AZ690" s="1" t="str">
        <f t="shared" si="108"/>
        <v/>
      </c>
      <c r="BA690" s="1" t="str">
        <f t="shared" si="109"/>
        <v/>
      </c>
    </row>
    <row r="691" spans="1:53"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R691" s="1" t="str">
        <f t="shared" si="100"/>
        <v/>
      </c>
      <c r="AS691" s="1" t="str">
        <f t="shared" si="101"/>
        <v/>
      </c>
      <c r="AT691" s="1" t="str">
        <f t="shared" si="102"/>
        <v/>
      </c>
      <c r="AU691" s="1" t="str">
        <f t="shared" si="103"/>
        <v/>
      </c>
      <c r="AV691" s="1" t="str">
        <f t="shared" si="104"/>
        <v/>
      </c>
      <c r="AW691" s="1" t="str">
        <f t="shared" si="105"/>
        <v/>
      </c>
      <c r="AX691" s="1" t="str">
        <f t="shared" si="106"/>
        <v/>
      </c>
      <c r="AY691" s="1" t="str">
        <f t="shared" si="107"/>
        <v/>
      </c>
      <c r="AZ691" s="1" t="str">
        <f t="shared" si="108"/>
        <v/>
      </c>
      <c r="BA691" s="1" t="str">
        <f t="shared" si="109"/>
        <v/>
      </c>
    </row>
    <row r="692" spans="1:53"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R692" s="1" t="str">
        <f t="shared" si="100"/>
        <v/>
      </c>
      <c r="AS692" s="1" t="str">
        <f t="shared" si="101"/>
        <v/>
      </c>
      <c r="AT692" s="1" t="str">
        <f t="shared" si="102"/>
        <v/>
      </c>
      <c r="AU692" s="1" t="str">
        <f t="shared" si="103"/>
        <v/>
      </c>
      <c r="AV692" s="1" t="str">
        <f t="shared" si="104"/>
        <v/>
      </c>
      <c r="AW692" s="1" t="str">
        <f t="shared" si="105"/>
        <v/>
      </c>
      <c r="AX692" s="1" t="str">
        <f t="shared" si="106"/>
        <v/>
      </c>
      <c r="AY692" s="1" t="str">
        <f t="shared" si="107"/>
        <v/>
      </c>
      <c r="AZ692" s="1" t="str">
        <f t="shared" si="108"/>
        <v/>
      </c>
      <c r="BA692" s="1" t="str">
        <f t="shared" si="109"/>
        <v/>
      </c>
    </row>
    <row r="693" spans="1:53"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R693" s="1" t="str">
        <f t="shared" si="100"/>
        <v/>
      </c>
      <c r="AS693" s="1" t="str">
        <f t="shared" si="101"/>
        <v/>
      </c>
      <c r="AT693" s="1" t="str">
        <f t="shared" si="102"/>
        <v/>
      </c>
      <c r="AU693" s="1" t="str">
        <f t="shared" si="103"/>
        <v/>
      </c>
      <c r="AV693" s="1" t="str">
        <f t="shared" si="104"/>
        <v/>
      </c>
      <c r="AW693" s="1" t="str">
        <f t="shared" si="105"/>
        <v/>
      </c>
      <c r="AX693" s="1" t="str">
        <f t="shared" si="106"/>
        <v/>
      </c>
      <c r="AY693" s="1" t="str">
        <f t="shared" si="107"/>
        <v/>
      </c>
      <c r="AZ693" s="1" t="str">
        <f t="shared" si="108"/>
        <v/>
      </c>
      <c r="BA693" s="1" t="str">
        <f t="shared" si="109"/>
        <v/>
      </c>
    </row>
    <row r="694" spans="1:53"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R694" s="1" t="str">
        <f t="shared" si="100"/>
        <v/>
      </c>
      <c r="AS694" s="1" t="str">
        <f t="shared" si="101"/>
        <v/>
      </c>
      <c r="AT694" s="1" t="str">
        <f t="shared" si="102"/>
        <v/>
      </c>
      <c r="AU694" s="1" t="str">
        <f t="shared" si="103"/>
        <v/>
      </c>
      <c r="AV694" s="1" t="str">
        <f t="shared" si="104"/>
        <v/>
      </c>
      <c r="AW694" s="1" t="str">
        <f t="shared" si="105"/>
        <v/>
      </c>
      <c r="AX694" s="1" t="str">
        <f t="shared" si="106"/>
        <v/>
      </c>
      <c r="AY694" s="1" t="str">
        <f t="shared" si="107"/>
        <v/>
      </c>
      <c r="AZ694" s="1" t="str">
        <f t="shared" si="108"/>
        <v/>
      </c>
      <c r="BA694" s="1" t="str">
        <f t="shared" si="109"/>
        <v/>
      </c>
    </row>
    <row r="695" spans="1:53"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R695" s="1" t="str">
        <f t="shared" si="100"/>
        <v/>
      </c>
      <c r="AS695" s="1" t="str">
        <f t="shared" si="101"/>
        <v/>
      </c>
      <c r="AT695" s="1" t="str">
        <f t="shared" si="102"/>
        <v/>
      </c>
      <c r="AU695" s="1" t="str">
        <f t="shared" si="103"/>
        <v/>
      </c>
      <c r="AV695" s="1" t="str">
        <f t="shared" si="104"/>
        <v/>
      </c>
      <c r="AW695" s="1" t="str">
        <f t="shared" si="105"/>
        <v/>
      </c>
      <c r="AX695" s="1" t="str">
        <f t="shared" si="106"/>
        <v/>
      </c>
      <c r="AY695" s="1" t="str">
        <f t="shared" si="107"/>
        <v/>
      </c>
      <c r="AZ695" s="1" t="str">
        <f t="shared" si="108"/>
        <v/>
      </c>
      <c r="BA695" s="1" t="str">
        <f t="shared" si="109"/>
        <v/>
      </c>
    </row>
    <row r="696" spans="1:53"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R696" s="1" t="str">
        <f t="shared" si="100"/>
        <v/>
      </c>
      <c r="AS696" s="1" t="str">
        <f t="shared" si="101"/>
        <v/>
      </c>
      <c r="AT696" s="1" t="str">
        <f t="shared" si="102"/>
        <v/>
      </c>
      <c r="AU696" s="1" t="str">
        <f t="shared" si="103"/>
        <v/>
      </c>
      <c r="AV696" s="1" t="str">
        <f t="shared" si="104"/>
        <v/>
      </c>
      <c r="AW696" s="1" t="str">
        <f t="shared" si="105"/>
        <v/>
      </c>
      <c r="AX696" s="1" t="str">
        <f t="shared" si="106"/>
        <v/>
      </c>
      <c r="AY696" s="1" t="str">
        <f t="shared" si="107"/>
        <v/>
      </c>
      <c r="AZ696" s="1" t="str">
        <f t="shared" si="108"/>
        <v/>
      </c>
      <c r="BA696" s="1" t="str">
        <f t="shared" si="109"/>
        <v/>
      </c>
    </row>
    <row r="697" spans="1:53"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R697" s="1" t="str">
        <f t="shared" si="100"/>
        <v/>
      </c>
      <c r="AS697" s="1" t="str">
        <f t="shared" si="101"/>
        <v/>
      </c>
      <c r="AT697" s="1" t="str">
        <f t="shared" si="102"/>
        <v/>
      </c>
      <c r="AU697" s="1" t="str">
        <f t="shared" si="103"/>
        <v/>
      </c>
      <c r="AV697" s="1" t="str">
        <f t="shared" si="104"/>
        <v/>
      </c>
      <c r="AW697" s="1" t="str">
        <f t="shared" si="105"/>
        <v/>
      </c>
      <c r="AX697" s="1" t="str">
        <f t="shared" si="106"/>
        <v/>
      </c>
      <c r="AY697" s="1" t="str">
        <f t="shared" si="107"/>
        <v/>
      </c>
      <c r="AZ697" s="1" t="str">
        <f t="shared" si="108"/>
        <v/>
      </c>
      <c r="BA697" s="1" t="str">
        <f t="shared" si="109"/>
        <v/>
      </c>
    </row>
    <row r="698" spans="1:53"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R698" s="1" t="str">
        <f t="shared" si="100"/>
        <v/>
      </c>
      <c r="AS698" s="1" t="str">
        <f t="shared" si="101"/>
        <v/>
      </c>
      <c r="AT698" s="1" t="str">
        <f t="shared" si="102"/>
        <v/>
      </c>
      <c r="AU698" s="1" t="str">
        <f t="shared" si="103"/>
        <v/>
      </c>
      <c r="AV698" s="1" t="str">
        <f t="shared" si="104"/>
        <v/>
      </c>
      <c r="AW698" s="1" t="str">
        <f t="shared" si="105"/>
        <v/>
      </c>
      <c r="AX698" s="1" t="str">
        <f t="shared" si="106"/>
        <v/>
      </c>
      <c r="AY698" s="1" t="str">
        <f t="shared" si="107"/>
        <v/>
      </c>
      <c r="AZ698" s="1" t="str">
        <f t="shared" si="108"/>
        <v/>
      </c>
      <c r="BA698" s="1" t="str">
        <f t="shared" si="109"/>
        <v/>
      </c>
    </row>
    <row r="699" spans="1:53"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R699" s="1" t="str">
        <f t="shared" si="100"/>
        <v/>
      </c>
      <c r="AS699" s="1" t="str">
        <f t="shared" si="101"/>
        <v/>
      </c>
      <c r="AT699" s="1" t="str">
        <f t="shared" si="102"/>
        <v/>
      </c>
      <c r="AU699" s="1" t="str">
        <f t="shared" si="103"/>
        <v/>
      </c>
      <c r="AV699" s="1" t="str">
        <f t="shared" si="104"/>
        <v/>
      </c>
      <c r="AW699" s="1" t="str">
        <f t="shared" si="105"/>
        <v/>
      </c>
      <c r="AX699" s="1" t="str">
        <f t="shared" si="106"/>
        <v/>
      </c>
      <c r="AY699" s="1" t="str">
        <f t="shared" si="107"/>
        <v/>
      </c>
      <c r="AZ699" s="1" t="str">
        <f t="shared" si="108"/>
        <v/>
      </c>
      <c r="BA699" s="1" t="str">
        <f t="shared" si="109"/>
        <v/>
      </c>
    </row>
    <row r="700" spans="1:53"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R700" s="1" t="str">
        <f t="shared" si="100"/>
        <v/>
      </c>
      <c r="AS700" s="1" t="str">
        <f t="shared" si="101"/>
        <v/>
      </c>
      <c r="AT700" s="1" t="str">
        <f t="shared" si="102"/>
        <v/>
      </c>
      <c r="AU700" s="1" t="str">
        <f t="shared" si="103"/>
        <v/>
      </c>
      <c r="AV700" s="1" t="str">
        <f t="shared" si="104"/>
        <v/>
      </c>
      <c r="AW700" s="1" t="str">
        <f t="shared" si="105"/>
        <v/>
      </c>
      <c r="AX700" s="1" t="str">
        <f t="shared" si="106"/>
        <v/>
      </c>
      <c r="AY700" s="1" t="str">
        <f t="shared" si="107"/>
        <v/>
      </c>
      <c r="AZ700" s="1" t="str">
        <f t="shared" si="108"/>
        <v/>
      </c>
      <c r="BA700" s="1" t="str">
        <f t="shared" si="109"/>
        <v/>
      </c>
    </row>
    <row r="701" spans="1:53"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R701" s="1" t="str">
        <f t="shared" si="100"/>
        <v/>
      </c>
      <c r="AS701" s="1" t="str">
        <f t="shared" si="101"/>
        <v/>
      </c>
      <c r="AT701" s="1" t="str">
        <f t="shared" si="102"/>
        <v/>
      </c>
      <c r="AU701" s="1" t="str">
        <f t="shared" si="103"/>
        <v/>
      </c>
      <c r="AV701" s="1" t="str">
        <f t="shared" si="104"/>
        <v/>
      </c>
      <c r="AW701" s="1" t="str">
        <f t="shared" si="105"/>
        <v/>
      </c>
      <c r="AX701" s="1" t="str">
        <f t="shared" si="106"/>
        <v/>
      </c>
      <c r="AY701" s="1" t="str">
        <f t="shared" si="107"/>
        <v/>
      </c>
      <c r="AZ701" s="1" t="str">
        <f t="shared" si="108"/>
        <v/>
      </c>
      <c r="BA701" s="1" t="str">
        <f t="shared" si="109"/>
        <v/>
      </c>
    </row>
    <row r="702" spans="1:53"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R702" s="1" t="str">
        <f t="shared" si="100"/>
        <v/>
      </c>
      <c r="AS702" s="1" t="str">
        <f t="shared" si="101"/>
        <v/>
      </c>
      <c r="AT702" s="1" t="str">
        <f t="shared" si="102"/>
        <v/>
      </c>
      <c r="AU702" s="1" t="str">
        <f t="shared" si="103"/>
        <v/>
      </c>
      <c r="AV702" s="1" t="str">
        <f t="shared" si="104"/>
        <v/>
      </c>
      <c r="AW702" s="1" t="str">
        <f t="shared" si="105"/>
        <v/>
      </c>
      <c r="AX702" s="1" t="str">
        <f t="shared" si="106"/>
        <v/>
      </c>
      <c r="AY702" s="1" t="str">
        <f t="shared" si="107"/>
        <v/>
      </c>
      <c r="AZ702" s="1" t="str">
        <f t="shared" si="108"/>
        <v/>
      </c>
      <c r="BA702" s="1" t="str">
        <f t="shared" si="109"/>
        <v/>
      </c>
    </row>
    <row r="703" spans="1:53"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R703" s="1" t="str">
        <f t="shared" si="100"/>
        <v/>
      </c>
      <c r="AS703" s="1" t="str">
        <f t="shared" si="101"/>
        <v/>
      </c>
      <c r="AT703" s="1" t="str">
        <f t="shared" si="102"/>
        <v/>
      </c>
      <c r="AU703" s="1" t="str">
        <f t="shared" si="103"/>
        <v/>
      </c>
      <c r="AV703" s="1" t="str">
        <f t="shared" si="104"/>
        <v/>
      </c>
      <c r="AW703" s="1" t="str">
        <f t="shared" si="105"/>
        <v/>
      </c>
      <c r="AX703" s="1" t="str">
        <f t="shared" si="106"/>
        <v/>
      </c>
      <c r="AY703" s="1" t="str">
        <f t="shared" si="107"/>
        <v/>
      </c>
      <c r="AZ703" s="1" t="str">
        <f t="shared" si="108"/>
        <v/>
      </c>
      <c r="BA703" s="1" t="str">
        <f t="shared" si="109"/>
        <v/>
      </c>
    </row>
    <row r="704" spans="1:53"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R704" s="1" t="str">
        <f t="shared" si="100"/>
        <v/>
      </c>
      <c r="AS704" s="1" t="str">
        <f t="shared" si="101"/>
        <v/>
      </c>
      <c r="AT704" s="1" t="str">
        <f t="shared" si="102"/>
        <v/>
      </c>
      <c r="AU704" s="1" t="str">
        <f t="shared" si="103"/>
        <v/>
      </c>
      <c r="AV704" s="1" t="str">
        <f t="shared" si="104"/>
        <v/>
      </c>
      <c r="AW704" s="1" t="str">
        <f t="shared" si="105"/>
        <v/>
      </c>
      <c r="AX704" s="1" t="str">
        <f t="shared" si="106"/>
        <v/>
      </c>
      <c r="AY704" s="1" t="str">
        <f t="shared" si="107"/>
        <v/>
      </c>
      <c r="AZ704" s="1" t="str">
        <f t="shared" si="108"/>
        <v/>
      </c>
      <c r="BA704" s="1" t="str">
        <f t="shared" si="109"/>
        <v/>
      </c>
    </row>
    <row r="705" spans="1:53"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R705" s="1" t="str">
        <f t="shared" si="100"/>
        <v/>
      </c>
      <c r="AS705" s="1" t="str">
        <f t="shared" si="101"/>
        <v/>
      </c>
      <c r="AT705" s="1" t="str">
        <f t="shared" si="102"/>
        <v/>
      </c>
      <c r="AU705" s="1" t="str">
        <f t="shared" si="103"/>
        <v/>
      </c>
      <c r="AV705" s="1" t="str">
        <f t="shared" si="104"/>
        <v/>
      </c>
      <c r="AW705" s="1" t="str">
        <f t="shared" si="105"/>
        <v/>
      </c>
      <c r="AX705" s="1" t="str">
        <f t="shared" si="106"/>
        <v/>
      </c>
      <c r="AY705" s="1" t="str">
        <f t="shared" si="107"/>
        <v/>
      </c>
      <c r="AZ705" s="1" t="str">
        <f t="shared" si="108"/>
        <v/>
      </c>
      <c r="BA705" s="1" t="str">
        <f t="shared" si="109"/>
        <v/>
      </c>
    </row>
    <row r="706" spans="1:53"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R706" s="1" t="str">
        <f t="shared" si="100"/>
        <v/>
      </c>
      <c r="AS706" s="1" t="str">
        <f t="shared" si="101"/>
        <v/>
      </c>
      <c r="AT706" s="1" t="str">
        <f t="shared" si="102"/>
        <v/>
      </c>
      <c r="AU706" s="1" t="str">
        <f t="shared" si="103"/>
        <v/>
      </c>
      <c r="AV706" s="1" t="str">
        <f t="shared" si="104"/>
        <v/>
      </c>
      <c r="AW706" s="1" t="str">
        <f t="shared" si="105"/>
        <v/>
      </c>
      <c r="AX706" s="1" t="str">
        <f t="shared" si="106"/>
        <v/>
      </c>
      <c r="AY706" s="1" t="str">
        <f t="shared" si="107"/>
        <v/>
      </c>
      <c r="AZ706" s="1" t="str">
        <f t="shared" si="108"/>
        <v/>
      </c>
      <c r="BA706" s="1" t="str">
        <f t="shared" si="109"/>
        <v/>
      </c>
    </row>
    <row r="707" spans="1:53"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R707" s="1" t="str">
        <f t="shared" si="100"/>
        <v/>
      </c>
      <c r="AS707" s="1" t="str">
        <f t="shared" si="101"/>
        <v/>
      </c>
      <c r="AT707" s="1" t="str">
        <f t="shared" si="102"/>
        <v/>
      </c>
      <c r="AU707" s="1" t="str">
        <f t="shared" si="103"/>
        <v/>
      </c>
      <c r="AV707" s="1" t="str">
        <f t="shared" si="104"/>
        <v/>
      </c>
      <c r="AW707" s="1" t="str">
        <f t="shared" si="105"/>
        <v/>
      </c>
      <c r="AX707" s="1" t="str">
        <f t="shared" si="106"/>
        <v/>
      </c>
      <c r="AY707" s="1" t="str">
        <f t="shared" si="107"/>
        <v/>
      </c>
      <c r="AZ707" s="1" t="str">
        <f t="shared" si="108"/>
        <v/>
      </c>
      <c r="BA707" s="1" t="str">
        <f t="shared" si="109"/>
        <v/>
      </c>
    </row>
    <row r="708" spans="1:53"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R708" s="1" t="str">
        <f t="shared" si="100"/>
        <v/>
      </c>
      <c r="AS708" s="1" t="str">
        <f t="shared" si="101"/>
        <v/>
      </c>
      <c r="AT708" s="1" t="str">
        <f t="shared" si="102"/>
        <v/>
      </c>
      <c r="AU708" s="1" t="str">
        <f t="shared" si="103"/>
        <v/>
      </c>
      <c r="AV708" s="1" t="str">
        <f t="shared" si="104"/>
        <v/>
      </c>
      <c r="AW708" s="1" t="str">
        <f t="shared" si="105"/>
        <v/>
      </c>
      <c r="AX708" s="1" t="str">
        <f t="shared" si="106"/>
        <v/>
      </c>
      <c r="AY708" s="1" t="str">
        <f t="shared" si="107"/>
        <v/>
      </c>
      <c r="AZ708" s="1" t="str">
        <f t="shared" si="108"/>
        <v/>
      </c>
      <c r="BA708" s="1" t="str">
        <f t="shared" si="109"/>
        <v/>
      </c>
    </row>
    <row r="709" spans="1:53"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R709" s="1" t="str">
        <f t="shared" ref="AR709:AR772" si="110">IF(COUNTA(A709:D709)&gt;0,AVERAGE(A709:D709),"")</f>
        <v/>
      </c>
      <c r="AS709" s="1" t="str">
        <f t="shared" ref="AS709:AS772" si="111">IF(COUNTA(E709:H709)&gt;0,AVERAGE(E709:H709),"")</f>
        <v/>
      </c>
      <c r="AT709" s="1" t="str">
        <f t="shared" ref="AT709:AT772" si="112">IF(COUNTA(I709:L709)&gt;0,AVERAGE(I709:L709),"")</f>
        <v/>
      </c>
      <c r="AU709" s="1" t="str">
        <f t="shared" ref="AU709:AU772" si="113">IF(COUNTA(M709:P709)&gt;0,AVERAGE(M709:P709),"")</f>
        <v/>
      </c>
      <c r="AV709" s="1" t="str">
        <f t="shared" ref="AV709:AV772" si="114">IF(COUNTA(Q709:T709)&gt;0,AVERAGE(Q709:T709),"")</f>
        <v/>
      </c>
      <c r="AW709" s="1" t="str">
        <f t="shared" ref="AW709:AW772" si="115">IF(COUNTA(U709:X709)&gt;0,AVERAGE(U709:X709),"")</f>
        <v/>
      </c>
      <c r="AX709" s="1" t="str">
        <f t="shared" ref="AX709:AX772" si="116">IF(COUNTA(Y709:AB709)&gt;0,AVERAGE(Y709:AB709),"")</f>
        <v/>
      </c>
      <c r="AY709" s="1" t="str">
        <f t="shared" ref="AY709:AY772" si="117">IF(COUNTA(AC709:AF709)&gt;0,AVERAGE(AC709:AF709),"")</f>
        <v/>
      </c>
      <c r="AZ709" s="1" t="str">
        <f t="shared" ref="AZ709:AZ772" si="118">IF(COUNTA(AG709:AJ709)&gt;0,AVERAGE(AG709:AJ709),"")</f>
        <v/>
      </c>
      <c r="BA709" s="1" t="str">
        <f t="shared" ref="BA709:BA772" si="119">IF(COUNTA(AK709:AN709)&gt;0,AVERAGE(AK709:AN709),"")</f>
        <v/>
      </c>
    </row>
    <row r="710" spans="1:53"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R710" s="1" t="str">
        <f t="shared" si="110"/>
        <v/>
      </c>
      <c r="AS710" s="1" t="str">
        <f t="shared" si="111"/>
        <v/>
      </c>
      <c r="AT710" s="1" t="str">
        <f t="shared" si="112"/>
        <v/>
      </c>
      <c r="AU710" s="1" t="str">
        <f t="shared" si="113"/>
        <v/>
      </c>
      <c r="AV710" s="1" t="str">
        <f t="shared" si="114"/>
        <v/>
      </c>
      <c r="AW710" s="1" t="str">
        <f t="shared" si="115"/>
        <v/>
      </c>
      <c r="AX710" s="1" t="str">
        <f t="shared" si="116"/>
        <v/>
      </c>
      <c r="AY710" s="1" t="str">
        <f t="shared" si="117"/>
        <v/>
      </c>
      <c r="AZ710" s="1" t="str">
        <f t="shared" si="118"/>
        <v/>
      </c>
      <c r="BA710" s="1" t="str">
        <f t="shared" si="119"/>
        <v/>
      </c>
    </row>
    <row r="711" spans="1:53"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R711" s="1" t="str">
        <f t="shared" si="110"/>
        <v/>
      </c>
      <c r="AS711" s="1" t="str">
        <f t="shared" si="111"/>
        <v/>
      </c>
      <c r="AT711" s="1" t="str">
        <f t="shared" si="112"/>
        <v/>
      </c>
      <c r="AU711" s="1" t="str">
        <f t="shared" si="113"/>
        <v/>
      </c>
      <c r="AV711" s="1" t="str">
        <f t="shared" si="114"/>
        <v/>
      </c>
      <c r="AW711" s="1" t="str">
        <f t="shared" si="115"/>
        <v/>
      </c>
      <c r="AX711" s="1" t="str">
        <f t="shared" si="116"/>
        <v/>
      </c>
      <c r="AY711" s="1" t="str">
        <f t="shared" si="117"/>
        <v/>
      </c>
      <c r="AZ711" s="1" t="str">
        <f t="shared" si="118"/>
        <v/>
      </c>
      <c r="BA711" s="1" t="str">
        <f t="shared" si="119"/>
        <v/>
      </c>
    </row>
    <row r="712" spans="1:53"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R712" s="1" t="str">
        <f t="shared" si="110"/>
        <v/>
      </c>
      <c r="AS712" s="1" t="str">
        <f t="shared" si="111"/>
        <v/>
      </c>
      <c r="AT712" s="1" t="str">
        <f t="shared" si="112"/>
        <v/>
      </c>
      <c r="AU712" s="1" t="str">
        <f t="shared" si="113"/>
        <v/>
      </c>
      <c r="AV712" s="1" t="str">
        <f t="shared" si="114"/>
        <v/>
      </c>
      <c r="AW712" s="1" t="str">
        <f t="shared" si="115"/>
        <v/>
      </c>
      <c r="AX712" s="1" t="str">
        <f t="shared" si="116"/>
        <v/>
      </c>
      <c r="AY712" s="1" t="str">
        <f t="shared" si="117"/>
        <v/>
      </c>
      <c r="AZ712" s="1" t="str">
        <f t="shared" si="118"/>
        <v/>
      </c>
      <c r="BA712" s="1" t="str">
        <f t="shared" si="119"/>
        <v/>
      </c>
    </row>
    <row r="713" spans="1:53"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R713" s="1" t="str">
        <f t="shared" si="110"/>
        <v/>
      </c>
      <c r="AS713" s="1" t="str">
        <f t="shared" si="111"/>
        <v/>
      </c>
      <c r="AT713" s="1" t="str">
        <f t="shared" si="112"/>
        <v/>
      </c>
      <c r="AU713" s="1" t="str">
        <f t="shared" si="113"/>
        <v/>
      </c>
      <c r="AV713" s="1" t="str">
        <f t="shared" si="114"/>
        <v/>
      </c>
      <c r="AW713" s="1" t="str">
        <f t="shared" si="115"/>
        <v/>
      </c>
      <c r="AX713" s="1" t="str">
        <f t="shared" si="116"/>
        <v/>
      </c>
      <c r="AY713" s="1" t="str">
        <f t="shared" si="117"/>
        <v/>
      </c>
      <c r="AZ713" s="1" t="str">
        <f t="shared" si="118"/>
        <v/>
      </c>
      <c r="BA713" s="1" t="str">
        <f t="shared" si="119"/>
        <v/>
      </c>
    </row>
    <row r="714" spans="1:53"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R714" s="1" t="str">
        <f t="shared" si="110"/>
        <v/>
      </c>
      <c r="AS714" s="1" t="str">
        <f t="shared" si="111"/>
        <v/>
      </c>
      <c r="AT714" s="1" t="str">
        <f t="shared" si="112"/>
        <v/>
      </c>
      <c r="AU714" s="1" t="str">
        <f t="shared" si="113"/>
        <v/>
      </c>
      <c r="AV714" s="1" t="str">
        <f t="shared" si="114"/>
        <v/>
      </c>
      <c r="AW714" s="1" t="str">
        <f t="shared" si="115"/>
        <v/>
      </c>
      <c r="AX714" s="1" t="str">
        <f t="shared" si="116"/>
        <v/>
      </c>
      <c r="AY714" s="1" t="str">
        <f t="shared" si="117"/>
        <v/>
      </c>
      <c r="AZ714" s="1" t="str">
        <f t="shared" si="118"/>
        <v/>
      </c>
      <c r="BA714" s="1" t="str">
        <f t="shared" si="119"/>
        <v/>
      </c>
    </row>
    <row r="715" spans="1:53"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R715" s="1" t="str">
        <f t="shared" si="110"/>
        <v/>
      </c>
      <c r="AS715" s="1" t="str">
        <f t="shared" si="111"/>
        <v/>
      </c>
      <c r="AT715" s="1" t="str">
        <f t="shared" si="112"/>
        <v/>
      </c>
      <c r="AU715" s="1" t="str">
        <f t="shared" si="113"/>
        <v/>
      </c>
      <c r="AV715" s="1" t="str">
        <f t="shared" si="114"/>
        <v/>
      </c>
      <c r="AW715" s="1" t="str">
        <f t="shared" si="115"/>
        <v/>
      </c>
      <c r="AX715" s="1" t="str">
        <f t="shared" si="116"/>
        <v/>
      </c>
      <c r="AY715" s="1" t="str">
        <f t="shared" si="117"/>
        <v/>
      </c>
      <c r="AZ715" s="1" t="str">
        <f t="shared" si="118"/>
        <v/>
      </c>
      <c r="BA715" s="1" t="str">
        <f t="shared" si="119"/>
        <v/>
      </c>
    </row>
    <row r="716" spans="1:53"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R716" s="1" t="str">
        <f t="shared" si="110"/>
        <v/>
      </c>
      <c r="AS716" s="1" t="str">
        <f t="shared" si="111"/>
        <v/>
      </c>
      <c r="AT716" s="1" t="str">
        <f t="shared" si="112"/>
        <v/>
      </c>
      <c r="AU716" s="1" t="str">
        <f t="shared" si="113"/>
        <v/>
      </c>
      <c r="AV716" s="1" t="str">
        <f t="shared" si="114"/>
        <v/>
      </c>
      <c r="AW716" s="1" t="str">
        <f t="shared" si="115"/>
        <v/>
      </c>
      <c r="AX716" s="1" t="str">
        <f t="shared" si="116"/>
        <v/>
      </c>
      <c r="AY716" s="1" t="str">
        <f t="shared" si="117"/>
        <v/>
      </c>
      <c r="AZ716" s="1" t="str">
        <f t="shared" si="118"/>
        <v/>
      </c>
      <c r="BA716" s="1" t="str">
        <f t="shared" si="119"/>
        <v/>
      </c>
    </row>
    <row r="717" spans="1:53"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R717" s="1" t="str">
        <f t="shared" si="110"/>
        <v/>
      </c>
      <c r="AS717" s="1" t="str">
        <f t="shared" si="111"/>
        <v/>
      </c>
      <c r="AT717" s="1" t="str">
        <f t="shared" si="112"/>
        <v/>
      </c>
      <c r="AU717" s="1" t="str">
        <f t="shared" si="113"/>
        <v/>
      </c>
      <c r="AV717" s="1" t="str">
        <f t="shared" si="114"/>
        <v/>
      </c>
      <c r="AW717" s="1" t="str">
        <f t="shared" si="115"/>
        <v/>
      </c>
      <c r="AX717" s="1" t="str">
        <f t="shared" si="116"/>
        <v/>
      </c>
      <c r="AY717" s="1" t="str">
        <f t="shared" si="117"/>
        <v/>
      </c>
      <c r="AZ717" s="1" t="str">
        <f t="shared" si="118"/>
        <v/>
      </c>
      <c r="BA717" s="1" t="str">
        <f t="shared" si="119"/>
        <v/>
      </c>
    </row>
    <row r="718" spans="1:53"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R718" s="1" t="str">
        <f t="shared" si="110"/>
        <v/>
      </c>
      <c r="AS718" s="1" t="str">
        <f t="shared" si="111"/>
        <v/>
      </c>
      <c r="AT718" s="1" t="str">
        <f t="shared" si="112"/>
        <v/>
      </c>
      <c r="AU718" s="1" t="str">
        <f t="shared" si="113"/>
        <v/>
      </c>
      <c r="AV718" s="1" t="str">
        <f t="shared" si="114"/>
        <v/>
      </c>
      <c r="AW718" s="1" t="str">
        <f t="shared" si="115"/>
        <v/>
      </c>
      <c r="AX718" s="1" t="str">
        <f t="shared" si="116"/>
        <v/>
      </c>
      <c r="AY718" s="1" t="str">
        <f t="shared" si="117"/>
        <v/>
      </c>
      <c r="AZ718" s="1" t="str">
        <f t="shared" si="118"/>
        <v/>
      </c>
      <c r="BA718" s="1" t="str">
        <f t="shared" si="119"/>
        <v/>
      </c>
    </row>
    <row r="719" spans="1:53"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R719" s="1" t="str">
        <f t="shared" si="110"/>
        <v/>
      </c>
      <c r="AS719" s="1" t="str">
        <f t="shared" si="111"/>
        <v/>
      </c>
      <c r="AT719" s="1" t="str">
        <f t="shared" si="112"/>
        <v/>
      </c>
      <c r="AU719" s="1" t="str">
        <f t="shared" si="113"/>
        <v/>
      </c>
      <c r="AV719" s="1" t="str">
        <f t="shared" si="114"/>
        <v/>
      </c>
      <c r="AW719" s="1" t="str">
        <f t="shared" si="115"/>
        <v/>
      </c>
      <c r="AX719" s="1" t="str">
        <f t="shared" si="116"/>
        <v/>
      </c>
      <c r="AY719" s="1" t="str">
        <f t="shared" si="117"/>
        <v/>
      </c>
      <c r="AZ719" s="1" t="str">
        <f t="shared" si="118"/>
        <v/>
      </c>
      <c r="BA719" s="1" t="str">
        <f t="shared" si="119"/>
        <v/>
      </c>
    </row>
    <row r="720" spans="1:53"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R720" s="1" t="str">
        <f t="shared" si="110"/>
        <v/>
      </c>
      <c r="AS720" s="1" t="str">
        <f t="shared" si="111"/>
        <v/>
      </c>
      <c r="AT720" s="1" t="str">
        <f t="shared" si="112"/>
        <v/>
      </c>
      <c r="AU720" s="1" t="str">
        <f t="shared" si="113"/>
        <v/>
      </c>
      <c r="AV720" s="1" t="str">
        <f t="shared" si="114"/>
        <v/>
      </c>
      <c r="AW720" s="1" t="str">
        <f t="shared" si="115"/>
        <v/>
      </c>
      <c r="AX720" s="1" t="str">
        <f t="shared" si="116"/>
        <v/>
      </c>
      <c r="AY720" s="1" t="str">
        <f t="shared" si="117"/>
        <v/>
      </c>
      <c r="AZ720" s="1" t="str">
        <f t="shared" si="118"/>
        <v/>
      </c>
      <c r="BA720" s="1" t="str">
        <f t="shared" si="119"/>
        <v/>
      </c>
    </row>
    <row r="721" spans="1:53"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R721" s="1" t="str">
        <f t="shared" si="110"/>
        <v/>
      </c>
      <c r="AS721" s="1" t="str">
        <f t="shared" si="111"/>
        <v/>
      </c>
      <c r="AT721" s="1" t="str">
        <f t="shared" si="112"/>
        <v/>
      </c>
      <c r="AU721" s="1" t="str">
        <f t="shared" si="113"/>
        <v/>
      </c>
      <c r="AV721" s="1" t="str">
        <f t="shared" si="114"/>
        <v/>
      </c>
      <c r="AW721" s="1" t="str">
        <f t="shared" si="115"/>
        <v/>
      </c>
      <c r="AX721" s="1" t="str">
        <f t="shared" si="116"/>
        <v/>
      </c>
      <c r="AY721" s="1" t="str">
        <f t="shared" si="117"/>
        <v/>
      </c>
      <c r="AZ721" s="1" t="str">
        <f t="shared" si="118"/>
        <v/>
      </c>
      <c r="BA721" s="1" t="str">
        <f t="shared" si="119"/>
        <v/>
      </c>
    </row>
    <row r="722" spans="1:53"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R722" s="1" t="str">
        <f t="shared" si="110"/>
        <v/>
      </c>
      <c r="AS722" s="1" t="str">
        <f t="shared" si="111"/>
        <v/>
      </c>
      <c r="AT722" s="1" t="str">
        <f t="shared" si="112"/>
        <v/>
      </c>
      <c r="AU722" s="1" t="str">
        <f t="shared" si="113"/>
        <v/>
      </c>
      <c r="AV722" s="1" t="str">
        <f t="shared" si="114"/>
        <v/>
      </c>
      <c r="AW722" s="1" t="str">
        <f t="shared" si="115"/>
        <v/>
      </c>
      <c r="AX722" s="1" t="str">
        <f t="shared" si="116"/>
        <v/>
      </c>
      <c r="AY722" s="1" t="str">
        <f t="shared" si="117"/>
        <v/>
      </c>
      <c r="AZ722" s="1" t="str">
        <f t="shared" si="118"/>
        <v/>
      </c>
      <c r="BA722" s="1" t="str">
        <f t="shared" si="119"/>
        <v/>
      </c>
    </row>
    <row r="723" spans="1:53"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R723" s="1" t="str">
        <f t="shared" si="110"/>
        <v/>
      </c>
      <c r="AS723" s="1" t="str">
        <f t="shared" si="111"/>
        <v/>
      </c>
      <c r="AT723" s="1" t="str">
        <f t="shared" si="112"/>
        <v/>
      </c>
      <c r="AU723" s="1" t="str">
        <f t="shared" si="113"/>
        <v/>
      </c>
      <c r="AV723" s="1" t="str">
        <f t="shared" si="114"/>
        <v/>
      </c>
      <c r="AW723" s="1" t="str">
        <f t="shared" si="115"/>
        <v/>
      </c>
      <c r="AX723" s="1" t="str">
        <f t="shared" si="116"/>
        <v/>
      </c>
      <c r="AY723" s="1" t="str">
        <f t="shared" si="117"/>
        <v/>
      </c>
      <c r="AZ723" s="1" t="str">
        <f t="shared" si="118"/>
        <v/>
      </c>
      <c r="BA723" s="1" t="str">
        <f t="shared" si="119"/>
        <v/>
      </c>
    </row>
    <row r="724" spans="1:53"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R724" s="1" t="str">
        <f t="shared" si="110"/>
        <v/>
      </c>
      <c r="AS724" s="1" t="str">
        <f t="shared" si="111"/>
        <v/>
      </c>
      <c r="AT724" s="1" t="str">
        <f t="shared" si="112"/>
        <v/>
      </c>
      <c r="AU724" s="1" t="str">
        <f t="shared" si="113"/>
        <v/>
      </c>
      <c r="AV724" s="1" t="str">
        <f t="shared" si="114"/>
        <v/>
      </c>
      <c r="AW724" s="1" t="str">
        <f t="shared" si="115"/>
        <v/>
      </c>
      <c r="AX724" s="1" t="str">
        <f t="shared" si="116"/>
        <v/>
      </c>
      <c r="AY724" s="1" t="str">
        <f t="shared" si="117"/>
        <v/>
      </c>
      <c r="AZ724" s="1" t="str">
        <f t="shared" si="118"/>
        <v/>
      </c>
      <c r="BA724" s="1" t="str">
        <f t="shared" si="119"/>
        <v/>
      </c>
    </row>
    <row r="725" spans="1:53"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R725" s="1" t="str">
        <f t="shared" si="110"/>
        <v/>
      </c>
      <c r="AS725" s="1" t="str">
        <f t="shared" si="111"/>
        <v/>
      </c>
      <c r="AT725" s="1" t="str">
        <f t="shared" si="112"/>
        <v/>
      </c>
      <c r="AU725" s="1" t="str">
        <f t="shared" si="113"/>
        <v/>
      </c>
      <c r="AV725" s="1" t="str">
        <f t="shared" si="114"/>
        <v/>
      </c>
      <c r="AW725" s="1" t="str">
        <f t="shared" si="115"/>
        <v/>
      </c>
      <c r="AX725" s="1" t="str">
        <f t="shared" si="116"/>
        <v/>
      </c>
      <c r="AY725" s="1" t="str">
        <f t="shared" si="117"/>
        <v/>
      </c>
      <c r="AZ725" s="1" t="str">
        <f t="shared" si="118"/>
        <v/>
      </c>
      <c r="BA725" s="1" t="str">
        <f t="shared" si="119"/>
        <v/>
      </c>
    </row>
    <row r="726" spans="1:53"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R726" s="1" t="str">
        <f t="shared" si="110"/>
        <v/>
      </c>
      <c r="AS726" s="1" t="str">
        <f t="shared" si="111"/>
        <v/>
      </c>
      <c r="AT726" s="1" t="str">
        <f t="shared" si="112"/>
        <v/>
      </c>
      <c r="AU726" s="1" t="str">
        <f t="shared" si="113"/>
        <v/>
      </c>
      <c r="AV726" s="1" t="str">
        <f t="shared" si="114"/>
        <v/>
      </c>
      <c r="AW726" s="1" t="str">
        <f t="shared" si="115"/>
        <v/>
      </c>
      <c r="AX726" s="1" t="str">
        <f t="shared" si="116"/>
        <v/>
      </c>
      <c r="AY726" s="1" t="str">
        <f t="shared" si="117"/>
        <v/>
      </c>
      <c r="AZ726" s="1" t="str">
        <f t="shared" si="118"/>
        <v/>
      </c>
      <c r="BA726" s="1" t="str">
        <f t="shared" si="119"/>
        <v/>
      </c>
    </row>
    <row r="727" spans="1:53"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R727" s="1" t="str">
        <f t="shared" si="110"/>
        <v/>
      </c>
      <c r="AS727" s="1" t="str">
        <f t="shared" si="111"/>
        <v/>
      </c>
      <c r="AT727" s="1" t="str">
        <f t="shared" si="112"/>
        <v/>
      </c>
      <c r="AU727" s="1" t="str">
        <f t="shared" si="113"/>
        <v/>
      </c>
      <c r="AV727" s="1" t="str">
        <f t="shared" si="114"/>
        <v/>
      </c>
      <c r="AW727" s="1" t="str">
        <f t="shared" si="115"/>
        <v/>
      </c>
      <c r="AX727" s="1" t="str">
        <f t="shared" si="116"/>
        <v/>
      </c>
      <c r="AY727" s="1" t="str">
        <f t="shared" si="117"/>
        <v/>
      </c>
      <c r="AZ727" s="1" t="str">
        <f t="shared" si="118"/>
        <v/>
      </c>
      <c r="BA727" s="1" t="str">
        <f t="shared" si="119"/>
        <v/>
      </c>
    </row>
    <row r="728" spans="1:53"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R728" s="1" t="str">
        <f t="shared" si="110"/>
        <v/>
      </c>
      <c r="AS728" s="1" t="str">
        <f t="shared" si="111"/>
        <v/>
      </c>
      <c r="AT728" s="1" t="str">
        <f t="shared" si="112"/>
        <v/>
      </c>
      <c r="AU728" s="1" t="str">
        <f t="shared" si="113"/>
        <v/>
      </c>
      <c r="AV728" s="1" t="str">
        <f t="shared" si="114"/>
        <v/>
      </c>
      <c r="AW728" s="1" t="str">
        <f t="shared" si="115"/>
        <v/>
      </c>
      <c r="AX728" s="1" t="str">
        <f t="shared" si="116"/>
        <v/>
      </c>
      <c r="AY728" s="1" t="str">
        <f t="shared" si="117"/>
        <v/>
      </c>
      <c r="AZ728" s="1" t="str">
        <f t="shared" si="118"/>
        <v/>
      </c>
      <c r="BA728" s="1" t="str">
        <f t="shared" si="119"/>
        <v/>
      </c>
    </row>
    <row r="729" spans="1:53"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R729" s="1" t="str">
        <f t="shared" si="110"/>
        <v/>
      </c>
      <c r="AS729" s="1" t="str">
        <f t="shared" si="111"/>
        <v/>
      </c>
      <c r="AT729" s="1" t="str">
        <f t="shared" si="112"/>
        <v/>
      </c>
      <c r="AU729" s="1" t="str">
        <f t="shared" si="113"/>
        <v/>
      </c>
      <c r="AV729" s="1" t="str">
        <f t="shared" si="114"/>
        <v/>
      </c>
      <c r="AW729" s="1" t="str">
        <f t="shared" si="115"/>
        <v/>
      </c>
      <c r="AX729" s="1" t="str">
        <f t="shared" si="116"/>
        <v/>
      </c>
      <c r="AY729" s="1" t="str">
        <f t="shared" si="117"/>
        <v/>
      </c>
      <c r="AZ729" s="1" t="str">
        <f t="shared" si="118"/>
        <v/>
      </c>
      <c r="BA729" s="1" t="str">
        <f t="shared" si="119"/>
        <v/>
      </c>
    </row>
    <row r="730" spans="1:53"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R730" s="1" t="str">
        <f t="shared" si="110"/>
        <v/>
      </c>
      <c r="AS730" s="1" t="str">
        <f t="shared" si="111"/>
        <v/>
      </c>
      <c r="AT730" s="1" t="str">
        <f t="shared" si="112"/>
        <v/>
      </c>
      <c r="AU730" s="1" t="str">
        <f t="shared" si="113"/>
        <v/>
      </c>
      <c r="AV730" s="1" t="str">
        <f t="shared" si="114"/>
        <v/>
      </c>
      <c r="AW730" s="1" t="str">
        <f t="shared" si="115"/>
        <v/>
      </c>
      <c r="AX730" s="1" t="str">
        <f t="shared" si="116"/>
        <v/>
      </c>
      <c r="AY730" s="1" t="str">
        <f t="shared" si="117"/>
        <v/>
      </c>
      <c r="AZ730" s="1" t="str">
        <f t="shared" si="118"/>
        <v/>
      </c>
      <c r="BA730" s="1" t="str">
        <f t="shared" si="119"/>
        <v/>
      </c>
    </row>
    <row r="731" spans="1:53"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R731" s="1" t="str">
        <f t="shared" si="110"/>
        <v/>
      </c>
      <c r="AS731" s="1" t="str">
        <f t="shared" si="111"/>
        <v/>
      </c>
      <c r="AT731" s="1" t="str">
        <f t="shared" si="112"/>
        <v/>
      </c>
      <c r="AU731" s="1" t="str">
        <f t="shared" si="113"/>
        <v/>
      </c>
      <c r="AV731" s="1" t="str">
        <f t="shared" si="114"/>
        <v/>
      </c>
      <c r="AW731" s="1" t="str">
        <f t="shared" si="115"/>
        <v/>
      </c>
      <c r="AX731" s="1" t="str">
        <f t="shared" si="116"/>
        <v/>
      </c>
      <c r="AY731" s="1" t="str">
        <f t="shared" si="117"/>
        <v/>
      </c>
      <c r="AZ731" s="1" t="str">
        <f t="shared" si="118"/>
        <v/>
      </c>
      <c r="BA731" s="1" t="str">
        <f t="shared" si="119"/>
        <v/>
      </c>
    </row>
    <row r="732" spans="1:53"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R732" s="1" t="str">
        <f t="shared" si="110"/>
        <v/>
      </c>
      <c r="AS732" s="1" t="str">
        <f t="shared" si="111"/>
        <v/>
      </c>
      <c r="AT732" s="1" t="str">
        <f t="shared" si="112"/>
        <v/>
      </c>
      <c r="AU732" s="1" t="str">
        <f t="shared" si="113"/>
        <v/>
      </c>
      <c r="AV732" s="1" t="str">
        <f t="shared" si="114"/>
        <v/>
      </c>
      <c r="AW732" s="1" t="str">
        <f t="shared" si="115"/>
        <v/>
      </c>
      <c r="AX732" s="1" t="str">
        <f t="shared" si="116"/>
        <v/>
      </c>
      <c r="AY732" s="1" t="str">
        <f t="shared" si="117"/>
        <v/>
      </c>
      <c r="AZ732" s="1" t="str">
        <f t="shared" si="118"/>
        <v/>
      </c>
      <c r="BA732" s="1" t="str">
        <f t="shared" si="119"/>
        <v/>
      </c>
    </row>
    <row r="733" spans="1:53"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R733" s="1" t="str">
        <f t="shared" si="110"/>
        <v/>
      </c>
      <c r="AS733" s="1" t="str">
        <f t="shared" si="111"/>
        <v/>
      </c>
      <c r="AT733" s="1" t="str">
        <f t="shared" si="112"/>
        <v/>
      </c>
      <c r="AU733" s="1" t="str">
        <f t="shared" si="113"/>
        <v/>
      </c>
      <c r="AV733" s="1" t="str">
        <f t="shared" si="114"/>
        <v/>
      </c>
      <c r="AW733" s="1" t="str">
        <f t="shared" si="115"/>
        <v/>
      </c>
      <c r="AX733" s="1" t="str">
        <f t="shared" si="116"/>
        <v/>
      </c>
      <c r="AY733" s="1" t="str">
        <f t="shared" si="117"/>
        <v/>
      </c>
      <c r="AZ733" s="1" t="str">
        <f t="shared" si="118"/>
        <v/>
      </c>
      <c r="BA733" s="1" t="str">
        <f t="shared" si="119"/>
        <v/>
      </c>
    </row>
    <row r="734" spans="1:53"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R734" s="1" t="str">
        <f t="shared" si="110"/>
        <v/>
      </c>
      <c r="AS734" s="1" t="str">
        <f t="shared" si="111"/>
        <v/>
      </c>
      <c r="AT734" s="1" t="str">
        <f t="shared" si="112"/>
        <v/>
      </c>
      <c r="AU734" s="1" t="str">
        <f t="shared" si="113"/>
        <v/>
      </c>
      <c r="AV734" s="1" t="str">
        <f t="shared" si="114"/>
        <v/>
      </c>
      <c r="AW734" s="1" t="str">
        <f t="shared" si="115"/>
        <v/>
      </c>
      <c r="AX734" s="1" t="str">
        <f t="shared" si="116"/>
        <v/>
      </c>
      <c r="AY734" s="1" t="str">
        <f t="shared" si="117"/>
        <v/>
      </c>
      <c r="AZ734" s="1" t="str">
        <f t="shared" si="118"/>
        <v/>
      </c>
      <c r="BA734" s="1" t="str">
        <f t="shared" si="119"/>
        <v/>
      </c>
    </row>
    <row r="735" spans="1:53"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R735" s="1" t="str">
        <f t="shared" si="110"/>
        <v/>
      </c>
      <c r="AS735" s="1" t="str">
        <f t="shared" si="111"/>
        <v/>
      </c>
      <c r="AT735" s="1" t="str">
        <f t="shared" si="112"/>
        <v/>
      </c>
      <c r="AU735" s="1" t="str">
        <f t="shared" si="113"/>
        <v/>
      </c>
      <c r="AV735" s="1" t="str">
        <f t="shared" si="114"/>
        <v/>
      </c>
      <c r="AW735" s="1" t="str">
        <f t="shared" si="115"/>
        <v/>
      </c>
      <c r="AX735" s="1" t="str">
        <f t="shared" si="116"/>
        <v/>
      </c>
      <c r="AY735" s="1" t="str">
        <f t="shared" si="117"/>
        <v/>
      </c>
      <c r="AZ735" s="1" t="str">
        <f t="shared" si="118"/>
        <v/>
      </c>
      <c r="BA735" s="1" t="str">
        <f t="shared" si="119"/>
        <v/>
      </c>
    </row>
    <row r="736" spans="1:53"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R736" s="1" t="str">
        <f t="shared" si="110"/>
        <v/>
      </c>
      <c r="AS736" s="1" t="str">
        <f t="shared" si="111"/>
        <v/>
      </c>
      <c r="AT736" s="1" t="str">
        <f t="shared" si="112"/>
        <v/>
      </c>
      <c r="AU736" s="1" t="str">
        <f t="shared" si="113"/>
        <v/>
      </c>
      <c r="AV736" s="1" t="str">
        <f t="shared" si="114"/>
        <v/>
      </c>
      <c r="AW736" s="1" t="str">
        <f t="shared" si="115"/>
        <v/>
      </c>
      <c r="AX736" s="1" t="str">
        <f t="shared" si="116"/>
        <v/>
      </c>
      <c r="AY736" s="1" t="str">
        <f t="shared" si="117"/>
        <v/>
      </c>
      <c r="AZ736" s="1" t="str">
        <f t="shared" si="118"/>
        <v/>
      </c>
      <c r="BA736" s="1" t="str">
        <f t="shared" si="119"/>
        <v/>
      </c>
    </row>
    <row r="737" spans="1:53"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R737" s="1" t="str">
        <f t="shared" si="110"/>
        <v/>
      </c>
      <c r="AS737" s="1" t="str">
        <f t="shared" si="111"/>
        <v/>
      </c>
      <c r="AT737" s="1" t="str">
        <f t="shared" si="112"/>
        <v/>
      </c>
      <c r="AU737" s="1" t="str">
        <f t="shared" si="113"/>
        <v/>
      </c>
      <c r="AV737" s="1" t="str">
        <f t="shared" si="114"/>
        <v/>
      </c>
      <c r="AW737" s="1" t="str">
        <f t="shared" si="115"/>
        <v/>
      </c>
      <c r="AX737" s="1" t="str">
        <f t="shared" si="116"/>
        <v/>
      </c>
      <c r="AY737" s="1" t="str">
        <f t="shared" si="117"/>
        <v/>
      </c>
      <c r="AZ737" s="1" t="str">
        <f t="shared" si="118"/>
        <v/>
      </c>
      <c r="BA737" s="1" t="str">
        <f t="shared" si="119"/>
        <v/>
      </c>
    </row>
    <row r="738" spans="1:53"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R738" s="1" t="str">
        <f t="shared" si="110"/>
        <v/>
      </c>
      <c r="AS738" s="1" t="str">
        <f t="shared" si="111"/>
        <v/>
      </c>
      <c r="AT738" s="1" t="str">
        <f t="shared" si="112"/>
        <v/>
      </c>
      <c r="AU738" s="1" t="str">
        <f t="shared" si="113"/>
        <v/>
      </c>
      <c r="AV738" s="1" t="str">
        <f t="shared" si="114"/>
        <v/>
      </c>
      <c r="AW738" s="1" t="str">
        <f t="shared" si="115"/>
        <v/>
      </c>
      <c r="AX738" s="1" t="str">
        <f t="shared" si="116"/>
        <v/>
      </c>
      <c r="AY738" s="1" t="str">
        <f t="shared" si="117"/>
        <v/>
      </c>
      <c r="AZ738" s="1" t="str">
        <f t="shared" si="118"/>
        <v/>
      </c>
      <c r="BA738" s="1" t="str">
        <f t="shared" si="119"/>
        <v/>
      </c>
    </row>
    <row r="739" spans="1:53"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R739" s="1" t="str">
        <f t="shared" si="110"/>
        <v/>
      </c>
      <c r="AS739" s="1" t="str">
        <f t="shared" si="111"/>
        <v/>
      </c>
      <c r="AT739" s="1" t="str">
        <f t="shared" si="112"/>
        <v/>
      </c>
      <c r="AU739" s="1" t="str">
        <f t="shared" si="113"/>
        <v/>
      </c>
      <c r="AV739" s="1" t="str">
        <f t="shared" si="114"/>
        <v/>
      </c>
      <c r="AW739" s="1" t="str">
        <f t="shared" si="115"/>
        <v/>
      </c>
      <c r="AX739" s="1" t="str">
        <f t="shared" si="116"/>
        <v/>
      </c>
      <c r="AY739" s="1" t="str">
        <f t="shared" si="117"/>
        <v/>
      </c>
      <c r="AZ739" s="1" t="str">
        <f t="shared" si="118"/>
        <v/>
      </c>
      <c r="BA739" s="1" t="str">
        <f t="shared" si="119"/>
        <v/>
      </c>
    </row>
    <row r="740" spans="1:53"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R740" s="1" t="str">
        <f t="shared" si="110"/>
        <v/>
      </c>
      <c r="AS740" s="1" t="str">
        <f t="shared" si="111"/>
        <v/>
      </c>
      <c r="AT740" s="1" t="str">
        <f t="shared" si="112"/>
        <v/>
      </c>
      <c r="AU740" s="1" t="str">
        <f t="shared" si="113"/>
        <v/>
      </c>
      <c r="AV740" s="1" t="str">
        <f t="shared" si="114"/>
        <v/>
      </c>
      <c r="AW740" s="1" t="str">
        <f t="shared" si="115"/>
        <v/>
      </c>
      <c r="AX740" s="1" t="str">
        <f t="shared" si="116"/>
        <v/>
      </c>
      <c r="AY740" s="1" t="str">
        <f t="shared" si="117"/>
        <v/>
      </c>
      <c r="AZ740" s="1" t="str">
        <f t="shared" si="118"/>
        <v/>
      </c>
      <c r="BA740" s="1" t="str">
        <f t="shared" si="119"/>
        <v/>
      </c>
    </row>
    <row r="741" spans="1:53"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R741" s="1" t="str">
        <f t="shared" si="110"/>
        <v/>
      </c>
      <c r="AS741" s="1" t="str">
        <f t="shared" si="111"/>
        <v/>
      </c>
      <c r="AT741" s="1" t="str">
        <f t="shared" si="112"/>
        <v/>
      </c>
      <c r="AU741" s="1" t="str">
        <f t="shared" si="113"/>
        <v/>
      </c>
      <c r="AV741" s="1" t="str">
        <f t="shared" si="114"/>
        <v/>
      </c>
      <c r="AW741" s="1" t="str">
        <f t="shared" si="115"/>
        <v/>
      </c>
      <c r="AX741" s="1" t="str">
        <f t="shared" si="116"/>
        <v/>
      </c>
      <c r="AY741" s="1" t="str">
        <f t="shared" si="117"/>
        <v/>
      </c>
      <c r="AZ741" s="1" t="str">
        <f t="shared" si="118"/>
        <v/>
      </c>
      <c r="BA741" s="1" t="str">
        <f t="shared" si="119"/>
        <v/>
      </c>
    </row>
    <row r="742" spans="1:53"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R742" s="1" t="str">
        <f t="shared" si="110"/>
        <v/>
      </c>
      <c r="AS742" s="1" t="str">
        <f t="shared" si="111"/>
        <v/>
      </c>
      <c r="AT742" s="1" t="str">
        <f t="shared" si="112"/>
        <v/>
      </c>
      <c r="AU742" s="1" t="str">
        <f t="shared" si="113"/>
        <v/>
      </c>
      <c r="AV742" s="1" t="str">
        <f t="shared" si="114"/>
        <v/>
      </c>
      <c r="AW742" s="1" t="str">
        <f t="shared" si="115"/>
        <v/>
      </c>
      <c r="AX742" s="1" t="str">
        <f t="shared" si="116"/>
        <v/>
      </c>
      <c r="AY742" s="1" t="str">
        <f t="shared" si="117"/>
        <v/>
      </c>
      <c r="AZ742" s="1" t="str">
        <f t="shared" si="118"/>
        <v/>
      </c>
      <c r="BA742" s="1" t="str">
        <f t="shared" si="119"/>
        <v/>
      </c>
    </row>
    <row r="743" spans="1:53"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R743" s="1" t="str">
        <f t="shared" si="110"/>
        <v/>
      </c>
      <c r="AS743" s="1" t="str">
        <f t="shared" si="111"/>
        <v/>
      </c>
      <c r="AT743" s="1" t="str">
        <f t="shared" si="112"/>
        <v/>
      </c>
      <c r="AU743" s="1" t="str">
        <f t="shared" si="113"/>
        <v/>
      </c>
      <c r="AV743" s="1" t="str">
        <f t="shared" si="114"/>
        <v/>
      </c>
      <c r="AW743" s="1" t="str">
        <f t="shared" si="115"/>
        <v/>
      </c>
      <c r="AX743" s="1" t="str">
        <f t="shared" si="116"/>
        <v/>
      </c>
      <c r="AY743" s="1" t="str">
        <f t="shared" si="117"/>
        <v/>
      </c>
      <c r="AZ743" s="1" t="str">
        <f t="shared" si="118"/>
        <v/>
      </c>
      <c r="BA743" s="1" t="str">
        <f t="shared" si="119"/>
        <v/>
      </c>
    </row>
    <row r="744" spans="1:53"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R744" s="1" t="str">
        <f t="shared" si="110"/>
        <v/>
      </c>
      <c r="AS744" s="1" t="str">
        <f t="shared" si="111"/>
        <v/>
      </c>
      <c r="AT744" s="1" t="str">
        <f t="shared" si="112"/>
        <v/>
      </c>
      <c r="AU744" s="1" t="str">
        <f t="shared" si="113"/>
        <v/>
      </c>
      <c r="AV744" s="1" t="str">
        <f t="shared" si="114"/>
        <v/>
      </c>
      <c r="AW744" s="1" t="str">
        <f t="shared" si="115"/>
        <v/>
      </c>
      <c r="AX744" s="1" t="str">
        <f t="shared" si="116"/>
        <v/>
      </c>
      <c r="AY744" s="1" t="str">
        <f t="shared" si="117"/>
        <v/>
      </c>
      <c r="AZ744" s="1" t="str">
        <f t="shared" si="118"/>
        <v/>
      </c>
      <c r="BA744" s="1" t="str">
        <f t="shared" si="119"/>
        <v/>
      </c>
    </row>
    <row r="745" spans="1:53"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R745" s="1" t="str">
        <f t="shared" si="110"/>
        <v/>
      </c>
      <c r="AS745" s="1" t="str">
        <f t="shared" si="111"/>
        <v/>
      </c>
      <c r="AT745" s="1" t="str">
        <f t="shared" si="112"/>
        <v/>
      </c>
      <c r="AU745" s="1" t="str">
        <f t="shared" si="113"/>
        <v/>
      </c>
      <c r="AV745" s="1" t="str">
        <f t="shared" si="114"/>
        <v/>
      </c>
      <c r="AW745" s="1" t="str">
        <f t="shared" si="115"/>
        <v/>
      </c>
      <c r="AX745" s="1" t="str">
        <f t="shared" si="116"/>
        <v/>
      </c>
      <c r="AY745" s="1" t="str">
        <f t="shared" si="117"/>
        <v/>
      </c>
      <c r="AZ745" s="1" t="str">
        <f t="shared" si="118"/>
        <v/>
      </c>
      <c r="BA745" s="1" t="str">
        <f t="shared" si="119"/>
        <v/>
      </c>
    </row>
    <row r="746" spans="1:53"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R746" s="1" t="str">
        <f t="shared" si="110"/>
        <v/>
      </c>
      <c r="AS746" s="1" t="str">
        <f t="shared" si="111"/>
        <v/>
      </c>
      <c r="AT746" s="1" t="str">
        <f t="shared" si="112"/>
        <v/>
      </c>
      <c r="AU746" s="1" t="str">
        <f t="shared" si="113"/>
        <v/>
      </c>
      <c r="AV746" s="1" t="str">
        <f t="shared" si="114"/>
        <v/>
      </c>
      <c r="AW746" s="1" t="str">
        <f t="shared" si="115"/>
        <v/>
      </c>
      <c r="AX746" s="1" t="str">
        <f t="shared" si="116"/>
        <v/>
      </c>
      <c r="AY746" s="1" t="str">
        <f t="shared" si="117"/>
        <v/>
      </c>
      <c r="AZ746" s="1" t="str">
        <f t="shared" si="118"/>
        <v/>
      </c>
      <c r="BA746" s="1" t="str">
        <f t="shared" si="119"/>
        <v/>
      </c>
    </row>
    <row r="747" spans="1:53"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R747" s="1" t="str">
        <f t="shared" si="110"/>
        <v/>
      </c>
      <c r="AS747" s="1" t="str">
        <f t="shared" si="111"/>
        <v/>
      </c>
      <c r="AT747" s="1" t="str">
        <f t="shared" si="112"/>
        <v/>
      </c>
      <c r="AU747" s="1" t="str">
        <f t="shared" si="113"/>
        <v/>
      </c>
      <c r="AV747" s="1" t="str">
        <f t="shared" si="114"/>
        <v/>
      </c>
      <c r="AW747" s="1" t="str">
        <f t="shared" si="115"/>
        <v/>
      </c>
      <c r="AX747" s="1" t="str">
        <f t="shared" si="116"/>
        <v/>
      </c>
      <c r="AY747" s="1" t="str">
        <f t="shared" si="117"/>
        <v/>
      </c>
      <c r="AZ747" s="1" t="str">
        <f t="shared" si="118"/>
        <v/>
      </c>
      <c r="BA747" s="1" t="str">
        <f t="shared" si="119"/>
        <v/>
      </c>
    </row>
    <row r="748" spans="1:53"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R748" s="1" t="str">
        <f t="shared" si="110"/>
        <v/>
      </c>
      <c r="AS748" s="1" t="str">
        <f t="shared" si="111"/>
        <v/>
      </c>
      <c r="AT748" s="1" t="str">
        <f t="shared" si="112"/>
        <v/>
      </c>
      <c r="AU748" s="1" t="str">
        <f t="shared" si="113"/>
        <v/>
      </c>
      <c r="AV748" s="1" t="str">
        <f t="shared" si="114"/>
        <v/>
      </c>
      <c r="AW748" s="1" t="str">
        <f t="shared" si="115"/>
        <v/>
      </c>
      <c r="AX748" s="1" t="str">
        <f t="shared" si="116"/>
        <v/>
      </c>
      <c r="AY748" s="1" t="str">
        <f t="shared" si="117"/>
        <v/>
      </c>
      <c r="AZ748" s="1" t="str">
        <f t="shared" si="118"/>
        <v/>
      </c>
      <c r="BA748" s="1" t="str">
        <f t="shared" si="119"/>
        <v/>
      </c>
    </row>
    <row r="749" spans="1:53"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R749" s="1" t="str">
        <f t="shared" si="110"/>
        <v/>
      </c>
      <c r="AS749" s="1" t="str">
        <f t="shared" si="111"/>
        <v/>
      </c>
      <c r="AT749" s="1" t="str">
        <f t="shared" si="112"/>
        <v/>
      </c>
      <c r="AU749" s="1" t="str">
        <f t="shared" si="113"/>
        <v/>
      </c>
      <c r="AV749" s="1" t="str">
        <f t="shared" si="114"/>
        <v/>
      </c>
      <c r="AW749" s="1" t="str">
        <f t="shared" si="115"/>
        <v/>
      </c>
      <c r="AX749" s="1" t="str">
        <f t="shared" si="116"/>
        <v/>
      </c>
      <c r="AY749" s="1" t="str">
        <f t="shared" si="117"/>
        <v/>
      </c>
      <c r="AZ749" s="1" t="str">
        <f t="shared" si="118"/>
        <v/>
      </c>
      <c r="BA749" s="1" t="str">
        <f t="shared" si="119"/>
        <v/>
      </c>
    </row>
    <row r="750" spans="1:53"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R750" s="1" t="str">
        <f t="shared" si="110"/>
        <v/>
      </c>
      <c r="AS750" s="1" t="str">
        <f t="shared" si="111"/>
        <v/>
      </c>
      <c r="AT750" s="1" t="str">
        <f t="shared" si="112"/>
        <v/>
      </c>
      <c r="AU750" s="1" t="str">
        <f t="shared" si="113"/>
        <v/>
      </c>
      <c r="AV750" s="1" t="str">
        <f t="shared" si="114"/>
        <v/>
      </c>
      <c r="AW750" s="1" t="str">
        <f t="shared" si="115"/>
        <v/>
      </c>
      <c r="AX750" s="1" t="str">
        <f t="shared" si="116"/>
        <v/>
      </c>
      <c r="AY750" s="1" t="str">
        <f t="shared" si="117"/>
        <v/>
      </c>
      <c r="AZ750" s="1" t="str">
        <f t="shared" si="118"/>
        <v/>
      </c>
      <c r="BA750" s="1" t="str">
        <f t="shared" si="119"/>
        <v/>
      </c>
    </row>
    <row r="751" spans="1:53"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R751" s="1" t="str">
        <f t="shared" si="110"/>
        <v/>
      </c>
      <c r="AS751" s="1" t="str">
        <f t="shared" si="111"/>
        <v/>
      </c>
      <c r="AT751" s="1" t="str">
        <f t="shared" si="112"/>
        <v/>
      </c>
      <c r="AU751" s="1" t="str">
        <f t="shared" si="113"/>
        <v/>
      </c>
      <c r="AV751" s="1" t="str">
        <f t="shared" si="114"/>
        <v/>
      </c>
      <c r="AW751" s="1" t="str">
        <f t="shared" si="115"/>
        <v/>
      </c>
      <c r="AX751" s="1" t="str">
        <f t="shared" si="116"/>
        <v/>
      </c>
      <c r="AY751" s="1" t="str">
        <f t="shared" si="117"/>
        <v/>
      </c>
      <c r="AZ751" s="1" t="str">
        <f t="shared" si="118"/>
        <v/>
      </c>
      <c r="BA751" s="1" t="str">
        <f t="shared" si="119"/>
        <v/>
      </c>
    </row>
    <row r="752" spans="1:53"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R752" s="1" t="str">
        <f t="shared" si="110"/>
        <v/>
      </c>
      <c r="AS752" s="1" t="str">
        <f t="shared" si="111"/>
        <v/>
      </c>
      <c r="AT752" s="1" t="str">
        <f t="shared" si="112"/>
        <v/>
      </c>
      <c r="AU752" s="1" t="str">
        <f t="shared" si="113"/>
        <v/>
      </c>
      <c r="AV752" s="1" t="str">
        <f t="shared" si="114"/>
        <v/>
      </c>
      <c r="AW752" s="1" t="str">
        <f t="shared" si="115"/>
        <v/>
      </c>
      <c r="AX752" s="1" t="str">
        <f t="shared" si="116"/>
        <v/>
      </c>
      <c r="AY752" s="1" t="str">
        <f t="shared" si="117"/>
        <v/>
      </c>
      <c r="AZ752" s="1" t="str">
        <f t="shared" si="118"/>
        <v/>
      </c>
      <c r="BA752" s="1" t="str">
        <f t="shared" si="119"/>
        <v/>
      </c>
    </row>
    <row r="753" spans="1:53"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R753" s="1" t="str">
        <f t="shared" si="110"/>
        <v/>
      </c>
      <c r="AS753" s="1" t="str">
        <f t="shared" si="111"/>
        <v/>
      </c>
      <c r="AT753" s="1" t="str">
        <f t="shared" si="112"/>
        <v/>
      </c>
      <c r="AU753" s="1" t="str">
        <f t="shared" si="113"/>
        <v/>
      </c>
      <c r="AV753" s="1" t="str">
        <f t="shared" si="114"/>
        <v/>
      </c>
      <c r="AW753" s="1" t="str">
        <f t="shared" si="115"/>
        <v/>
      </c>
      <c r="AX753" s="1" t="str">
        <f t="shared" si="116"/>
        <v/>
      </c>
      <c r="AY753" s="1" t="str">
        <f t="shared" si="117"/>
        <v/>
      </c>
      <c r="AZ753" s="1" t="str">
        <f t="shared" si="118"/>
        <v/>
      </c>
      <c r="BA753" s="1" t="str">
        <f t="shared" si="119"/>
        <v/>
      </c>
    </row>
    <row r="754" spans="1:53"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R754" s="1" t="str">
        <f t="shared" si="110"/>
        <v/>
      </c>
      <c r="AS754" s="1" t="str">
        <f t="shared" si="111"/>
        <v/>
      </c>
      <c r="AT754" s="1" t="str">
        <f t="shared" si="112"/>
        <v/>
      </c>
      <c r="AU754" s="1" t="str">
        <f t="shared" si="113"/>
        <v/>
      </c>
      <c r="AV754" s="1" t="str">
        <f t="shared" si="114"/>
        <v/>
      </c>
      <c r="AW754" s="1" t="str">
        <f t="shared" si="115"/>
        <v/>
      </c>
      <c r="AX754" s="1" t="str">
        <f t="shared" si="116"/>
        <v/>
      </c>
      <c r="AY754" s="1" t="str">
        <f t="shared" si="117"/>
        <v/>
      </c>
      <c r="AZ754" s="1" t="str">
        <f t="shared" si="118"/>
        <v/>
      </c>
      <c r="BA754" s="1" t="str">
        <f t="shared" si="119"/>
        <v/>
      </c>
    </row>
    <row r="755" spans="1:53"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R755" s="1" t="str">
        <f t="shared" si="110"/>
        <v/>
      </c>
      <c r="AS755" s="1" t="str">
        <f t="shared" si="111"/>
        <v/>
      </c>
      <c r="AT755" s="1" t="str">
        <f t="shared" si="112"/>
        <v/>
      </c>
      <c r="AU755" s="1" t="str">
        <f t="shared" si="113"/>
        <v/>
      </c>
      <c r="AV755" s="1" t="str">
        <f t="shared" si="114"/>
        <v/>
      </c>
      <c r="AW755" s="1" t="str">
        <f t="shared" si="115"/>
        <v/>
      </c>
      <c r="AX755" s="1" t="str">
        <f t="shared" si="116"/>
        <v/>
      </c>
      <c r="AY755" s="1" t="str">
        <f t="shared" si="117"/>
        <v/>
      </c>
      <c r="AZ755" s="1" t="str">
        <f t="shared" si="118"/>
        <v/>
      </c>
      <c r="BA755" s="1" t="str">
        <f t="shared" si="119"/>
        <v/>
      </c>
    </row>
    <row r="756" spans="1:53"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R756" s="1" t="str">
        <f t="shared" si="110"/>
        <v/>
      </c>
      <c r="AS756" s="1" t="str">
        <f t="shared" si="111"/>
        <v/>
      </c>
      <c r="AT756" s="1" t="str">
        <f t="shared" si="112"/>
        <v/>
      </c>
      <c r="AU756" s="1" t="str">
        <f t="shared" si="113"/>
        <v/>
      </c>
      <c r="AV756" s="1" t="str">
        <f t="shared" si="114"/>
        <v/>
      </c>
      <c r="AW756" s="1" t="str">
        <f t="shared" si="115"/>
        <v/>
      </c>
      <c r="AX756" s="1" t="str">
        <f t="shared" si="116"/>
        <v/>
      </c>
      <c r="AY756" s="1" t="str">
        <f t="shared" si="117"/>
        <v/>
      </c>
      <c r="AZ756" s="1" t="str">
        <f t="shared" si="118"/>
        <v/>
      </c>
      <c r="BA756" s="1" t="str">
        <f t="shared" si="119"/>
        <v/>
      </c>
    </row>
    <row r="757" spans="1:53"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R757" s="1" t="str">
        <f t="shared" si="110"/>
        <v/>
      </c>
      <c r="AS757" s="1" t="str">
        <f t="shared" si="111"/>
        <v/>
      </c>
      <c r="AT757" s="1" t="str">
        <f t="shared" si="112"/>
        <v/>
      </c>
      <c r="AU757" s="1" t="str">
        <f t="shared" si="113"/>
        <v/>
      </c>
      <c r="AV757" s="1" t="str">
        <f t="shared" si="114"/>
        <v/>
      </c>
      <c r="AW757" s="1" t="str">
        <f t="shared" si="115"/>
        <v/>
      </c>
      <c r="AX757" s="1" t="str">
        <f t="shared" si="116"/>
        <v/>
      </c>
      <c r="AY757" s="1" t="str">
        <f t="shared" si="117"/>
        <v/>
      </c>
      <c r="AZ757" s="1" t="str">
        <f t="shared" si="118"/>
        <v/>
      </c>
      <c r="BA757" s="1" t="str">
        <f t="shared" si="119"/>
        <v/>
      </c>
    </row>
    <row r="758" spans="1:53"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R758" s="1" t="str">
        <f t="shared" si="110"/>
        <v/>
      </c>
      <c r="AS758" s="1" t="str">
        <f t="shared" si="111"/>
        <v/>
      </c>
      <c r="AT758" s="1" t="str">
        <f t="shared" si="112"/>
        <v/>
      </c>
      <c r="AU758" s="1" t="str">
        <f t="shared" si="113"/>
        <v/>
      </c>
      <c r="AV758" s="1" t="str">
        <f t="shared" si="114"/>
        <v/>
      </c>
      <c r="AW758" s="1" t="str">
        <f t="shared" si="115"/>
        <v/>
      </c>
      <c r="AX758" s="1" t="str">
        <f t="shared" si="116"/>
        <v/>
      </c>
      <c r="AY758" s="1" t="str">
        <f t="shared" si="117"/>
        <v/>
      </c>
      <c r="AZ758" s="1" t="str">
        <f t="shared" si="118"/>
        <v/>
      </c>
      <c r="BA758" s="1" t="str">
        <f t="shared" si="119"/>
        <v/>
      </c>
    </row>
    <row r="759" spans="1:53"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R759" s="1" t="str">
        <f t="shared" si="110"/>
        <v/>
      </c>
      <c r="AS759" s="1" t="str">
        <f t="shared" si="111"/>
        <v/>
      </c>
      <c r="AT759" s="1" t="str">
        <f t="shared" si="112"/>
        <v/>
      </c>
      <c r="AU759" s="1" t="str">
        <f t="shared" si="113"/>
        <v/>
      </c>
      <c r="AV759" s="1" t="str">
        <f t="shared" si="114"/>
        <v/>
      </c>
      <c r="AW759" s="1" t="str">
        <f t="shared" si="115"/>
        <v/>
      </c>
      <c r="AX759" s="1" t="str">
        <f t="shared" si="116"/>
        <v/>
      </c>
      <c r="AY759" s="1" t="str">
        <f t="shared" si="117"/>
        <v/>
      </c>
      <c r="AZ759" s="1" t="str">
        <f t="shared" si="118"/>
        <v/>
      </c>
      <c r="BA759" s="1" t="str">
        <f t="shared" si="119"/>
        <v/>
      </c>
    </row>
    <row r="760" spans="1:53"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R760" s="1" t="str">
        <f t="shared" si="110"/>
        <v/>
      </c>
      <c r="AS760" s="1" t="str">
        <f t="shared" si="111"/>
        <v/>
      </c>
      <c r="AT760" s="1" t="str">
        <f t="shared" si="112"/>
        <v/>
      </c>
      <c r="AU760" s="1" t="str">
        <f t="shared" si="113"/>
        <v/>
      </c>
      <c r="AV760" s="1" t="str">
        <f t="shared" si="114"/>
        <v/>
      </c>
      <c r="AW760" s="1" t="str">
        <f t="shared" si="115"/>
        <v/>
      </c>
      <c r="AX760" s="1" t="str">
        <f t="shared" si="116"/>
        <v/>
      </c>
      <c r="AY760" s="1" t="str">
        <f t="shared" si="117"/>
        <v/>
      </c>
      <c r="AZ760" s="1" t="str">
        <f t="shared" si="118"/>
        <v/>
      </c>
      <c r="BA760" s="1" t="str">
        <f t="shared" si="119"/>
        <v/>
      </c>
    </row>
    <row r="761" spans="1:53"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R761" s="1" t="str">
        <f t="shared" si="110"/>
        <v/>
      </c>
      <c r="AS761" s="1" t="str">
        <f t="shared" si="111"/>
        <v/>
      </c>
      <c r="AT761" s="1" t="str">
        <f t="shared" si="112"/>
        <v/>
      </c>
      <c r="AU761" s="1" t="str">
        <f t="shared" si="113"/>
        <v/>
      </c>
      <c r="AV761" s="1" t="str">
        <f t="shared" si="114"/>
        <v/>
      </c>
      <c r="AW761" s="1" t="str">
        <f t="shared" si="115"/>
        <v/>
      </c>
      <c r="AX761" s="1" t="str">
        <f t="shared" si="116"/>
        <v/>
      </c>
      <c r="AY761" s="1" t="str">
        <f t="shared" si="117"/>
        <v/>
      </c>
      <c r="AZ761" s="1" t="str">
        <f t="shared" si="118"/>
        <v/>
      </c>
      <c r="BA761" s="1" t="str">
        <f t="shared" si="119"/>
        <v/>
      </c>
    </row>
    <row r="762" spans="1:53"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R762" s="1" t="str">
        <f t="shared" si="110"/>
        <v/>
      </c>
      <c r="AS762" s="1" t="str">
        <f t="shared" si="111"/>
        <v/>
      </c>
      <c r="AT762" s="1" t="str">
        <f t="shared" si="112"/>
        <v/>
      </c>
      <c r="AU762" s="1" t="str">
        <f t="shared" si="113"/>
        <v/>
      </c>
      <c r="AV762" s="1" t="str">
        <f t="shared" si="114"/>
        <v/>
      </c>
      <c r="AW762" s="1" t="str">
        <f t="shared" si="115"/>
        <v/>
      </c>
      <c r="AX762" s="1" t="str">
        <f t="shared" si="116"/>
        <v/>
      </c>
      <c r="AY762" s="1" t="str">
        <f t="shared" si="117"/>
        <v/>
      </c>
      <c r="AZ762" s="1" t="str">
        <f t="shared" si="118"/>
        <v/>
      </c>
      <c r="BA762" s="1" t="str">
        <f t="shared" si="119"/>
        <v/>
      </c>
    </row>
    <row r="763" spans="1:53"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R763" s="1" t="str">
        <f t="shared" si="110"/>
        <v/>
      </c>
      <c r="AS763" s="1" t="str">
        <f t="shared" si="111"/>
        <v/>
      </c>
      <c r="AT763" s="1" t="str">
        <f t="shared" si="112"/>
        <v/>
      </c>
      <c r="AU763" s="1" t="str">
        <f t="shared" si="113"/>
        <v/>
      </c>
      <c r="AV763" s="1" t="str">
        <f t="shared" si="114"/>
        <v/>
      </c>
      <c r="AW763" s="1" t="str">
        <f t="shared" si="115"/>
        <v/>
      </c>
      <c r="AX763" s="1" t="str">
        <f t="shared" si="116"/>
        <v/>
      </c>
      <c r="AY763" s="1" t="str">
        <f t="shared" si="117"/>
        <v/>
      </c>
      <c r="AZ763" s="1" t="str">
        <f t="shared" si="118"/>
        <v/>
      </c>
      <c r="BA763" s="1" t="str">
        <f t="shared" si="119"/>
        <v/>
      </c>
    </row>
    <row r="764" spans="1:53"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R764" s="1" t="str">
        <f t="shared" si="110"/>
        <v/>
      </c>
      <c r="AS764" s="1" t="str">
        <f t="shared" si="111"/>
        <v/>
      </c>
      <c r="AT764" s="1" t="str">
        <f t="shared" si="112"/>
        <v/>
      </c>
      <c r="AU764" s="1" t="str">
        <f t="shared" si="113"/>
        <v/>
      </c>
      <c r="AV764" s="1" t="str">
        <f t="shared" si="114"/>
        <v/>
      </c>
      <c r="AW764" s="1" t="str">
        <f t="shared" si="115"/>
        <v/>
      </c>
      <c r="AX764" s="1" t="str">
        <f t="shared" si="116"/>
        <v/>
      </c>
      <c r="AY764" s="1" t="str">
        <f t="shared" si="117"/>
        <v/>
      </c>
      <c r="AZ764" s="1" t="str">
        <f t="shared" si="118"/>
        <v/>
      </c>
      <c r="BA764" s="1" t="str">
        <f t="shared" si="119"/>
        <v/>
      </c>
    </row>
    <row r="765" spans="1:53"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R765" s="1" t="str">
        <f t="shared" si="110"/>
        <v/>
      </c>
      <c r="AS765" s="1" t="str">
        <f t="shared" si="111"/>
        <v/>
      </c>
      <c r="AT765" s="1" t="str">
        <f t="shared" si="112"/>
        <v/>
      </c>
      <c r="AU765" s="1" t="str">
        <f t="shared" si="113"/>
        <v/>
      </c>
      <c r="AV765" s="1" t="str">
        <f t="shared" si="114"/>
        <v/>
      </c>
      <c r="AW765" s="1" t="str">
        <f t="shared" si="115"/>
        <v/>
      </c>
      <c r="AX765" s="1" t="str">
        <f t="shared" si="116"/>
        <v/>
      </c>
      <c r="AY765" s="1" t="str">
        <f t="shared" si="117"/>
        <v/>
      </c>
      <c r="AZ765" s="1" t="str">
        <f t="shared" si="118"/>
        <v/>
      </c>
      <c r="BA765" s="1" t="str">
        <f t="shared" si="119"/>
        <v/>
      </c>
    </row>
    <row r="766" spans="1:53"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R766" s="1" t="str">
        <f t="shared" si="110"/>
        <v/>
      </c>
      <c r="AS766" s="1" t="str">
        <f t="shared" si="111"/>
        <v/>
      </c>
      <c r="AT766" s="1" t="str">
        <f t="shared" si="112"/>
        <v/>
      </c>
      <c r="AU766" s="1" t="str">
        <f t="shared" si="113"/>
        <v/>
      </c>
      <c r="AV766" s="1" t="str">
        <f t="shared" si="114"/>
        <v/>
      </c>
      <c r="AW766" s="1" t="str">
        <f t="shared" si="115"/>
        <v/>
      </c>
      <c r="AX766" s="1" t="str">
        <f t="shared" si="116"/>
        <v/>
      </c>
      <c r="AY766" s="1" t="str">
        <f t="shared" si="117"/>
        <v/>
      </c>
      <c r="AZ766" s="1" t="str">
        <f t="shared" si="118"/>
        <v/>
      </c>
      <c r="BA766" s="1" t="str">
        <f t="shared" si="119"/>
        <v/>
      </c>
    </row>
    <row r="767" spans="1:53"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R767" s="1" t="str">
        <f t="shared" si="110"/>
        <v/>
      </c>
      <c r="AS767" s="1" t="str">
        <f t="shared" si="111"/>
        <v/>
      </c>
      <c r="AT767" s="1" t="str">
        <f t="shared" si="112"/>
        <v/>
      </c>
      <c r="AU767" s="1" t="str">
        <f t="shared" si="113"/>
        <v/>
      </c>
      <c r="AV767" s="1" t="str">
        <f t="shared" si="114"/>
        <v/>
      </c>
      <c r="AW767" s="1" t="str">
        <f t="shared" si="115"/>
        <v/>
      </c>
      <c r="AX767" s="1" t="str">
        <f t="shared" si="116"/>
        <v/>
      </c>
      <c r="AY767" s="1" t="str">
        <f t="shared" si="117"/>
        <v/>
      </c>
      <c r="AZ767" s="1" t="str">
        <f t="shared" si="118"/>
        <v/>
      </c>
      <c r="BA767" s="1" t="str">
        <f t="shared" si="119"/>
        <v/>
      </c>
    </row>
    <row r="768" spans="1:53"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R768" s="1" t="str">
        <f t="shared" si="110"/>
        <v/>
      </c>
      <c r="AS768" s="1" t="str">
        <f t="shared" si="111"/>
        <v/>
      </c>
      <c r="AT768" s="1" t="str">
        <f t="shared" si="112"/>
        <v/>
      </c>
      <c r="AU768" s="1" t="str">
        <f t="shared" si="113"/>
        <v/>
      </c>
      <c r="AV768" s="1" t="str">
        <f t="shared" si="114"/>
        <v/>
      </c>
      <c r="AW768" s="1" t="str">
        <f t="shared" si="115"/>
        <v/>
      </c>
      <c r="AX768" s="1" t="str">
        <f t="shared" si="116"/>
        <v/>
      </c>
      <c r="AY768" s="1" t="str">
        <f t="shared" si="117"/>
        <v/>
      </c>
      <c r="AZ768" s="1" t="str">
        <f t="shared" si="118"/>
        <v/>
      </c>
      <c r="BA768" s="1" t="str">
        <f t="shared" si="119"/>
        <v/>
      </c>
    </row>
    <row r="769" spans="1:53"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R769" s="1" t="str">
        <f t="shared" si="110"/>
        <v/>
      </c>
      <c r="AS769" s="1" t="str">
        <f t="shared" si="111"/>
        <v/>
      </c>
      <c r="AT769" s="1" t="str">
        <f t="shared" si="112"/>
        <v/>
      </c>
      <c r="AU769" s="1" t="str">
        <f t="shared" si="113"/>
        <v/>
      </c>
      <c r="AV769" s="1" t="str">
        <f t="shared" si="114"/>
        <v/>
      </c>
      <c r="AW769" s="1" t="str">
        <f t="shared" si="115"/>
        <v/>
      </c>
      <c r="AX769" s="1" t="str">
        <f t="shared" si="116"/>
        <v/>
      </c>
      <c r="AY769" s="1" t="str">
        <f t="shared" si="117"/>
        <v/>
      </c>
      <c r="AZ769" s="1" t="str">
        <f t="shared" si="118"/>
        <v/>
      </c>
      <c r="BA769" s="1" t="str">
        <f t="shared" si="119"/>
        <v/>
      </c>
    </row>
    <row r="770" spans="1:53"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R770" s="1" t="str">
        <f t="shared" si="110"/>
        <v/>
      </c>
      <c r="AS770" s="1" t="str">
        <f t="shared" si="111"/>
        <v/>
      </c>
      <c r="AT770" s="1" t="str">
        <f t="shared" si="112"/>
        <v/>
      </c>
      <c r="AU770" s="1" t="str">
        <f t="shared" si="113"/>
        <v/>
      </c>
      <c r="AV770" s="1" t="str">
        <f t="shared" si="114"/>
        <v/>
      </c>
      <c r="AW770" s="1" t="str">
        <f t="shared" si="115"/>
        <v/>
      </c>
      <c r="AX770" s="1" t="str">
        <f t="shared" si="116"/>
        <v/>
      </c>
      <c r="AY770" s="1" t="str">
        <f t="shared" si="117"/>
        <v/>
      </c>
      <c r="AZ770" s="1" t="str">
        <f t="shared" si="118"/>
        <v/>
      </c>
      <c r="BA770" s="1" t="str">
        <f t="shared" si="119"/>
        <v/>
      </c>
    </row>
    <row r="771" spans="1:53"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R771" s="1" t="str">
        <f t="shared" si="110"/>
        <v/>
      </c>
      <c r="AS771" s="1" t="str">
        <f t="shared" si="111"/>
        <v/>
      </c>
      <c r="AT771" s="1" t="str">
        <f t="shared" si="112"/>
        <v/>
      </c>
      <c r="AU771" s="1" t="str">
        <f t="shared" si="113"/>
        <v/>
      </c>
      <c r="AV771" s="1" t="str">
        <f t="shared" si="114"/>
        <v/>
      </c>
      <c r="AW771" s="1" t="str">
        <f t="shared" si="115"/>
        <v/>
      </c>
      <c r="AX771" s="1" t="str">
        <f t="shared" si="116"/>
        <v/>
      </c>
      <c r="AY771" s="1" t="str">
        <f t="shared" si="117"/>
        <v/>
      </c>
      <c r="AZ771" s="1" t="str">
        <f t="shared" si="118"/>
        <v/>
      </c>
      <c r="BA771" s="1" t="str">
        <f t="shared" si="119"/>
        <v/>
      </c>
    </row>
    <row r="772" spans="1:53"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R772" s="1" t="str">
        <f t="shared" si="110"/>
        <v/>
      </c>
      <c r="AS772" s="1" t="str">
        <f t="shared" si="111"/>
        <v/>
      </c>
      <c r="AT772" s="1" t="str">
        <f t="shared" si="112"/>
        <v/>
      </c>
      <c r="AU772" s="1" t="str">
        <f t="shared" si="113"/>
        <v/>
      </c>
      <c r="AV772" s="1" t="str">
        <f t="shared" si="114"/>
        <v/>
      </c>
      <c r="AW772" s="1" t="str">
        <f t="shared" si="115"/>
        <v/>
      </c>
      <c r="AX772" s="1" t="str">
        <f t="shared" si="116"/>
        <v/>
      </c>
      <c r="AY772" s="1" t="str">
        <f t="shared" si="117"/>
        <v/>
      </c>
      <c r="AZ772" s="1" t="str">
        <f t="shared" si="118"/>
        <v/>
      </c>
      <c r="BA772" s="1" t="str">
        <f t="shared" si="119"/>
        <v/>
      </c>
    </row>
    <row r="773" spans="1:53"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R773" s="1" t="str">
        <f t="shared" ref="AR773:AR836" si="120">IF(COUNTA(A773:D773)&gt;0,AVERAGE(A773:D773),"")</f>
        <v/>
      </c>
      <c r="AS773" s="1" t="str">
        <f t="shared" ref="AS773:AS836" si="121">IF(COUNTA(E773:H773)&gt;0,AVERAGE(E773:H773),"")</f>
        <v/>
      </c>
      <c r="AT773" s="1" t="str">
        <f t="shared" ref="AT773:AT836" si="122">IF(COUNTA(I773:L773)&gt;0,AVERAGE(I773:L773),"")</f>
        <v/>
      </c>
      <c r="AU773" s="1" t="str">
        <f t="shared" ref="AU773:AU836" si="123">IF(COUNTA(M773:P773)&gt;0,AVERAGE(M773:P773),"")</f>
        <v/>
      </c>
      <c r="AV773" s="1" t="str">
        <f t="shared" ref="AV773:AV836" si="124">IF(COUNTA(Q773:T773)&gt;0,AVERAGE(Q773:T773),"")</f>
        <v/>
      </c>
      <c r="AW773" s="1" t="str">
        <f t="shared" ref="AW773:AW836" si="125">IF(COUNTA(U773:X773)&gt;0,AVERAGE(U773:X773),"")</f>
        <v/>
      </c>
      <c r="AX773" s="1" t="str">
        <f t="shared" ref="AX773:AX836" si="126">IF(COUNTA(Y773:AB773)&gt;0,AVERAGE(Y773:AB773),"")</f>
        <v/>
      </c>
      <c r="AY773" s="1" t="str">
        <f t="shared" ref="AY773:AY836" si="127">IF(COUNTA(AC773:AF773)&gt;0,AVERAGE(AC773:AF773),"")</f>
        <v/>
      </c>
      <c r="AZ773" s="1" t="str">
        <f t="shared" ref="AZ773:AZ836" si="128">IF(COUNTA(AG773:AJ773)&gt;0,AVERAGE(AG773:AJ773),"")</f>
        <v/>
      </c>
      <c r="BA773" s="1" t="str">
        <f t="shared" ref="BA773:BA836" si="129">IF(COUNTA(AK773:AN773)&gt;0,AVERAGE(AK773:AN773),"")</f>
        <v/>
      </c>
    </row>
    <row r="774" spans="1:53"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R774" s="1" t="str">
        <f t="shared" si="120"/>
        <v/>
      </c>
      <c r="AS774" s="1" t="str">
        <f t="shared" si="121"/>
        <v/>
      </c>
      <c r="AT774" s="1" t="str">
        <f t="shared" si="122"/>
        <v/>
      </c>
      <c r="AU774" s="1" t="str">
        <f t="shared" si="123"/>
        <v/>
      </c>
      <c r="AV774" s="1" t="str">
        <f t="shared" si="124"/>
        <v/>
      </c>
      <c r="AW774" s="1" t="str">
        <f t="shared" si="125"/>
        <v/>
      </c>
      <c r="AX774" s="1" t="str">
        <f t="shared" si="126"/>
        <v/>
      </c>
      <c r="AY774" s="1" t="str">
        <f t="shared" si="127"/>
        <v/>
      </c>
      <c r="AZ774" s="1" t="str">
        <f t="shared" si="128"/>
        <v/>
      </c>
      <c r="BA774" s="1" t="str">
        <f t="shared" si="129"/>
        <v/>
      </c>
    </row>
    <row r="775" spans="1:53"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R775" s="1" t="str">
        <f t="shared" si="120"/>
        <v/>
      </c>
      <c r="AS775" s="1" t="str">
        <f t="shared" si="121"/>
        <v/>
      </c>
      <c r="AT775" s="1" t="str">
        <f t="shared" si="122"/>
        <v/>
      </c>
      <c r="AU775" s="1" t="str">
        <f t="shared" si="123"/>
        <v/>
      </c>
      <c r="AV775" s="1" t="str">
        <f t="shared" si="124"/>
        <v/>
      </c>
      <c r="AW775" s="1" t="str">
        <f t="shared" si="125"/>
        <v/>
      </c>
      <c r="AX775" s="1" t="str">
        <f t="shared" si="126"/>
        <v/>
      </c>
      <c r="AY775" s="1" t="str">
        <f t="shared" si="127"/>
        <v/>
      </c>
      <c r="AZ775" s="1" t="str">
        <f t="shared" si="128"/>
        <v/>
      </c>
      <c r="BA775" s="1" t="str">
        <f t="shared" si="129"/>
        <v/>
      </c>
    </row>
    <row r="776" spans="1:53"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R776" s="1" t="str">
        <f t="shared" si="120"/>
        <v/>
      </c>
      <c r="AS776" s="1" t="str">
        <f t="shared" si="121"/>
        <v/>
      </c>
      <c r="AT776" s="1" t="str">
        <f t="shared" si="122"/>
        <v/>
      </c>
      <c r="AU776" s="1" t="str">
        <f t="shared" si="123"/>
        <v/>
      </c>
      <c r="AV776" s="1" t="str">
        <f t="shared" si="124"/>
        <v/>
      </c>
      <c r="AW776" s="1" t="str">
        <f t="shared" si="125"/>
        <v/>
      </c>
      <c r="AX776" s="1" t="str">
        <f t="shared" si="126"/>
        <v/>
      </c>
      <c r="AY776" s="1" t="str">
        <f t="shared" si="127"/>
        <v/>
      </c>
      <c r="AZ776" s="1" t="str">
        <f t="shared" si="128"/>
        <v/>
      </c>
      <c r="BA776" s="1" t="str">
        <f t="shared" si="129"/>
        <v/>
      </c>
    </row>
    <row r="777" spans="1:53"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R777" s="1" t="str">
        <f t="shared" si="120"/>
        <v/>
      </c>
      <c r="AS777" s="1" t="str">
        <f t="shared" si="121"/>
        <v/>
      </c>
      <c r="AT777" s="1" t="str">
        <f t="shared" si="122"/>
        <v/>
      </c>
      <c r="AU777" s="1" t="str">
        <f t="shared" si="123"/>
        <v/>
      </c>
      <c r="AV777" s="1" t="str">
        <f t="shared" si="124"/>
        <v/>
      </c>
      <c r="AW777" s="1" t="str">
        <f t="shared" si="125"/>
        <v/>
      </c>
      <c r="AX777" s="1" t="str">
        <f t="shared" si="126"/>
        <v/>
      </c>
      <c r="AY777" s="1" t="str">
        <f t="shared" si="127"/>
        <v/>
      </c>
      <c r="AZ777" s="1" t="str">
        <f t="shared" si="128"/>
        <v/>
      </c>
      <c r="BA777" s="1" t="str">
        <f t="shared" si="129"/>
        <v/>
      </c>
    </row>
    <row r="778" spans="1:53"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R778" s="1" t="str">
        <f t="shared" si="120"/>
        <v/>
      </c>
      <c r="AS778" s="1" t="str">
        <f t="shared" si="121"/>
        <v/>
      </c>
      <c r="AT778" s="1" t="str">
        <f t="shared" si="122"/>
        <v/>
      </c>
      <c r="AU778" s="1" t="str">
        <f t="shared" si="123"/>
        <v/>
      </c>
      <c r="AV778" s="1" t="str">
        <f t="shared" si="124"/>
        <v/>
      </c>
      <c r="AW778" s="1" t="str">
        <f t="shared" si="125"/>
        <v/>
      </c>
      <c r="AX778" s="1" t="str">
        <f t="shared" si="126"/>
        <v/>
      </c>
      <c r="AY778" s="1" t="str">
        <f t="shared" si="127"/>
        <v/>
      </c>
      <c r="AZ778" s="1" t="str">
        <f t="shared" si="128"/>
        <v/>
      </c>
      <c r="BA778" s="1" t="str">
        <f t="shared" si="129"/>
        <v/>
      </c>
    </row>
    <row r="779" spans="1:53"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R779" s="1" t="str">
        <f t="shared" si="120"/>
        <v/>
      </c>
      <c r="AS779" s="1" t="str">
        <f t="shared" si="121"/>
        <v/>
      </c>
      <c r="AT779" s="1" t="str">
        <f t="shared" si="122"/>
        <v/>
      </c>
      <c r="AU779" s="1" t="str">
        <f t="shared" si="123"/>
        <v/>
      </c>
      <c r="AV779" s="1" t="str">
        <f t="shared" si="124"/>
        <v/>
      </c>
      <c r="AW779" s="1" t="str">
        <f t="shared" si="125"/>
        <v/>
      </c>
      <c r="AX779" s="1" t="str">
        <f t="shared" si="126"/>
        <v/>
      </c>
      <c r="AY779" s="1" t="str">
        <f t="shared" si="127"/>
        <v/>
      </c>
      <c r="AZ779" s="1" t="str">
        <f t="shared" si="128"/>
        <v/>
      </c>
      <c r="BA779" s="1" t="str">
        <f t="shared" si="129"/>
        <v/>
      </c>
    </row>
    <row r="780" spans="1:53"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R780" s="1" t="str">
        <f t="shared" si="120"/>
        <v/>
      </c>
      <c r="AS780" s="1" t="str">
        <f t="shared" si="121"/>
        <v/>
      </c>
      <c r="AT780" s="1" t="str">
        <f t="shared" si="122"/>
        <v/>
      </c>
      <c r="AU780" s="1" t="str">
        <f t="shared" si="123"/>
        <v/>
      </c>
      <c r="AV780" s="1" t="str">
        <f t="shared" si="124"/>
        <v/>
      </c>
      <c r="AW780" s="1" t="str">
        <f t="shared" si="125"/>
        <v/>
      </c>
      <c r="AX780" s="1" t="str">
        <f t="shared" si="126"/>
        <v/>
      </c>
      <c r="AY780" s="1" t="str">
        <f t="shared" si="127"/>
        <v/>
      </c>
      <c r="AZ780" s="1" t="str">
        <f t="shared" si="128"/>
        <v/>
      </c>
      <c r="BA780" s="1" t="str">
        <f t="shared" si="129"/>
        <v/>
      </c>
    </row>
    <row r="781" spans="1:53"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R781" s="1" t="str">
        <f t="shared" si="120"/>
        <v/>
      </c>
      <c r="AS781" s="1" t="str">
        <f t="shared" si="121"/>
        <v/>
      </c>
      <c r="AT781" s="1" t="str">
        <f t="shared" si="122"/>
        <v/>
      </c>
      <c r="AU781" s="1" t="str">
        <f t="shared" si="123"/>
        <v/>
      </c>
      <c r="AV781" s="1" t="str">
        <f t="shared" si="124"/>
        <v/>
      </c>
      <c r="AW781" s="1" t="str">
        <f t="shared" si="125"/>
        <v/>
      </c>
      <c r="AX781" s="1" t="str">
        <f t="shared" si="126"/>
        <v/>
      </c>
      <c r="AY781" s="1" t="str">
        <f t="shared" si="127"/>
        <v/>
      </c>
      <c r="AZ781" s="1" t="str">
        <f t="shared" si="128"/>
        <v/>
      </c>
      <c r="BA781" s="1" t="str">
        <f t="shared" si="129"/>
        <v/>
      </c>
    </row>
    <row r="782" spans="1:53"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R782" s="1" t="str">
        <f t="shared" si="120"/>
        <v/>
      </c>
      <c r="AS782" s="1" t="str">
        <f t="shared" si="121"/>
        <v/>
      </c>
      <c r="AT782" s="1" t="str">
        <f t="shared" si="122"/>
        <v/>
      </c>
      <c r="AU782" s="1" t="str">
        <f t="shared" si="123"/>
        <v/>
      </c>
      <c r="AV782" s="1" t="str">
        <f t="shared" si="124"/>
        <v/>
      </c>
      <c r="AW782" s="1" t="str">
        <f t="shared" si="125"/>
        <v/>
      </c>
      <c r="AX782" s="1" t="str">
        <f t="shared" si="126"/>
        <v/>
      </c>
      <c r="AY782" s="1" t="str">
        <f t="shared" si="127"/>
        <v/>
      </c>
      <c r="AZ782" s="1" t="str">
        <f t="shared" si="128"/>
        <v/>
      </c>
      <c r="BA782" s="1" t="str">
        <f t="shared" si="129"/>
        <v/>
      </c>
    </row>
    <row r="783" spans="1:53"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R783" s="1" t="str">
        <f t="shared" si="120"/>
        <v/>
      </c>
      <c r="AS783" s="1" t="str">
        <f t="shared" si="121"/>
        <v/>
      </c>
      <c r="AT783" s="1" t="str">
        <f t="shared" si="122"/>
        <v/>
      </c>
      <c r="AU783" s="1" t="str">
        <f t="shared" si="123"/>
        <v/>
      </c>
      <c r="AV783" s="1" t="str">
        <f t="shared" si="124"/>
        <v/>
      </c>
      <c r="AW783" s="1" t="str">
        <f t="shared" si="125"/>
        <v/>
      </c>
      <c r="AX783" s="1" t="str">
        <f t="shared" si="126"/>
        <v/>
      </c>
      <c r="AY783" s="1" t="str">
        <f t="shared" si="127"/>
        <v/>
      </c>
      <c r="AZ783" s="1" t="str">
        <f t="shared" si="128"/>
        <v/>
      </c>
      <c r="BA783" s="1" t="str">
        <f t="shared" si="129"/>
        <v/>
      </c>
    </row>
    <row r="784" spans="1:53"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R784" s="1" t="str">
        <f t="shared" si="120"/>
        <v/>
      </c>
      <c r="AS784" s="1" t="str">
        <f t="shared" si="121"/>
        <v/>
      </c>
      <c r="AT784" s="1" t="str">
        <f t="shared" si="122"/>
        <v/>
      </c>
      <c r="AU784" s="1" t="str">
        <f t="shared" si="123"/>
        <v/>
      </c>
      <c r="AV784" s="1" t="str">
        <f t="shared" si="124"/>
        <v/>
      </c>
      <c r="AW784" s="1" t="str">
        <f t="shared" si="125"/>
        <v/>
      </c>
      <c r="AX784" s="1" t="str">
        <f t="shared" si="126"/>
        <v/>
      </c>
      <c r="AY784" s="1" t="str">
        <f t="shared" si="127"/>
        <v/>
      </c>
      <c r="AZ784" s="1" t="str">
        <f t="shared" si="128"/>
        <v/>
      </c>
      <c r="BA784" s="1" t="str">
        <f t="shared" si="129"/>
        <v/>
      </c>
    </row>
    <row r="785" spans="1:53"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R785" s="1" t="str">
        <f t="shared" si="120"/>
        <v/>
      </c>
      <c r="AS785" s="1" t="str">
        <f t="shared" si="121"/>
        <v/>
      </c>
      <c r="AT785" s="1" t="str">
        <f t="shared" si="122"/>
        <v/>
      </c>
      <c r="AU785" s="1" t="str">
        <f t="shared" si="123"/>
        <v/>
      </c>
      <c r="AV785" s="1" t="str">
        <f t="shared" si="124"/>
        <v/>
      </c>
      <c r="AW785" s="1" t="str">
        <f t="shared" si="125"/>
        <v/>
      </c>
      <c r="AX785" s="1" t="str">
        <f t="shared" si="126"/>
        <v/>
      </c>
      <c r="AY785" s="1" t="str">
        <f t="shared" si="127"/>
        <v/>
      </c>
      <c r="AZ785" s="1" t="str">
        <f t="shared" si="128"/>
        <v/>
      </c>
      <c r="BA785" s="1" t="str">
        <f t="shared" si="129"/>
        <v/>
      </c>
    </row>
    <row r="786" spans="1:53"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R786" s="1" t="str">
        <f t="shared" si="120"/>
        <v/>
      </c>
      <c r="AS786" s="1" t="str">
        <f t="shared" si="121"/>
        <v/>
      </c>
      <c r="AT786" s="1" t="str">
        <f t="shared" si="122"/>
        <v/>
      </c>
      <c r="AU786" s="1" t="str">
        <f t="shared" si="123"/>
        <v/>
      </c>
      <c r="AV786" s="1" t="str">
        <f t="shared" si="124"/>
        <v/>
      </c>
      <c r="AW786" s="1" t="str">
        <f t="shared" si="125"/>
        <v/>
      </c>
      <c r="AX786" s="1" t="str">
        <f t="shared" si="126"/>
        <v/>
      </c>
      <c r="AY786" s="1" t="str">
        <f t="shared" si="127"/>
        <v/>
      </c>
      <c r="AZ786" s="1" t="str">
        <f t="shared" si="128"/>
        <v/>
      </c>
      <c r="BA786" s="1" t="str">
        <f t="shared" si="129"/>
        <v/>
      </c>
    </row>
    <row r="787" spans="1:53"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R787" s="1" t="str">
        <f t="shared" si="120"/>
        <v/>
      </c>
      <c r="AS787" s="1" t="str">
        <f t="shared" si="121"/>
        <v/>
      </c>
      <c r="AT787" s="1" t="str">
        <f t="shared" si="122"/>
        <v/>
      </c>
      <c r="AU787" s="1" t="str">
        <f t="shared" si="123"/>
        <v/>
      </c>
      <c r="AV787" s="1" t="str">
        <f t="shared" si="124"/>
        <v/>
      </c>
      <c r="AW787" s="1" t="str">
        <f t="shared" si="125"/>
        <v/>
      </c>
      <c r="AX787" s="1" t="str">
        <f t="shared" si="126"/>
        <v/>
      </c>
      <c r="AY787" s="1" t="str">
        <f t="shared" si="127"/>
        <v/>
      </c>
      <c r="AZ787" s="1" t="str">
        <f t="shared" si="128"/>
        <v/>
      </c>
      <c r="BA787" s="1" t="str">
        <f t="shared" si="129"/>
        <v/>
      </c>
    </row>
    <row r="788" spans="1:53"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R788" s="1" t="str">
        <f t="shared" si="120"/>
        <v/>
      </c>
      <c r="AS788" s="1" t="str">
        <f t="shared" si="121"/>
        <v/>
      </c>
      <c r="AT788" s="1" t="str">
        <f t="shared" si="122"/>
        <v/>
      </c>
      <c r="AU788" s="1" t="str">
        <f t="shared" si="123"/>
        <v/>
      </c>
      <c r="AV788" s="1" t="str">
        <f t="shared" si="124"/>
        <v/>
      </c>
      <c r="AW788" s="1" t="str">
        <f t="shared" si="125"/>
        <v/>
      </c>
      <c r="AX788" s="1" t="str">
        <f t="shared" si="126"/>
        <v/>
      </c>
      <c r="AY788" s="1" t="str">
        <f t="shared" si="127"/>
        <v/>
      </c>
      <c r="AZ788" s="1" t="str">
        <f t="shared" si="128"/>
        <v/>
      </c>
      <c r="BA788" s="1" t="str">
        <f t="shared" si="129"/>
        <v/>
      </c>
    </row>
    <row r="789" spans="1:53"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R789" s="1" t="str">
        <f t="shared" si="120"/>
        <v/>
      </c>
      <c r="AS789" s="1" t="str">
        <f t="shared" si="121"/>
        <v/>
      </c>
      <c r="AT789" s="1" t="str">
        <f t="shared" si="122"/>
        <v/>
      </c>
      <c r="AU789" s="1" t="str">
        <f t="shared" si="123"/>
        <v/>
      </c>
      <c r="AV789" s="1" t="str">
        <f t="shared" si="124"/>
        <v/>
      </c>
      <c r="AW789" s="1" t="str">
        <f t="shared" si="125"/>
        <v/>
      </c>
      <c r="AX789" s="1" t="str">
        <f t="shared" si="126"/>
        <v/>
      </c>
      <c r="AY789" s="1" t="str">
        <f t="shared" si="127"/>
        <v/>
      </c>
      <c r="AZ789" s="1" t="str">
        <f t="shared" si="128"/>
        <v/>
      </c>
      <c r="BA789" s="1" t="str">
        <f t="shared" si="129"/>
        <v/>
      </c>
    </row>
    <row r="790" spans="1:53"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R790" s="1" t="str">
        <f t="shared" si="120"/>
        <v/>
      </c>
      <c r="AS790" s="1" t="str">
        <f t="shared" si="121"/>
        <v/>
      </c>
      <c r="AT790" s="1" t="str">
        <f t="shared" si="122"/>
        <v/>
      </c>
      <c r="AU790" s="1" t="str">
        <f t="shared" si="123"/>
        <v/>
      </c>
      <c r="AV790" s="1" t="str">
        <f t="shared" si="124"/>
        <v/>
      </c>
      <c r="AW790" s="1" t="str">
        <f t="shared" si="125"/>
        <v/>
      </c>
      <c r="AX790" s="1" t="str">
        <f t="shared" si="126"/>
        <v/>
      </c>
      <c r="AY790" s="1" t="str">
        <f t="shared" si="127"/>
        <v/>
      </c>
      <c r="AZ790" s="1" t="str">
        <f t="shared" si="128"/>
        <v/>
      </c>
      <c r="BA790" s="1" t="str">
        <f t="shared" si="129"/>
        <v/>
      </c>
    </row>
    <row r="791" spans="1:53"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R791" s="1" t="str">
        <f t="shared" si="120"/>
        <v/>
      </c>
      <c r="AS791" s="1" t="str">
        <f t="shared" si="121"/>
        <v/>
      </c>
      <c r="AT791" s="1" t="str">
        <f t="shared" si="122"/>
        <v/>
      </c>
      <c r="AU791" s="1" t="str">
        <f t="shared" si="123"/>
        <v/>
      </c>
      <c r="AV791" s="1" t="str">
        <f t="shared" si="124"/>
        <v/>
      </c>
      <c r="AW791" s="1" t="str">
        <f t="shared" si="125"/>
        <v/>
      </c>
      <c r="AX791" s="1" t="str">
        <f t="shared" si="126"/>
        <v/>
      </c>
      <c r="AY791" s="1" t="str">
        <f t="shared" si="127"/>
        <v/>
      </c>
      <c r="AZ791" s="1" t="str">
        <f t="shared" si="128"/>
        <v/>
      </c>
      <c r="BA791" s="1" t="str">
        <f t="shared" si="129"/>
        <v/>
      </c>
    </row>
    <row r="792" spans="1:53"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R792" s="1" t="str">
        <f t="shared" si="120"/>
        <v/>
      </c>
      <c r="AS792" s="1" t="str">
        <f t="shared" si="121"/>
        <v/>
      </c>
      <c r="AT792" s="1" t="str">
        <f t="shared" si="122"/>
        <v/>
      </c>
      <c r="AU792" s="1" t="str">
        <f t="shared" si="123"/>
        <v/>
      </c>
      <c r="AV792" s="1" t="str">
        <f t="shared" si="124"/>
        <v/>
      </c>
      <c r="AW792" s="1" t="str">
        <f t="shared" si="125"/>
        <v/>
      </c>
      <c r="AX792" s="1" t="str">
        <f t="shared" si="126"/>
        <v/>
      </c>
      <c r="AY792" s="1" t="str">
        <f t="shared" si="127"/>
        <v/>
      </c>
      <c r="AZ792" s="1" t="str">
        <f t="shared" si="128"/>
        <v/>
      </c>
      <c r="BA792" s="1" t="str">
        <f t="shared" si="129"/>
        <v/>
      </c>
    </row>
    <row r="793" spans="1:53"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R793" s="1" t="str">
        <f t="shared" si="120"/>
        <v/>
      </c>
      <c r="AS793" s="1" t="str">
        <f t="shared" si="121"/>
        <v/>
      </c>
      <c r="AT793" s="1" t="str">
        <f t="shared" si="122"/>
        <v/>
      </c>
      <c r="AU793" s="1" t="str">
        <f t="shared" si="123"/>
        <v/>
      </c>
      <c r="AV793" s="1" t="str">
        <f t="shared" si="124"/>
        <v/>
      </c>
      <c r="AW793" s="1" t="str">
        <f t="shared" si="125"/>
        <v/>
      </c>
      <c r="AX793" s="1" t="str">
        <f t="shared" si="126"/>
        <v/>
      </c>
      <c r="AY793" s="1" t="str">
        <f t="shared" si="127"/>
        <v/>
      </c>
      <c r="AZ793" s="1" t="str">
        <f t="shared" si="128"/>
        <v/>
      </c>
      <c r="BA793" s="1" t="str">
        <f t="shared" si="129"/>
        <v/>
      </c>
    </row>
    <row r="794" spans="1:53"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R794" s="1" t="str">
        <f t="shared" si="120"/>
        <v/>
      </c>
      <c r="AS794" s="1" t="str">
        <f t="shared" si="121"/>
        <v/>
      </c>
      <c r="AT794" s="1" t="str">
        <f t="shared" si="122"/>
        <v/>
      </c>
      <c r="AU794" s="1" t="str">
        <f t="shared" si="123"/>
        <v/>
      </c>
      <c r="AV794" s="1" t="str">
        <f t="shared" si="124"/>
        <v/>
      </c>
      <c r="AW794" s="1" t="str">
        <f t="shared" si="125"/>
        <v/>
      </c>
      <c r="AX794" s="1" t="str">
        <f t="shared" si="126"/>
        <v/>
      </c>
      <c r="AY794" s="1" t="str">
        <f t="shared" si="127"/>
        <v/>
      </c>
      <c r="AZ794" s="1" t="str">
        <f t="shared" si="128"/>
        <v/>
      </c>
      <c r="BA794" s="1" t="str">
        <f t="shared" si="129"/>
        <v/>
      </c>
    </row>
    <row r="795" spans="1:53"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R795" s="1" t="str">
        <f t="shared" si="120"/>
        <v/>
      </c>
      <c r="AS795" s="1" t="str">
        <f t="shared" si="121"/>
        <v/>
      </c>
      <c r="AT795" s="1" t="str">
        <f t="shared" si="122"/>
        <v/>
      </c>
      <c r="AU795" s="1" t="str">
        <f t="shared" si="123"/>
        <v/>
      </c>
      <c r="AV795" s="1" t="str">
        <f t="shared" si="124"/>
        <v/>
      </c>
      <c r="AW795" s="1" t="str">
        <f t="shared" si="125"/>
        <v/>
      </c>
      <c r="AX795" s="1" t="str">
        <f t="shared" si="126"/>
        <v/>
      </c>
      <c r="AY795" s="1" t="str">
        <f t="shared" si="127"/>
        <v/>
      </c>
      <c r="AZ795" s="1" t="str">
        <f t="shared" si="128"/>
        <v/>
      </c>
      <c r="BA795" s="1" t="str">
        <f t="shared" si="129"/>
        <v/>
      </c>
    </row>
    <row r="796" spans="1:53"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R796" s="1" t="str">
        <f t="shared" si="120"/>
        <v/>
      </c>
      <c r="AS796" s="1" t="str">
        <f t="shared" si="121"/>
        <v/>
      </c>
      <c r="AT796" s="1" t="str">
        <f t="shared" si="122"/>
        <v/>
      </c>
      <c r="AU796" s="1" t="str">
        <f t="shared" si="123"/>
        <v/>
      </c>
      <c r="AV796" s="1" t="str">
        <f t="shared" si="124"/>
        <v/>
      </c>
      <c r="AW796" s="1" t="str">
        <f t="shared" si="125"/>
        <v/>
      </c>
      <c r="AX796" s="1" t="str">
        <f t="shared" si="126"/>
        <v/>
      </c>
      <c r="AY796" s="1" t="str">
        <f t="shared" si="127"/>
        <v/>
      </c>
      <c r="AZ796" s="1" t="str">
        <f t="shared" si="128"/>
        <v/>
      </c>
      <c r="BA796" s="1" t="str">
        <f t="shared" si="129"/>
        <v/>
      </c>
    </row>
    <row r="797" spans="1:53"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R797" s="1" t="str">
        <f t="shared" si="120"/>
        <v/>
      </c>
      <c r="AS797" s="1" t="str">
        <f t="shared" si="121"/>
        <v/>
      </c>
      <c r="AT797" s="1" t="str">
        <f t="shared" si="122"/>
        <v/>
      </c>
      <c r="AU797" s="1" t="str">
        <f t="shared" si="123"/>
        <v/>
      </c>
      <c r="AV797" s="1" t="str">
        <f t="shared" si="124"/>
        <v/>
      </c>
      <c r="AW797" s="1" t="str">
        <f t="shared" si="125"/>
        <v/>
      </c>
      <c r="AX797" s="1" t="str">
        <f t="shared" si="126"/>
        <v/>
      </c>
      <c r="AY797" s="1" t="str">
        <f t="shared" si="127"/>
        <v/>
      </c>
      <c r="AZ797" s="1" t="str">
        <f t="shared" si="128"/>
        <v/>
      </c>
      <c r="BA797" s="1" t="str">
        <f t="shared" si="129"/>
        <v/>
      </c>
    </row>
    <row r="798" spans="1:53"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R798" s="1" t="str">
        <f t="shared" si="120"/>
        <v/>
      </c>
      <c r="AS798" s="1" t="str">
        <f t="shared" si="121"/>
        <v/>
      </c>
      <c r="AT798" s="1" t="str">
        <f t="shared" si="122"/>
        <v/>
      </c>
      <c r="AU798" s="1" t="str">
        <f t="shared" si="123"/>
        <v/>
      </c>
      <c r="AV798" s="1" t="str">
        <f t="shared" si="124"/>
        <v/>
      </c>
      <c r="AW798" s="1" t="str">
        <f t="shared" si="125"/>
        <v/>
      </c>
      <c r="AX798" s="1" t="str">
        <f t="shared" si="126"/>
        <v/>
      </c>
      <c r="AY798" s="1" t="str">
        <f t="shared" si="127"/>
        <v/>
      </c>
      <c r="AZ798" s="1" t="str">
        <f t="shared" si="128"/>
        <v/>
      </c>
      <c r="BA798" s="1" t="str">
        <f t="shared" si="129"/>
        <v/>
      </c>
    </row>
    <row r="799" spans="1:53"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R799" s="1" t="str">
        <f t="shared" si="120"/>
        <v/>
      </c>
      <c r="AS799" s="1" t="str">
        <f t="shared" si="121"/>
        <v/>
      </c>
      <c r="AT799" s="1" t="str">
        <f t="shared" si="122"/>
        <v/>
      </c>
      <c r="AU799" s="1" t="str">
        <f t="shared" si="123"/>
        <v/>
      </c>
      <c r="AV799" s="1" t="str">
        <f t="shared" si="124"/>
        <v/>
      </c>
      <c r="AW799" s="1" t="str">
        <f t="shared" si="125"/>
        <v/>
      </c>
      <c r="AX799" s="1" t="str">
        <f t="shared" si="126"/>
        <v/>
      </c>
      <c r="AY799" s="1" t="str">
        <f t="shared" si="127"/>
        <v/>
      </c>
      <c r="AZ799" s="1" t="str">
        <f t="shared" si="128"/>
        <v/>
      </c>
      <c r="BA799" s="1" t="str">
        <f t="shared" si="129"/>
        <v/>
      </c>
    </row>
    <row r="800" spans="1:53"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R800" s="1" t="str">
        <f t="shared" si="120"/>
        <v/>
      </c>
      <c r="AS800" s="1" t="str">
        <f t="shared" si="121"/>
        <v/>
      </c>
      <c r="AT800" s="1" t="str">
        <f t="shared" si="122"/>
        <v/>
      </c>
      <c r="AU800" s="1" t="str">
        <f t="shared" si="123"/>
        <v/>
      </c>
      <c r="AV800" s="1" t="str">
        <f t="shared" si="124"/>
        <v/>
      </c>
      <c r="AW800" s="1" t="str">
        <f t="shared" si="125"/>
        <v/>
      </c>
      <c r="AX800" s="1" t="str">
        <f t="shared" si="126"/>
        <v/>
      </c>
      <c r="AY800" s="1" t="str">
        <f t="shared" si="127"/>
        <v/>
      </c>
      <c r="AZ800" s="1" t="str">
        <f t="shared" si="128"/>
        <v/>
      </c>
      <c r="BA800" s="1" t="str">
        <f t="shared" si="129"/>
        <v/>
      </c>
    </row>
    <row r="801" spans="1:53"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R801" s="1" t="str">
        <f t="shared" si="120"/>
        <v/>
      </c>
      <c r="AS801" s="1" t="str">
        <f t="shared" si="121"/>
        <v/>
      </c>
      <c r="AT801" s="1" t="str">
        <f t="shared" si="122"/>
        <v/>
      </c>
      <c r="AU801" s="1" t="str">
        <f t="shared" si="123"/>
        <v/>
      </c>
      <c r="AV801" s="1" t="str">
        <f t="shared" si="124"/>
        <v/>
      </c>
      <c r="AW801" s="1" t="str">
        <f t="shared" si="125"/>
        <v/>
      </c>
      <c r="AX801" s="1" t="str">
        <f t="shared" si="126"/>
        <v/>
      </c>
      <c r="AY801" s="1" t="str">
        <f t="shared" si="127"/>
        <v/>
      </c>
      <c r="AZ801" s="1" t="str">
        <f t="shared" si="128"/>
        <v/>
      </c>
      <c r="BA801" s="1" t="str">
        <f t="shared" si="129"/>
        <v/>
      </c>
    </row>
    <row r="802" spans="1:53"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R802" s="1" t="str">
        <f t="shared" si="120"/>
        <v/>
      </c>
      <c r="AS802" s="1" t="str">
        <f t="shared" si="121"/>
        <v/>
      </c>
      <c r="AT802" s="1" t="str">
        <f t="shared" si="122"/>
        <v/>
      </c>
      <c r="AU802" s="1" t="str">
        <f t="shared" si="123"/>
        <v/>
      </c>
      <c r="AV802" s="1" t="str">
        <f t="shared" si="124"/>
        <v/>
      </c>
      <c r="AW802" s="1" t="str">
        <f t="shared" si="125"/>
        <v/>
      </c>
      <c r="AX802" s="1" t="str">
        <f t="shared" si="126"/>
        <v/>
      </c>
      <c r="AY802" s="1" t="str">
        <f t="shared" si="127"/>
        <v/>
      </c>
      <c r="AZ802" s="1" t="str">
        <f t="shared" si="128"/>
        <v/>
      </c>
      <c r="BA802" s="1" t="str">
        <f t="shared" si="129"/>
        <v/>
      </c>
    </row>
    <row r="803" spans="1:53"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R803" s="1" t="str">
        <f t="shared" si="120"/>
        <v/>
      </c>
      <c r="AS803" s="1" t="str">
        <f t="shared" si="121"/>
        <v/>
      </c>
      <c r="AT803" s="1" t="str">
        <f t="shared" si="122"/>
        <v/>
      </c>
      <c r="AU803" s="1" t="str">
        <f t="shared" si="123"/>
        <v/>
      </c>
      <c r="AV803" s="1" t="str">
        <f t="shared" si="124"/>
        <v/>
      </c>
      <c r="AW803" s="1" t="str">
        <f t="shared" si="125"/>
        <v/>
      </c>
      <c r="AX803" s="1" t="str">
        <f t="shared" si="126"/>
        <v/>
      </c>
      <c r="AY803" s="1" t="str">
        <f t="shared" si="127"/>
        <v/>
      </c>
      <c r="AZ803" s="1" t="str">
        <f t="shared" si="128"/>
        <v/>
      </c>
      <c r="BA803" s="1" t="str">
        <f t="shared" si="129"/>
        <v/>
      </c>
    </row>
    <row r="804" spans="1:53"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R804" s="1" t="str">
        <f t="shared" si="120"/>
        <v/>
      </c>
      <c r="AS804" s="1" t="str">
        <f t="shared" si="121"/>
        <v/>
      </c>
      <c r="AT804" s="1" t="str">
        <f t="shared" si="122"/>
        <v/>
      </c>
      <c r="AU804" s="1" t="str">
        <f t="shared" si="123"/>
        <v/>
      </c>
      <c r="AV804" s="1" t="str">
        <f t="shared" si="124"/>
        <v/>
      </c>
      <c r="AW804" s="1" t="str">
        <f t="shared" si="125"/>
        <v/>
      </c>
      <c r="AX804" s="1" t="str">
        <f t="shared" si="126"/>
        <v/>
      </c>
      <c r="AY804" s="1" t="str">
        <f t="shared" si="127"/>
        <v/>
      </c>
      <c r="AZ804" s="1" t="str">
        <f t="shared" si="128"/>
        <v/>
      </c>
      <c r="BA804" s="1" t="str">
        <f t="shared" si="129"/>
        <v/>
      </c>
    </row>
    <row r="805" spans="1:53"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R805" s="1" t="str">
        <f t="shared" si="120"/>
        <v/>
      </c>
      <c r="AS805" s="1" t="str">
        <f t="shared" si="121"/>
        <v/>
      </c>
      <c r="AT805" s="1" t="str">
        <f t="shared" si="122"/>
        <v/>
      </c>
      <c r="AU805" s="1" t="str">
        <f t="shared" si="123"/>
        <v/>
      </c>
      <c r="AV805" s="1" t="str">
        <f t="shared" si="124"/>
        <v/>
      </c>
      <c r="AW805" s="1" t="str">
        <f t="shared" si="125"/>
        <v/>
      </c>
      <c r="AX805" s="1" t="str">
        <f t="shared" si="126"/>
        <v/>
      </c>
      <c r="AY805" s="1" t="str">
        <f t="shared" si="127"/>
        <v/>
      </c>
      <c r="AZ805" s="1" t="str">
        <f t="shared" si="128"/>
        <v/>
      </c>
      <c r="BA805" s="1" t="str">
        <f t="shared" si="129"/>
        <v/>
      </c>
    </row>
    <row r="806" spans="1:53"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R806" s="1" t="str">
        <f t="shared" si="120"/>
        <v/>
      </c>
      <c r="AS806" s="1" t="str">
        <f t="shared" si="121"/>
        <v/>
      </c>
      <c r="AT806" s="1" t="str">
        <f t="shared" si="122"/>
        <v/>
      </c>
      <c r="AU806" s="1" t="str">
        <f t="shared" si="123"/>
        <v/>
      </c>
      <c r="AV806" s="1" t="str">
        <f t="shared" si="124"/>
        <v/>
      </c>
      <c r="AW806" s="1" t="str">
        <f t="shared" si="125"/>
        <v/>
      </c>
      <c r="AX806" s="1" t="str">
        <f t="shared" si="126"/>
        <v/>
      </c>
      <c r="AY806" s="1" t="str">
        <f t="shared" si="127"/>
        <v/>
      </c>
      <c r="AZ806" s="1" t="str">
        <f t="shared" si="128"/>
        <v/>
      </c>
      <c r="BA806" s="1" t="str">
        <f t="shared" si="129"/>
        <v/>
      </c>
    </row>
    <row r="807" spans="1:53"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R807" s="1" t="str">
        <f t="shared" si="120"/>
        <v/>
      </c>
      <c r="AS807" s="1" t="str">
        <f t="shared" si="121"/>
        <v/>
      </c>
      <c r="AT807" s="1" t="str">
        <f t="shared" si="122"/>
        <v/>
      </c>
      <c r="AU807" s="1" t="str">
        <f t="shared" si="123"/>
        <v/>
      </c>
      <c r="AV807" s="1" t="str">
        <f t="shared" si="124"/>
        <v/>
      </c>
      <c r="AW807" s="1" t="str">
        <f t="shared" si="125"/>
        <v/>
      </c>
      <c r="AX807" s="1" t="str">
        <f t="shared" si="126"/>
        <v/>
      </c>
      <c r="AY807" s="1" t="str">
        <f t="shared" si="127"/>
        <v/>
      </c>
      <c r="AZ807" s="1" t="str">
        <f t="shared" si="128"/>
        <v/>
      </c>
      <c r="BA807" s="1" t="str">
        <f t="shared" si="129"/>
        <v/>
      </c>
    </row>
    <row r="808" spans="1:53"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R808" s="1" t="str">
        <f t="shared" si="120"/>
        <v/>
      </c>
      <c r="AS808" s="1" t="str">
        <f t="shared" si="121"/>
        <v/>
      </c>
      <c r="AT808" s="1" t="str">
        <f t="shared" si="122"/>
        <v/>
      </c>
      <c r="AU808" s="1" t="str">
        <f t="shared" si="123"/>
        <v/>
      </c>
      <c r="AV808" s="1" t="str">
        <f t="shared" si="124"/>
        <v/>
      </c>
      <c r="AW808" s="1" t="str">
        <f t="shared" si="125"/>
        <v/>
      </c>
      <c r="AX808" s="1" t="str">
        <f t="shared" si="126"/>
        <v/>
      </c>
      <c r="AY808" s="1" t="str">
        <f t="shared" si="127"/>
        <v/>
      </c>
      <c r="AZ808" s="1" t="str">
        <f t="shared" si="128"/>
        <v/>
      </c>
      <c r="BA808" s="1" t="str">
        <f t="shared" si="129"/>
        <v/>
      </c>
    </row>
    <row r="809" spans="1:53"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R809" s="1" t="str">
        <f t="shared" si="120"/>
        <v/>
      </c>
      <c r="AS809" s="1" t="str">
        <f t="shared" si="121"/>
        <v/>
      </c>
      <c r="AT809" s="1" t="str">
        <f t="shared" si="122"/>
        <v/>
      </c>
      <c r="AU809" s="1" t="str">
        <f t="shared" si="123"/>
        <v/>
      </c>
      <c r="AV809" s="1" t="str">
        <f t="shared" si="124"/>
        <v/>
      </c>
      <c r="AW809" s="1" t="str">
        <f t="shared" si="125"/>
        <v/>
      </c>
      <c r="AX809" s="1" t="str">
        <f t="shared" si="126"/>
        <v/>
      </c>
      <c r="AY809" s="1" t="str">
        <f t="shared" si="127"/>
        <v/>
      </c>
      <c r="AZ809" s="1" t="str">
        <f t="shared" si="128"/>
        <v/>
      </c>
      <c r="BA809" s="1" t="str">
        <f t="shared" si="129"/>
        <v/>
      </c>
    </row>
    <row r="810" spans="1:53"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R810" s="1" t="str">
        <f t="shared" si="120"/>
        <v/>
      </c>
      <c r="AS810" s="1" t="str">
        <f t="shared" si="121"/>
        <v/>
      </c>
      <c r="AT810" s="1" t="str">
        <f t="shared" si="122"/>
        <v/>
      </c>
      <c r="AU810" s="1" t="str">
        <f t="shared" si="123"/>
        <v/>
      </c>
      <c r="AV810" s="1" t="str">
        <f t="shared" si="124"/>
        <v/>
      </c>
      <c r="AW810" s="1" t="str">
        <f t="shared" si="125"/>
        <v/>
      </c>
      <c r="AX810" s="1" t="str">
        <f t="shared" si="126"/>
        <v/>
      </c>
      <c r="AY810" s="1" t="str">
        <f t="shared" si="127"/>
        <v/>
      </c>
      <c r="AZ810" s="1" t="str">
        <f t="shared" si="128"/>
        <v/>
      </c>
      <c r="BA810" s="1" t="str">
        <f t="shared" si="129"/>
        <v/>
      </c>
    </row>
    <row r="811" spans="1:53"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R811" s="1" t="str">
        <f t="shared" si="120"/>
        <v/>
      </c>
      <c r="AS811" s="1" t="str">
        <f t="shared" si="121"/>
        <v/>
      </c>
      <c r="AT811" s="1" t="str">
        <f t="shared" si="122"/>
        <v/>
      </c>
      <c r="AU811" s="1" t="str">
        <f t="shared" si="123"/>
        <v/>
      </c>
      <c r="AV811" s="1" t="str">
        <f t="shared" si="124"/>
        <v/>
      </c>
      <c r="AW811" s="1" t="str">
        <f t="shared" si="125"/>
        <v/>
      </c>
      <c r="AX811" s="1" t="str">
        <f t="shared" si="126"/>
        <v/>
      </c>
      <c r="AY811" s="1" t="str">
        <f t="shared" si="127"/>
        <v/>
      </c>
      <c r="AZ811" s="1" t="str">
        <f t="shared" si="128"/>
        <v/>
      </c>
      <c r="BA811" s="1" t="str">
        <f t="shared" si="129"/>
        <v/>
      </c>
    </row>
    <row r="812" spans="1:53"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R812" s="1" t="str">
        <f t="shared" si="120"/>
        <v/>
      </c>
      <c r="AS812" s="1" t="str">
        <f t="shared" si="121"/>
        <v/>
      </c>
      <c r="AT812" s="1" t="str">
        <f t="shared" si="122"/>
        <v/>
      </c>
      <c r="AU812" s="1" t="str">
        <f t="shared" si="123"/>
        <v/>
      </c>
      <c r="AV812" s="1" t="str">
        <f t="shared" si="124"/>
        <v/>
      </c>
      <c r="AW812" s="1" t="str">
        <f t="shared" si="125"/>
        <v/>
      </c>
      <c r="AX812" s="1" t="str">
        <f t="shared" si="126"/>
        <v/>
      </c>
      <c r="AY812" s="1" t="str">
        <f t="shared" si="127"/>
        <v/>
      </c>
      <c r="AZ812" s="1" t="str">
        <f t="shared" si="128"/>
        <v/>
      </c>
      <c r="BA812" s="1" t="str">
        <f t="shared" si="129"/>
        <v/>
      </c>
    </row>
    <row r="813" spans="1:53"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R813" s="1" t="str">
        <f t="shared" si="120"/>
        <v/>
      </c>
      <c r="AS813" s="1" t="str">
        <f t="shared" si="121"/>
        <v/>
      </c>
      <c r="AT813" s="1" t="str">
        <f t="shared" si="122"/>
        <v/>
      </c>
      <c r="AU813" s="1" t="str">
        <f t="shared" si="123"/>
        <v/>
      </c>
      <c r="AV813" s="1" t="str">
        <f t="shared" si="124"/>
        <v/>
      </c>
      <c r="AW813" s="1" t="str">
        <f t="shared" si="125"/>
        <v/>
      </c>
      <c r="AX813" s="1" t="str">
        <f t="shared" si="126"/>
        <v/>
      </c>
      <c r="AY813" s="1" t="str">
        <f t="shared" si="127"/>
        <v/>
      </c>
      <c r="AZ813" s="1" t="str">
        <f t="shared" si="128"/>
        <v/>
      </c>
      <c r="BA813" s="1" t="str">
        <f t="shared" si="129"/>
        <v/>
      </c>
    </row>
    <row r="814" spans="1:53"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R814" s="1" t="str">
        <f t="shared" si="120"/>
        <v/>
      </c>
      <c r="AS814" s="1" t="str">
        <f t="shared" si="121"/>
        <v/>
      </c>
      <c r="AT814" s="1" t="str">
        <f t="shared" si="122"/>
        <v/>
      </c>
      <c r="AU814" s="1" t="str">
        <f t="shared" si="123"/>
        <v/>
      </c>
      <c r="AV814" s="1" t="str">
        <f t="shared" si="124"/>
        <v/>
      </c>
      <c r="AW814" s="1" t="str">
        <f t="shared" si="125"/>
        <v/>
      </c>
      <c r="AX814" s="1" t="str">
        <f t="shared" si="126"/>
        <v/>
      </c>
      <c r="AY814" s="1" t="str">
        <f t="shared" si="127"/>
        <v/>
      </c>
      <c r="AZ814" s="1" t="str">
        <f t="shared" si="128"/>
        <v/>
      </c>
      <c r="BA814" s="1" t="str">
        <f t="shared" si="129"/>
        <v/>
      </c>
    </row>
    <row r="815" spans="1:53"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R815" s="1" t="str">
        <f t="shared" si="120"/>
        <v/>
      </c>
      <c r="AS815" s="1" t="str">
        <f t="shared" si="121"/>
        <v/>
      </c>
      <c r="AT815" s="1" t="str">
        <f t="shared" si="122"/>
        <v/>
      </c>
      <c r="AU815" s="1" t="str">
        <f t="shared" si="123"/>
        <v/>
      </c>
      <c r="AV815" s="1" t="str">
        <f t="shared" si="124"/>
        <v/>
      </c>
      <c r="AW815" s="1" t="str">
        <f t="shared" si="125"/>
        <v/>
      </c>
      <c r="AX815" s="1" t="str">
        <f t="shared" si="126"/>
        <v/>
      </c>
      <c r="AY815" s="1" t="str">
        <f t="shared" si="127"/>
        <v/>
      </c>
      <c r="AZ815" s="1" t="str">
        <f t="shared" si="128"/>
        <v/>
      </c>
      <c r="BA815" s="1" t="str">
        <f t="shared" si="129"/>
        <v/>
      </c>
    </row>
    <row r="816" spans="1:53"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R816" s="1" t="str">
        <f t="shared" si="120"/>
        <v/>
      </c>
      <c r="AS816" s="1" t="str">
        <f t="shared" si="121"/>
        <v/>
      </c>
      <c r="AT816" s="1" t="str">
        <f t="shared" si="122"/>
        <v/>
      </c>
      <c r="AU816" s="1" t="str">
        <f t="shared" si="123"/>
        <v/>
      </c>
      <c r="AV816" s="1" t="str">
        <f t="shared" si="124"/>
        <v/>
      </c>
      <c r="AW816" s="1" t="str">
        <f t="shared" si="125"/>
        <v/>
      </c>
      <c r="AX816" s="1" t="str">
        <f t="shared" si="126"/>
        <v/>
      </c>
      <c r="AY816" s="1" t="str">
        <f t="shared" si="127"/>
        <v/>
      </c>
      <c r="AZ816" s="1" t="str">
        <f t="shared" si="128"/>
        <v/>
      </c>
      <c r="BA816" s="1" t="str">
        <f t="shared" si="129"/>
        <v/>
      </c>
    </row>
    <row r="817" spans="1:53"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R817" s="1" t="str">
        <f t="shared" si="120"/>
        <v/>
      </c>
      <c r="AS817" s="1" t="str">
        <f t="shared" si="121"/>
        <v/>
      </c>
      <c r="AT817" s="1" t="str">
        <f t="shared" si="122"/>
        <v/>
      </c>
      <c r="AU817" s="1" t="str">
        <f t="shared" si="123"/>
        <v/>
      </c>
      <c r="AV817" s="1" t="str">
        <f t="shared" si="124"/>
        <v/>
      </c>
      <c r="AW817" s="1" t="str">
        <f t="shared" si="125"/>
        <v/>
      </c>
      <c r="AX817" s="1" t="str">
        <f t="shared" si="126"/>
        <v/>
      </c>
      <c r="AY817" s="1" t="str">
        <f t="shared" si="127"/>
        <v/>
      </c>
      <c r="AZ817" s="1" t="str">
        <f t="shared" si="128"/>
        <v/>
      </c>
      <c r="BA817" s="1" t="str">
        <f t="shared" si="129"/>
        <v/>
      </c>
    </row>
    <row r="818" spans="1:53"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R818" s="1" t="str">
        <f t="shared" si="120"/>
        <v/>
      </c>
      <c r="AS818" s="1" t="str">
        <f t="shared" si="121"/>
        <v/>
      </c>
      <c r="AT818" s="1" t="str">
        <f t="shared" si="122"/>
        <v/>
      </c>
      <c r="AU818" s="1" t="str">
        <f t="shared" si="123"/>
        <v/>
      </c>
      <c r="AV818" s="1" t="str">
        <f t="shared" si="124"/>
        <v/>
      </c>
      <c r="AW818" s="1" t="str">
        <f t="shared" si="125"/>
        <v/>
      </c>
      <c r="AX818" s="1" t="str">
        <f t="shared" si="126"/>
        <v/>
      </c>
      <c r="AY818" s="1" t="str">
        <f t="shared" si="127"/>
        <v/>
      </c>
      <c r="AZ818" s="1" t="str">
        <f t="shared" si="128"/>
        <v/>
      </c>
      <c r="BA818" s="1" t="str">
        <f t="shared" si="129"/>
        <v/>
      </c>
    </row>
    <row r="819" spans="1:53"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R819" s="1" t="str">
        <f t="shared" si="120"/>
        <v/>
      </c>
      <c r="AS819" s="1" t="str">
        <f t="shared" si="121"/>
        <v/>
      </c>
      <c r="AT819" s="1" t="str">
        <f t="shared" si="122"/>
        <v/>
      </c>
      <c r="AU819" s="1" t="str">
        <f t="shared" si="123"/>
        <v/>
      </c>
      <c r="AV819" s="1" t="str">
        <f t="shared" si="124"/>
        <v/>
      </c>
      <c r="AW819" s="1" t="str">
        <f t="shared" si="125"/>
        <v/>
      </c>
      <c r="AX819" s="1" t="str">
        <f t="shared" si="126"/>
        <v/>
      </c>
      <c r="AY819" s="1" t="str">
        <f t="shared" si="127"/>
        <v/>
      </c>
      <c r="AZ819" s="1" t="str">
        <f t="shared" si="128"/>
        <v/>
      </c>
      <c r="BA819" s="1" t="str">
        <f t="shared" si="129"/>
        <v/>
      </c>
    </row>
    <row r="820" spans="1:53"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R820" s="1" t="str">
        <f t="shared" si="120"/>
        <v/>
      </c>
      <c r="AS820" s="1" t="str">
        <f t="shared" si="121"/>
        <v/>
      </c>
      <c r="AT820" s="1" t="str">
        <f t="shared" si="122"/>
        <v/>
      </c>
      <c r="AU820" s="1" t="str">
        <f t="shared" si="123"/>
        <v/>
      </c>
      <c r="AV820" s="1" t="str">
        <f t="shared" si="124"/>
        <v/>
      </c>
      <c r="AW820" s="1" t="str">
        <f t="shared" si="125"/>
        <v/>
      </c>
      <c r="AX820" s="1" t="str">
        <f t="shared" si="126"/>
        <v/>
      </c>
      <c r="AY820" s="1" t="str">
        <f t="shared" si="127"/>
        <v/>
      </c>
      <c r="AZ820" s="1" t="str">
        <f t="shared" si="128"/>
        <v/>
      </c>
      <c r="BA820" s="1" t="str">
        <f t="shared" si="129"/>
        <v/>
      </c>
    </row>
    <row r="821" spans="1:53"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R821" s="1" t="str">
        <f t="shared" si="120"/>
        <v/>
      </c>
      <c r="AS821" s="1" t="str">
        <f t="shared" si="121"/>
        <v/>
      </c>
      <c r="AT821" s="1" t="str">
        <f t="shared" si="122"/>
        <v/>
      </c>
      <c r="AU821" s="1" t="str">
        <f t="shared" si="123"/>
        <v/>
      </c>
      <c r="AV821" s="1" t="str">
        <f t="shared" si="124"/>
        <v/>
      </c>
      <c r="AW821" s="1" t="str">
        <f t="shared" si="125"/>
        <v/>
      </c>
      <c r="AX821" s="1" t="str">
        <f t="shared" si="126"/>
        <v/>
      </c>
      <c r="AY821" s="1" t="str">
        <f t="shared" si="127"/>
        <v/>
      </c>
      <c r="AZ821" s="1" t="str">
        <f t="shared" si="128"/>
        <v/>
      </c>
      <c r="BA821" s="1" t="str">
        <f t="shared" si="129"/>
        <v/>
      </c>
    </row>
    <row r="822" spans="1:53"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R822" s="1" t="str">
        <f t="shared" si="120"/>
        <v/>
      </c>
      <c r="AS822" s="1" t="str">
        <f t="shared" si="121"/>
        <v/>
      </c>
      <c r="AT822" s="1" t="str">
        <f t="shared" si="122"/>
        <v/>
      </c>
      <c r="AU822" s="1" t="str">
        <f t="shared" si="123"/>
        <v/>
      </c>
      <c r="AV822" s="1" t="str">
        <f t="shared" si="124"/>
        <v/>
      </c>
      <c r="AW822" s="1" t="str">
        <f t="shared" si="125"/>
        <v/>
      </c>
      <c r="AX822" s="1" t="str">
        <f t="shared" si="126"/>
        <v/>
      </c>
      <c r="AY822" s="1" t="str">
        <f t="shared" si="127"/>
        <v/>
      </c>
      <c r="AZ822" s="1" t="str">
        <f t="shared" si="128"/>
        <v/>
      </c>
      <c r="BA822" s="1" t="str">
        <f t="shared" si="129"/>
        <v/>
      </c>
    </row>
    <row r="823" spans="1:53"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R823" s="1" t="str">
        <f t="shared" si="120"/>
        <v/>
      </c>
      <c r="AS823" s="1" t="str">
        <f t="shared" si="121"/>
        <v/>
      </c>
      <c r="AT823" s="1" t="str">
        <f t="shared" si="122"/>
        <v/>
      </c>
      <c r="AU823" s="1" t="str">
        <f t="shared" si="123"/>
        <v/>
      </c>
      <c r="AV823" s="1" t="str">
        <f t="shared" si="124"/>
        <v/>
      </c>
      <c r="AW823" s="1" t="str">
        <f t="shared" si="125"/>
        <v/>
      </c>
      <c r="AX823" s="1" t="str">
        <f t="shared" si="126"/>
        <v/>
      </c>
      <c r="AY823" s="1" t="str">
        <f t="shared" si="127"/>
        <v/>
      </c>
      <c r="AZ823" s="1" t="str">
        <f t="shared" si="128"/>
        <v/>
      </c>
      <c r="BA823" s="1" t="str">
        <f t="shared" si="129"/>
        <v/>
      </c>
    </row>
    <row r="824" spans="1:53"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R824" s="1" t="str">
        <f t="shared" si="120"/>
        <v/>
      </c>
      <c r="AS824" s="1" t="str">
        <f t="shared" si="121"/>
        <v/>
      </c>
      <c r="AT824" s="1" t="str">
        <f t="shared" si="122"/>
        <v/>
      </c>
      <c r="AU824" s="1" t="str">
        <f t="shared" si="123"/>
        <v/>
      </c>
      <c r="AV824" s="1" t="str">
        <f t="shared" si="124"/>
        <v/>
      </c>
      <c r="AW824" s="1" t="str">
        <f t="shared" si="125"/>
        <v/>
      </c>
      <c r="AX824" s="1" t="str">
        <f t="shared" si="126"/>
        <v/>
      </c>
      <c r="AY824" s="1" t="str">
        <f t="shared" si="127"/>
        <v/>
      </c>
      <c r="AZ824" s="1" t="str">
        <f t="shared" si="128"/>
        <v/>
      </c>
      <c r="BA824" s="1" t="str">
        <f t="shared" si="129"/>
        <v/>
      </c>
    </row>
    <row r="825" spans="1:53"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R825" s="1" t="str">
        <f t="shared" si="120"/>
        <v/>
      </c>
      <c r="AS825" s="1" t="str">
        <f t="shared" si="121"/>
        <v/>
      </c>
      <c r="AT825" s="1" t="str">
        <f t="shared" si="122"/>
        <v/>
      </c>
      <c r="AU825" s="1" t="str">
        <f t="shared" si="123"/>
        <v/>
      </c>
      <c r="AV825" s="1" t="str">
        <f t="shared" si="124"/>
        <v/>
      </c>
      <c r="AW825" s="1" t="str">
        <f t="shared" si="125"/>
        <v/>
      </c>
      <c r="AX825" s="1" t="str">
        <f t="shared" si="126"/>
        <v/>
      </c>
      <c r="AY825" s="1" t="str">
        <f t="shared" si="127"/>
        <v/>
      </c>
      <c r="AZ825" s="1" t="str">
        <f t="shared" si="128"/>
        <v/>
      </c>
      <c r="BA825" s="1" t="str">
        <f t="shared" si="129"/>
        <v/>
      </c>
    </row>
    <row r="826" spans="1:53"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R826" s="1" t="str">
        <f t="shared" si="120"/>
        <v/>
      </c>
      <c r="AS826" s="1" t="str">
        <f t="shared" si="121"/>
        <v/>
      </c>
      <c r="AT826" s="1" t="str">
        <f t="shared" si="122"/>
        <v/>
      </c>
      <c r="AU826" s="1" t="str">
        <f t="shared" si="123"/>
        <v/>
      </c>
      <c r="AV826" s="1" t="str">
        <f t="shared" si="124"/>
        <v/>
      </c>
      <c r="AW826" s="1" t="str">
        <f t="shared" si="125"/>
        <v/>
      </c>
      <c r="AX826" s="1" t="str">
        <f t="shared" si="126"/>
        <v/>
      </c>
      <c r="AY826" s="1" t="str">
        <f t="shared" si="127"/>
        <v/>
      </c>
      <c r="AZ826" s="1" t="str">
        <f t="shared" si="128"/>
        <v/>
      </c>
      <c r="BA826" s="1" t="str">
        <f t="shared" si="129"/>
        <v/>
      </c>
    </row>
    <row r="827" spans="1:53"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R827" s="1" t="str">
        <f t="shared" si="120"/>
        <v/>
      </c>
      <c r="AS827" s="1" t="str">
        <f t="shared" si="121"/>
        <v/>
      </c>
      <c r="AT827" s="1" t="str">
        <f t="shared" si="122"/>
        <v/>
      </c>
      <c r="AU827" s="1" t="str">
        <f t="shared" si="123"/>
        <v/>
      </c>
      <c r="AV827" s="1" t="str">
        <f t="shared" si="124"/>
        <v/>
      </c>
      <c r="AW827" s="1" t="str">
        <f t="shared" si="125"/>
        <v/>
      </c>
      <c r="AX827" s="1" t="str">
        <f t="shared" si="126"/>
        <v/>
      </c>
      <c r="AY827" s="1" t="str">
        <f t="shared" si="127"/>
        <v/>
      </c>
      <c r="AZ827" s="1" t="str">
        <f t="shared" si="128"/>
        <v/>
      </c>
      <c r="BA827" s="1" t="str">
        <f t="shared" si="129"/>
        <v/>
      </c>
    </row>
    <row r="828" spans="1:53"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R828" s="1" t="str">
        <f t="shared" si="120"/>
        <v/>
      </c>
      <c r="AS828" s="1" t="str">
        <f t="shared" si="121"/>
        <v/>
      </c>
      <c r="AT828" s="1" t="str">
        <f t="shared" si="122"/>
        <v/>
      </c>
      <c r="AU828" s="1" t="str">
        <f t="shared" si="123"/>
        <v/>
      </c>
      <c r="AV828" s="1" t="str">
        <f t="shared" si="124"/>
        <v/>
      </c>
      <c r="AW828" s="1" t="str">
        <f t="shared" si="125"/>
        <v/>
      </c>
      <c r="AX828" s="1" t="str">
        <f t="shared" si="126"/>
        <v/>
      </c>
      <c r="AY828" s="1" t="str">
        <f t="shared" si="127"/>
        <v/>
      </c>
      <c r="AZ828" s="1" t="str">
        <f t="shared" si="128"/>
        <v/>
      </c>
      <c r="BA828" s="1" t="str">
        <f t="shared" si="129"/>
        <v/>
      </c>
    </row>
    <row r="829" spans="1:53"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R829" s="1" t="str">
        <f t="shared" si="120"/>
        <v/>
      </c>
      <c r="AS829" s="1" t="str">
        <f t="shared" si="121"/>
        <v/>
      </c>
      <c r="AT829" s="1" t="str">
        <f t="shared" si="122"/>
        <v/>
      </c>
      <c r="AU829" s="1" t="str">
        <f t="shared" si="123"/>
        <v/>
      </c>
      <c r="AV829" s="1" t="str">
        <f t="shared" si="124"/>
        <v/>
      </c>
      <c r="AW829" s="1" t="str">
        <f t="shared" si="125"/>
        <v/>
      </c>
      <c r="AX829" s="1" t="str">
        <f t="shared" si="126"/>
        <v/>
      </c>
      <c r="AY829" s="1" t="str">
        <f t="shared" si="127"/>
        <v/>
      </c>
      <c r="AZ829" s="1" t="str">
        <f t="shared" si="128"/>
        <v/>
      </c>
      <c r="BA829" s="1" t="str">
        <f t="shared" si="129"/>
        <v/>
      </c>
    </row>
    <row r="830" spans="1:53"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R830" s="1" t="str">
        <f t="shared" si="120"/>
        <v/>
      </c>
      <c r="AS830" s="1" t="str">
        <f t="shared" si="121"/>
        <v/>
      </c>
      <c r="AT830" s="1" t="str">
        <f t="shared" si="122"/>
        <v/>
      </c>
      <c r="AU830" s="1" t="str">
        <f t="shared" si="123"/>
        <v/>
      </c>
      <c r="AV830" s="1" t="str">
        <f t="shared" si="124"/>
        <v/>
      </c>
      <c r="AW830" s="1" t="str">
        <f t="shared" si="125"/>
        <v/>
      </c>
      <c r="AX830" s="1" t="str">
        <f t="shared" si="126"/>
        <v/>
      </c>
      <c r="AY830" s="1" t="str">
        <f t="shared" si="127"/>
        <v/>
      </c>
      <c r="AZ830" s="1" t="str">
        <f t="shared" si="128"/>
        <v/>
      </c>
      <c r="BA830" s="1" t="str">
        <f t="shared" si="129"/>
        <v/>
      </c>
    </row>
    <row r="831" spans="1:53"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R831" s="1" t="str">
        <f t="shared" si="120"/>
        <v/>
      </c>
      <c r="AS831" s="1" t="str">
        <f t="shared" si="121"/>
        <v/>
      </c>
      <c r="AT831" s="1" t="str">
        <f t="shared" si="122"/>
        <v/>
      </c>
      <c r="AU831" s="1" t="str">
        <f t="shared" si="123"/>
        <v/>
      </c>
      <c r="AV831" s="1" t="str">
        <f t="shared" si="124"/>
        <v/>
      </c>
      <c r="AW831" s="1" t="str">
        <f t="shared" si="125"/>
        <v/>
      </c>
      <c r="AX831" s="1" t="str">
        <f t="shared" si="126"/>
        <v/>
      </c>
      <c r="AY831" s="1" t="str">
        <f t="shared" si="127"/>
        <v/>
      </c>
      <c r="AZ831" s="1" t="str">
        <f t="shared" si="128"/>
        <v/>
      </c>
      <c r="BA831" s="1" t="str">
        <f t="shared" si="129"/>
        <v/>
      </c>
    </row>
    <row r="832" spans="1:53"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R832" s="1" t="str">
        <f t="shared" si="120"/>
        <v/>
      </c>
      <c r="AS832" s="1" t="str">
        <f t="shared" si="121"/>
        <v/>
      </c>
      <c r="AT832" s="1" t="str">
        <f t="shared" si="122"/>
        <v/>
      </c>
      <c r="AU832" s="1" t="str">
        <f t="shared" si="123"/>
        <v/>
      </c>
      <c r="AV832" s="1" t="str">
        <f t="shared" si="124"/>
        <v/>
      </c>
      <c r="AW832" s="1" t="str">
        <f t="shared" si="125"/>
        <v/>
      </c>
      <c r="AX832" s="1" t="str">
        <f t="shared" si="126"/>
        <v/>
      </c>
      <c r="AY832" s="1" t="str">
        <f t="shared" si="127"/>
        <v/>
      </c>
      <c r="AZ832" s="1" t="str">
        <f t="shared" si="128"/>
        <v/>
      </c>
      <c r="BA832" s="1" t="str">
        <f t="shared" si="129"/>
        <v/>
      </c>
    </row>
    <row r="833" spans="1:53"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R833" s="1" t="str">
        <f t="shared" si="120"/>
        <v/>
      </c>
      <c r="AS833" s="1" t="str">
        <f t="shared" si="121"/>
        <v/>
      </c>
      <c r="AT833" s="1" t="str">
        <f t="shared" si="122"/>
        <v/>
      </c>
      <c r="AU833" s="1" t="str">
        <f t="shared" si="123"/>
        <v/>
      </c>
      <c r="AV833" s="1" t="str">
        <f t="shared" si="124"/>
        <v/>
      </c>
      <c r="AW833" s="1" t="str">
        <f t="shared" si="125"/>
        <v/>
      </c>
      <c r="AX833" s="1" t="str">
        <f t="shared" si="126"/>
        <v/>
      </c>
      <c r="AY833" s="1" t="str">
        <f t="shared" si="127"/>
        <v/>
      </c>
      <c r="AZ833" s="1" t="str">
        <f t="shared" si="128"/>
        <v/>
      </c>
      <c r="BA833" s="1" t="str">
        <f t="shared" si="129"/>
        <v/>
      </c>
    </row>
    <row r="834" spans="1:53"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R834" s="1" t="str">
        <f t="shared" si="120"/>
        <v/>
      </c>
      <c r="AS834" s="1" t="str">
        <f t="shared" si="121"/>
        <v/>
      </c>
      <c r="AT834" s="1" t="str">
        <f t="shared" si="122"/>
        <v/>
      </c>
      <c r="AU834" s="1" t="str">
        <f t="shared" si="123"/>
        <v/>
      </c>
      <c r="AV834" s="1" t="str">
        <f t="shared" si="124"/>
        <v/>
      </c>
      <c r="AW834" s="1" t="str">
        <f t="shared" si="125"/>
        <v/>
      </c>
      <c r="AX834" s="1" t="str">
        <f t="shared" si="126"/>
        <v/>
      </c>
      <c r="AY834" s="1" t="str">
        <f t="shared" si="127"/>
        <v/>
      </c>
      <c r="AZ834" s="1" t="str">
        <f t="shared" si="128"/>
        <v/>
      </c>
      <c r="BA834" s="1" t="str">
        <f t="shared" si="129"/>
        <v/>
      </c>
    </row>
    <row r="835" spans="1:53"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R835" s="1" t="str">
        <f t="shared" si="120"/>
        <v/>
      </c>
      <c r="AS835" s="1" t="str">
        <f t="shared" si="121"/>
        <v/>
      </c>
      <c r="AT835" s="1" t="str">
        <f t="shared" si="122"/>
        <v/>
      </c>
      <c r="AU835" s="1" t="str">
        <f t="shared" si="123"/>
        <v/>
      </c>
      <c r="AV835" s="1" t="str">
        <f t="shared" si="124"/>
        <v/>
      </c>
      <c r="AW835" s="1" t="str">
        <f t="shared" si="125"/>
        <v/>
      </c>
      <c r="AX835" s="1" t="str">
        <f t="shared" si="126"/>
        <v/>
      </c>
      <c r="AY835" s="1" t="str">
        <f t="shared" si="127"/>
        <v/>
      </c>
      <c r="AZ835" s="1" t="str">
        <f t="shared" si="128"/>
        <v/>
      </c>
      <c r="BA835" s="1" t="str">
        <f t="shared" si="129"/>
        <v/>
      </c>
    </row>
    <row r="836" spans="1:53"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R836" s="1" t="str">
        <f t="shared" si="120"/>
        <v/>
      </c>
      <c r="AS836" s="1" t="str">
        <f t="shared" si="121"/>
        <v/>
      </c>
      <c r="AT836" s="1" t="str">
        <f t="shared" si="122"/>
        <v/>
      </c>
      <c r="AU836" s="1" t="str">
        <f t="shared" si="123"/>
        <v/>
      </c>
      <c r="AV836" s="1" t="str">
        <f t="shared" si="124"/>
        <v/>
      </c>
      <c r="AW836" s="1" t="str">
        <f t="shared" si="125"/>
        <v/>
      </c>
      <c r="AX836" s="1" t="str">
        <f t="shared" si="126"/>
        <v/>
      </c>
      <c r="AY836" s="1" t="str">
        <f t="shared" si="127"/>
        <v/>
      </c>
      <c r="AZ836" s="1" t="str">
        <f t="shared" si="128"/>
        <v/>
      </c>
      <c r="BA836" s="1" t="str">
        <f t="shared" si="129"/>
        <v/>
      </c>
    </row>
    <row r="837" spans="1:53"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R837" s="1" t="str">
        <f t="shared" ref="AR837:AR900" si="130">IF(COUNTA(A837:D837)&gt;0,AVERAGE(A837:D837),"")</f>
        <v/>
      </c>
      <c r="AS837" s="1" t="str">
        <f t="shared" ref="AS837:AS900" si="131">IF(COUNTA(E837:H837)&gt;0,AVERAGE(E837:H837),"")</f>
        <v/>
      </c>
      <c r="AT837" s="1" t="str">
        <f t="shared" ref="AT837:AT900" si="132">IF(COUNTA(I837:L837)&gt;0,AVERAGE(I837:L837),"")</f>
        <v/>
      </c>
      <c r="AU837" s="1" t="str">
        <f t="shared" ref="AU837:AU900" si="133">IF(COUNTA(M837:P837)&gt;0,AVERAGE(M837:P837),"")</f>
        <v/>
      </c>
      <c r="AV837" s="1" t="str">
        <f t="shared" ref="AV837:AV900" si="134">IF(COUNTA(Q837:T837)&gt;0,AVERAGE(Q837:T837),"")</f>
        <v/>
      </c>
      <c r="AW837" s="1" t="str">
        <f t="shared" ref="AW837:AW900" si="135">IF(COUNTA(U837:X837)&gt;0,AVERAGE(U837:X837),"")</f>
        <v/>
      </c>
      <c r="AX837" s="1" t="str">
        <f t="shared" ref="AX837:AX900" si="136">IF(COUNTA(Y837:AB837)&gt;0,AVERAGE(Y837:AB837),"")</f>
        <v/>
      </c>
      <c r="AY837" s="1" t="str">
        <f t="shared" ref="AY837:AY900" si="137">IF(COUNTA(AC837:AF837)&gt;0,AVERAGE(AC837:AF837),"")</f>
        <v/>
      </c>
      <c r="AZ837" s="1" t="str">
        <f t="shared" ref="AZ837:AZ900" si="138">IF(COUNTA(AG837:AJ837)&gt;0,AVERAGE(AG837:AJ837),"")</f>
        <v/>
      </c>
      <c r="BA837" s="1" t="str">
        <f t="shared" ref="BA837:BA900" si="139">IF(COUNTA(AK837:AN837)&gt;0,AVERAGE(AK837:AN837),"")</f>
        <v/>
      </c>
    </row>
    <row r="838" spans="1:53"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R838" s="1" t="str">
        <f t="shared" si="130"/>
        <v/>
      </c>
      <c r="AS838" s="1" t="str">
        <f t="shared" si="131"/>
        <v/>
      </c>
      <c r="AT838" s="1" t="str">
        <f t="shared" si="132"/>
        <v/>
      </c>
      <c r="AU838" s="1" t="str">
        <f t="shared" si="133"/>
        <v/>
      </c>
      <c r="AV838" s="1" t="str">
        <f t="shared" si="134"/>
        <v/>
      </c>
      <c r="AW838" s="1" t="str">
        <f t="shared" si="135"/>
        <v/>
      </c>
      <c r="AX838" s="1" t="str">
        <f t="shared" si="136"/>
        <v/>
      </c>
      <c r="AY838" s="1" t="str">
        <f t="shared" si="137"/>
        <v/>
      </c>
      <c r="AZ838" s="1" t="str">
        <f t="shared" si="138"/>
        <v/>
      </c>
      <c r="BA838" s="1" t="str">
        <f t="shared" si="139"/>
        <v/>
      </c>
    </row>
    <row r="839" spans="1:53"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R839" s="1" t="str">
        <f t="shared" si="130"/>
        <v/>
      </c>
      <c r="AS839" s="1" t="str">
        <f t="shared" si="131"/>
        <v/>
      </c>
      <c r="AT839" s="1" t="str">
        <f t="shared" si="132"/>
        <v/>
      </c>
      <c r="AU839" s="1" t="str">
        <f t="shared" si="133"/>
        <v/>
      </c>
      <c r="AV839" s="1" t="str">
        <f t="shared" si="134"/>
        <v/>
      </c>
      <c r="AW839" s="1" t="str">
        <f t="shared" si="135"/>
        <v/>
      </c>
      <c r="AX839" s="1" t="str">
        <f t="shared" si="136"/>
        <v/>
      </c>
      <c r="AY839" s="1" t="str">
        <f t="shared" si="137"/>
        <v/>
      </c>
      <c r="AZ839" s="1" t="str">
        <f t="shared" si="138"/>
        <v/>
      </c>
      <c r="BA839" s="1" t="str">
        <f t="shared" si="139"/>
        <v/>
      </c>
    </row>
    <row r="840" spans="1:53"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R840" s="1" t="str">
        <f t="shared" si="130"/>
        <v/>
      </c>
      <c r="AS840" s="1" t="str">
        <f t="shared" si="131"/>
        <v/>
      </c>
      <c r="AT840" s="1" t="str">
        <f t="shared" si="132"/>
        <v/>
      </c>
      <c r="AU840" s="1" t="str">
        <f t="shared" si="133"/>
        <v/>
      </c>
      <c r="AV840" s="1" t="str">
        <f t="shared" si="134"/>
        <v/>
      </c>
      <c r="AW840" s="1" t="str">
        <f t="shared" si="135"/>
        <v/>
      </c>
      <c r="AX840" s="1" t="str">
        <f t="shared" si="136"/>
        <v/>
      </c>
      <c r="AY840" s="1" t="str">
        <f t="shared" si="137"/>
        <v/>
      </c>
      <c r="AZ840" s="1" t="str">
        <f t="shared" si="138"/>
        <v/>
      </c>
      <c r="BA840" s="1" t="str">
        <f t="shared" si="139"/>
        <v/>
      </c>
    </row>
    <row r="841" spans="1:53"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R841" s="1" t="str">
        <f t="shared" si="130"/>
        <v/>
      </c>
      <c r="AS841" s="1" t="str">
        <f t="shared" si="131"/>
        <v/>
      </c>
      <c r="AT841" s="1" t="str">
        <f t="shared" si="132"/>
        <v/>
      </c>
      <c r="AU841" s="1" t="str">
        <f t="shared" si="133"/>
        <v/>
      </c>
      <c r="AV841" s="1" t="str">
        <f t="shared" si="134"/>
        <v/>
      </c>
      <c r="AW841" s="1" t="str">
        <f t="shared" si="135"/>
        <v/>
      </c>
      <c r="AX841" s="1" t="str">
        <f t="shared" si="136"/>
        <v/>
      </c>
      <c r="AY841" s="1" t="str">
        <f t="shared" si="137"/>
        <v/>
      </c>
      <c r="AZ841" s="1" t="str">
        <f t="shared" si="138"/>
        <v/>
      </c>
      <c r="BA841" s="1" t="str">
        <f t="shared" si="139"/>
        <v/>
      </c>
    </row>
    <row r="842" spans="1:53"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R842" s="1" t="str">
        <f t="shared" si="130"/>
        <v/>
      </c>
      <c r="AS842" s="1" t="str">
        <f t="shared" si="131"/>
        <v/>
      </c>
      <c r="AT842" s="1" t="str">
        <f t="shared" si="132"/>
        <v/>
      </c>
      <c r="AU842" s="1" t="str">
        <f t="shared" si="133"/>
        <v/>
      </c>
      <c r="AV842" s="1" t="str">
        <f t="shared" si="134"/>
        <v/>
      </c>
      <c r="AW842" s="1" t="str">
        <f t="shared" si="135"/>
        <v/>
      </c>
      <c r="AX842" s="1" t="str">
        <f t="shared" si="136"/>
        <v/>
      </c>
      <c r="AY842" s="1" t="str">
        <f t="shared" si="137"/>
        <v/>
      </c>
      <c r="AZ842" s="1" t="str">
        <f t="shared" si="138"/>
        <v/>
      </c>
      <c r="BA842" s="1" t="str">
        <f t="shared" si="139"/>
        <v/>
      </c>
    </row>
    <row r="843" spans="1:53"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R843" s="1" t="str">
        <f t="shared" si="130"/>
        <v/>
      </c>
      <c r="AS843" s="1" t="str">
        <f t="shared" si="131"/>
        <v/>
      </c>
      <c r="AT843" s="1" t="str">
        <f t="shared" si="132"/>
        <v/>
      </c>
      <c r="AU843" s="1" t="str">
        <f t="shared" si="133"/>
        <v/>
      </c>
      <c r="AV843" s="1" t="str">
        <f t="shared" si="134"/>
        <v/>
      </c>
      <c r="AW843" s="1" t="str">
        <f t="shared" si="135"/>
        <v/>
      </c>
      <c r="AX843" s="1" t="str">
        <f t="shared" si="136"/>
        <v/>
      </c>
      <c r="AY843" s="1" t="str">
        <f t="shared" si="137"/>
        <v/>
      </c>
      <c r="AZ843" s="1" t="str">
        <f t="shared" si="138"/>
        <v/>
      </c>
      <c r="BA843" s="1" t="str">
        <f t="shared" si="139"/>
        <v/>
      </c>
    </row>
    <row r="844" spans="1:53"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R844" s="1" t="str">
        <f t="shared" si="130"/>
        <v/>
      </c>
      <c r="AS844" s="1" t="str">
        <f t="shared" si="131"/>
        <v/>
      </c>
      <c r="AT844" s="1" t="str">
        <f t="shared" si="132"/>
        <v/>
      </c>
      <c r="AU844" s="1" t="str">
        <f t="shared" si="133"/>
        <v/>
      </c>
      <c r="AV844" s="1" t="str">
        <f t="shared" si="134"/>
        <v/>
      </c>
      <c r="AW844" s="1" t="str">
        <f t="shared" si="135"/>
        <v/>
      </c>
      <c r="AX844" s="1" t="str">
        <f t="shared" si="136"/>
        <v/>
      </c>
      <c r="AY844" s="1" t="str">
        <f t="shared" si="137"/>
        <v/>
      </c>
      <c r="AZ844" s="1" t="str">
        <f t="shared" si="138"/>
        <v/>
      </c>
      <c r="BA844" s="1" t="str">
        <f t="shared" si="139"/>
        <v/>
      </c>
    </row>
    <row r="845" spans="1:53"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R845" s="1" t="str">
        <f t="shared" si="130"/>
        <v/>
      </c>
      <c r="AS845" s="1" t="str">
        <f t="shared" si="131"/>
        <v/>
      </c>
      <c r="AT845" s="1" t="str">
        <f t="shared" si="132"/>
        <v/>
      </c>
      <c r="AU845" s="1" t="str">
        <f t="shared" si="133"/>
        <v/>
      </c>
      <c r="AV845" s="1" t="str">
        <f t="shared" si="134"/>
        <v/>
      </c>
      <c r="AW845" s="1" t="str">
        <f t="shared" si="135"/>
        <v/>
      </c>
      <c r="AX845" s="1" t="str">
        <f t="shared" si="136"/>
        <v/>
      </c>
      <c r="AY845" s="1" t="str">
        <f t="shared" si="137"/>
        <v/>
      </c>
      <c r="AZ845" s="1" t="str">
        <f t="shared" si="138"/>
        <v/>
      </c>
      <c r="BA845" s="1" t="str">
        <f t="shared" si="139"/>
        <v/>
      </c>
    </row>
    <row r="846" spans="1:53"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R846" s="1" t="str">
        <f t="shared" si="130"/>
        <v/>
      </c>
      <c r="AS846" s="1" t="str">
        <f t="shared" si="131"/>
        <v/>
      </c>
      <c r="AT846" s="1" t="str">
        <f t="shared" si="132"/>
        <v/>
      </c>
      <c r="AU846" s="1" t="str">
        <f t="shared" si="133"/>
        <v/>
      </c>
      <c r="AV846" s="1" t="str">
        <f t="shared" si="134"/>
        <v/>
      </c>
      <c r="AW846" s="1" t="str">
        <f t="shared" si="135"/>
        <v/>
      </c>
      <c r="AX846" s="1" t="str">
        <f t="shared" si="136"/>
        <v/>
      </c>
      <c r="AY846" s="1" t="str">
        <f t="shared" si="137"/>
        <v/>
      </c>
      <c r="AZ846" s="1" t="str">
        <f t="shared" si="138"/>
        <v/>
      </c>
      <c r="BA846" s="1" t="str">
        <f t="shared" si="139"/>
        <v/>
      </c>
    </row>
    <row r="847" spans="1:53"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R847" s="1" t="str">
        <f t="shared" si="130"/>
        <v/>
      </c>
      <c r="AS847" s="1" t="str">
        <f t="shared" si="131"/>
        <v/>
      </c>
      <c r="AT847" s="1" t="str">
        <f t="shared" si="132"/>
        <v/>
      </c>
      <c r="AU847" s="1" t="str">
        <f t="shared" si="133"/>
        <v/>
      </c>
      <c r="AV847" s="1" t="str">
        <f t="shared" si="134"/>
        <v/>
      </c>
      <c r="AW847" s="1" t="str">
        <f t="shared" si="135"/>
        <v/>
      </c>
      <c r="AX847" s="1" t="str">
        <f t="shared" si="136"/>
        <v/>
      </c>
      <c r="AY847" s="1" t="str">
        <f t="shared" si="137"/>
        <v/>
      </c>
      <c r="AZ847" s="1" t="str">
        <f t="shared" si="138"/>
        <v/>
      </c>
      <c r="BA847" s="1" t="str">
        <f t="shared" si="139"/>
        <v/>
      </c>
    </row>
    <row r="848" spans="1:53"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R848" s="1" t="str">
        <f t="shared" si="130"/>
        <v/>
      </c>
      <c r="AS848" s="1" t="str">
        <f t="shared" si="131"/>
        <v/>
      </c>
      <c r="AT848" s="1" t="str">
        <f t="shared" si="132"/>
        <v/>
      </c>
      <c r="AU848" s="1" t="str">
        <f t="shared" si="133"/>
        <v/>
      </c>
      <c r="AV848" s="1" t="str">
        <f t="shared" si="134"/>
        <v/>
      </c>
      <c r="AW848" s="1" t="str">
        <f t="shared" si="135"/>
        <v/>
      </c>
      <c r="AX848" s="1" t="str">
        <f t="shared" si="136"/>
        <v/>
      </c>
      <c r="AY848" s="1" t="str">
        <f t="shared" si="137"/>
        <v/>
      </c>
      <c r="AZ848" s="1" t="str">
        <f t="shared" si="138"/>
        <v/>
      </c>
      <c r="BA848" s="1" t="str">
        <f t="shared" si="139"/>
        <v/>
      </c>
    </row>
    <row r="849" spans="1:53"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R849" s="1" t="str">
        <f t="shared" si="130"/>
        <v/>
      </c>
      <c r="AS849" s="1" t="str">
        <f t="shared" si="131"/>
        <v/>
      </c>
      <c r="AT849" s="1" t="str">
        <f t="shared" si="132"/>
        <v/>
      </c>
      <c r="AU849" s="1" t="str">
        <f t="shared" si="133"/>
        <v/>
      </c>
      <c r="AV849" s="1" t="str">
        <f t="shared" si="134"/>
        <v/>
      </c>
      <c r="AW849" s="1" t="str">
        <f t="shared" si="135"/>
        <v/>
      </c>
      <c r="AX849" s="1" t="str">
        <f t="shared" si="136"/>
        <v/>
      </c>
      <c r="AY849" s="1" t="str">
        <f t="shared" si="137"/>
        <v/>
      </c>
      <c r="AZ849" s="1" t="str">
        <f t="shared" si="138"/>
        <v/>
      </c>
      <c r="BA849" s="1" t="str">
        <f t="shared" si="139"/>
        <v/>
      </c>
    </row>
    <row r="850" spans="1:53"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R850" s="1" t="str">
        <f t="shared" si="130"/>
        <v/>
      </c>
      <c r="AS850" s="1" t="str">
        <f t="shared" si="131"/>
        <v/>
      </c>
      <c r="AT850" s="1" t="str">
        <f t="shared" si="132"/>
        <v/>
      </c>
      <c r="AU850" s="1" t="str">
        <f t="shared" si="133"/>
        <v/>
      </c>
      <c r="AV850" s="1" t="str">
        <f t="shared" si="134"/>
        <v/>
      </c>
      <c r="AW850" s="1" t="str">
        <f t="shared" si="135"/>
        <v/>
      </c>
      <c r="AX850" s="1" t="str">
        <f t="shared" si="136"/>
        <v/>
      </c>
      <c r="AY850" s="1" t="str">
        <f t="shared" si="137"/>
        <v/>
      </c>
      <c r="AZ850" s="1" t="str">
        <f t="shared" si="138"/>
        <v/>
      </c>
      <c r="BA850" s="1" t="str">
        <f t="shared" si="139"/>
        <v/>
      </c>
    </row>
    <row r="851" spans="1:53"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R851" s="1" t="str">
        <f t="shared" si="130"/>
        <v/>
      </c>
      <c r="AS851" s="1" t="str">
        <f t="shared" si="131"/>
        <v/>
      </c>
      <c r="AT851" s="1" t="str">
        <f t="shared" si="132"/>
        <v/>
      </c>
      <c r="AU851" s="1" t="str">
        <f t="shared" si="133"/>
        <v/>
      </c>
      <c r="AV851" s="1" t="str">
        <f t="shared" si="134"/>
        <v/>
      </c>
      <c r="AW851" s="1" t="str">
        <f t="shared" si="135"/>
        <v/>
      </c>
      <c r="AX851" s="1" t="str">
        <f t="shared" si="136"/>
        <v/>
      </c>
      <c r="AY851" s="1" t="str">
        <f t="shared" si="137"/>
        <v/>
      </c>
      <c r="AZ851" s="1" t="str">
        <f t="shared" si="138"/>
        <v/>
      </c>
      <c r="BA851" s="1" t="str">
        <f t="shared" si="139"/>
        <v/>
      </c>
    </row>
    <row r="852" spans="1:53"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R852" s="1" t="str">
        <f t="shared" si="130"/>
        <v/>
      </c>
      <c r="AS852" s="1" t="str">
        <f t="shared" si="131"/>
        <v/>
      </c>
      <c r="AT852" s="1" t="str">
        <f t="shared" si="132"/>
        <v/>
      </c>
      <c r="AU852" s="1" t="str">
        <f t="shared" si="133"/>
        <v/>
      </c>
      <c r="AV852" s="1" t="str">
        <f t="shared" si="134"/>
        <v/>
      </c>
      <c r="AW852" s="1" t="str">
        <f t="shared" si="135"/>
        <v/>
      </c>
      <c r="AX852" s="1" t="str">
        <f t="shared" si="136"/>
        <v/>
      </c>
      <c r="AY852" s="1" t="str">
        <f t="shared" si="137"/>
        <v/>
      </c>
      <c r="AZ852" s="1" t="str">
        <f t="shared" si="138"/>
        <v/>
      </c>
      <c r="BA852" s="1" t="str">
        <f t="shared" si="139"/>
        <v/>
      </c>
    </row>
    <row r="853" spans="1:53"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R853" s="1" t="str">
        <f t="shared" si="130"/>
        <v/>
      </c>
      <c r="AS853" s="1" t="str">
        <f t="shared" si="131"/>
        <v/>
      </c>
      <c r="AT853" s="1" t="str">
        <f t="shared" si="132"/>
        <v/>
      </c>
      <c r="AU853" s="1" t="str">
        <f t="shared" si="133"/>
        <v/>
      </c>
      <c r="AV853" s="1" t="str">
        <f t="shared" si="134"/>
        <v/>
      </c>
      <c r="AW853" s="1" t="str">
        <f t="shared" si="135"/>
        <v/>
      </c>
      <c r="AX853" s="1" t="str">
        <f t="shared" si="136"/>
        <v/>
      </c>
      <c r="AY853" s="1" t="str">
        <f t="shared" si="137"/>
        <v/>
      </c>
      <c r="AZ853" s="1" t="str">
        <f t="shared" si="138"/>
        <v/>
      </c>
      <c r="BA853" s="1" t="str">
        <f t="shared" si="139"/>
        <v/>
      </c>
    </row>
    <row r="854" spans="1:53"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R854" s="1" t="str">
        <f t="shared" si="130"/>
        <v/>
      </c>
      <c r="AS854" s="1" t="str">
        <f t="shared" si="131"/>
        <v/>
      </c>
      <c r="AT854" s="1" t="str">
        <f t="shared" si="132"/>
        <v/>
      </c>
      <c r="AU854" s="1" t="str">
        <f t="shared" si="133"/>
        <v/>
      </c>
      <c r="AV854" s="1" t="str">
        <f t="shared" si="134"/>
        <v/>
      </c>
      <c r="AW854" s="1" t="str">
        <f t="shared" si="135"/>
        <v/>
      </c>
      <c r="AX854" s="1" t="str">
        <f t="shared" si="136"/>
        <v/>
      </c>
      <c r="AY854" s="1" t="str">
        <f t="shared" si="137"/>
        <v/>
      </c>
      <c r="AZ854" s="1" t="str">
        <f t="shared" si="138"/>
        <v/>
      </c>
      <c r="BA854" s="1" t="str">
        <f t="shared" si="139"/>
        <v/>
      </c>
    </row>
    <row r="855" spans="1:53"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R855" s="1" t="str">
        <f t="shared" si="130"/>
        <v/>
      </c>
      <c r="AS855" s="1" t="str">
        <f t="shared" si="131"/>
        <v/>
      </c>
      <c r="AT855" s="1" t="str">
        <f t="shared" si="132"/>
        <v/>
      </c>
      <c r="AU855" s="1" t="str">
        <f t="shared" si="133"/>
        <v/>
      </c>
      <c r="AV855" s="1" t="str">
        <f t="shared" si="134"/>
        <v/>
      </c>
      <c r="AW855" s="1" t="str">
        <f t="shared" si="135"/>
        <v/>
      </c>
      <c r="AX855" s="1" t="str">
        <f t="shared" si="136"/>
        <v/>
      </c>
      <c r="AY855" s="1" t="str">
        <f t="shared" si="137"/>
        <v/>
      </c>
      <c r="AZ855" s="1" t="str">
        <f t="shared" si="138"/>
        <v/>
      </c>
      <c r="BA855" s="1" t="str">
        <f t="shared" si="139"/>
        <v/>
      </c>
    </row>
    <row r="856" spans="1:53"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R856" s="1" t="str">
        <f t="shared" si="130"/>
        <v/>
      </c>
      <c r="AS856" s="1" t="str">
        <f t="shared" si="131"/>
        <v/>
      </c>
      <c r="AT856" s="1" t="str">
        <f t="shared" si="132"/>
        <v/>
      </c>
      <c r="AU856" s="1" t="str">
        <f t="shared" si="133"/>
        <v/>
      </c>
      <c r="AV856" s="1" t="str">
        <f t="shared" si="134"/>
        <v/>
      </c>
      <c r="AW856" s="1" t="str">
        <f t="shared" si="135"/>
        <v/>
      </c>
      <c r="AX856" s="1" t="str">
        <f t="shared" si="136"/>
        <v/>
      </c>
      <c r="AY856" s="1" t="str">
        <f t="shared" si="137"/>
        <v/>
      </c>
      <c r="AZ856" s="1" t="str">
        <f t="shared" si="138"/>
        <v/>
      </c>
      <c r="BA856" s="1" t="str">
        <f t="shared" si="139"/>
        <v/>
      </c>
    </row>
    <row r="857" spans="1:53"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R857" s="1" t="str">
        <f t="shared" si="130"/>
        <v/>
      </c>
      <c r="AS857" s="1" t="str">
        <f t="shared" si="131"/>
        <v/>
      </c>
      <c r="AT857" s="1" t="str">
        <f t="shared" si="132"/>
        <v/>
      </c>
      <c r="AU857" s="1" t="str">
        <f t="shared" si="133"/>
        <v/>
      </c>
      <c r="AV857" s="1" t="str">
        <f t="shared" si="134"/>
        <v/>
      </c>
      <c r="AW857" s="1" t="str">
        <f t="shared" si="135"/>
        <v/>
      </c>
      <c r="AX857" s="1" t="str">
        <f t="shared" si="136"/>
        <v/>
      </c>
      <c r="AY857" s="1" t="str">
        <f t="shared" si="137"/>
        <v/>
      </c>
      <c r="AZ857" s="1" t="str">
        <f t="shared" si="138"/>
        <v/>
      </c>
      <c r="BA857" s="1" t="str">
        <f t="shared" si="139"/>
        <v/>
      </c>
    </row>
    <row r="858" spans="1:53"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R858" s="1" t="str">
        <f t="shared" si="130"/>
        <v/>
      </c>
      <c r="AS858" s="1" t="str">
        <f t="shared" si="131"/>
        <v/>
      </c>
      <c r="AT858" s="1" t="str">
        <f t="shared" si="132"/>
        <v/>
      </c>
      <c r="AU858" s="1" t="str">
        <f t="shared" si="133"/>
        <v/>
      </c>
      <c r="AV858" s="1" t="str">
        <f t="shared" si="134"/>
        <v/>
      </c>
      <c r="AW858" s="1" t="str">
        <f t="shared" si="135"/>
        <v/>
      </c>
      <c r="AX858" s="1" t="str">
        <f t="shared" si="136"/>
        <v/>
      </c>
      <c r="AY858" s="1" t="str">
        <f t="shared" si="137"/>
        <v/>
      </c>
      <c r="AZ858" s="1" t="str">
        <f t="shared" si="138"/>
        <v/>
      </c>
      <c r="BA858" s="1" t="str">
        <f t="shared" si="139"/>
        <v/>
      </c>
    </row>
    <row r="859" spans="1:53"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R859" s="1" t="str">
        <f t="shared" si="130"/>
        <v/>
      </c>
      <c r="AS859" s="1" t="str">
        <f t="shared" si="131"/>
        <v/>
      </c>
      <c r="AT859" s="1" t="str">
        <f t="shared" si="132"/>
        <v/>
      </c>
      <c r="AU859" s="1" t="str">
        <f t="shared" si="133"/>
        <v/>
      </c>
      <c r="AV859" s="1" t="str">
        <f t="shared" si="134"/>
        <v/>
      </c>
      <c r="AW859" s="1" t="str">
        <f t="shared" si="135"/>
        <v/>
      </c>
      <c r="AX859" s="1" t="str">
        <f t="shared" si="136"/>
        <v/>
      </c>
      <c r="AY859" s="1" t="str">
        <f t="shared" si="137"/>
        <v/>
      </c>
      <c r="AZ859" s="1" t="str">
        <f t="shared" si="138"/>
        <v/>
      </c>
      <c r="BA859" s="1" t="str">
        <f t="shared" si="139"/>
        <v/>
      </c>
    </row>
    <row r="860" spans="1:53"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R860" s="1" t="str">
        <f t="shared" si="130"/>
        <v/>
      </c>
      <c r="AS860" s="1" t="str">
        <f t="shared" si="131"/>
        <v/>
      </c>
      <c r="AT860" s="1" t="str">
        <f t="shared" si="132"/>
        <v/>
      </c>
      <c r="AU860" s="1" t="str">
        <f t="shared" si="133"/>
        <v/>
      </c>
      <c r="AV860" s="1" t="str">
        <f t="shared" si="134"/>
        <v/>
      </c>
      <c r="AW860" s="1" t="str">
        <f t="shared" si="135"/>
        <v/>
      </c>
      <c r="AX860" s="1" t="str">
        <f t="shared" si="136"/>
        <v/>
      </c>
      <c r="AY860" s="1" t="str">
        <f t="shared" si="137"/>
        <v/>
      </c>
      <c r="AZ860" s="1" t="str">
        <f t="shared" si="138"/>
        <v/>
      </c>
      <c r="BA860" s="1" t="str">
        <f t="shared" si="139"/>
        <v/>
      </c>
    </row>
    <row r="861" spans="1:53"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R861" s="1" t="str">
        <f t="shared" si="130"/>
        <v/>
      </c>
      <c r="AS861" s="1" t="str">
        <f t="shared" si="131"/>
        <v/>
      </c>
      <c r="AT861" s="1" t="str">
        <f t="shared" si="132"/>
        <v/>
      </c>
      <c r="AU861" s="1" t="str">
        <f t="shared" si="133"/>
        <v/>
      </c>
      <c r="AV861" s="1" t="str">
        <f t="shared" si="134"/>
        <v/>
      </c>
      <c r="AW861" s="1" t="str">
        <f t="shared" si="135"/>
        <v/>
      </c>
      <c r="AX861" s="1" t="str">
        <f t="shared" si="136"/>
        <v/>
      </c>
      <c r="AY861" s="1" t="str">
        <f t="shared" si="137"/>
        <v/>
      </c>
      <c r="AZ861" s="1" t="str">
        <f t="shared" si="138"/>
        <v/>
      </c>
      <c r="BA861" s="1" t="str">
        <f t="shared" si="139"/>
        <v/>
      </c>
    </row>
    <row r="862" spans="1:53"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R862" s="1" t="str">
        <f t="shared" si="130"/>
        <v/>
      </c>
      <c r="AS862" s="1" t="str">
        <f t="shared" si="131"/>
        <v/>
      </c>
      <c r="AT862" s="1" t="str">
        <f t="shared" si="132"/>
        <v/>
      </c>
      <c r="AU862" s="1" t="str">
        <f t="shared" si="133"/>
        <v/>
      </c>
      <c r="AV862" s="1" t="str">
        <f t="shared" si="134"/>
        <v/>
      </c>
      <c r="AW862" s="1" t="str">
        <f t="shared" si="135"/>
        <v/>
      </c>
      <c r="AX862" s="1" t="str">
        <f t="shared" si="136"/>
        <v/>
      </c>
      <c r="AY862" s="1" t="str">
        <f t="shared" si="137"/>
        <v/>
      </c>
      <c r="AZ862" s="1" t="str">
        <f t="shared" si="138"/>
        <v/>
      </c>
      <c r="BA862" s="1" t="str">
        <f t="shared" si="139"/>
        <v/>
      </c>
    </row>
    <row r="863" spans="1:53"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R863" s="1" t="str">
        <f t="shared" si="130"/>
        <v/>
      </c>
      <c r="AS863" s="1" t="str">
        <f t="shared" si="131"/>
        <v/>
      </c>
      <c r="AT863" s="1" t="str">
        <f t="shared" si="132"/>
        <v/>
      </c>
      <c r="AU863" s="1" t="str">
        <f t="shared" si="133"/>
        <v/>
      </c>
      <c r="AV863" s="1" t="str">
        <f t="shared" si="134"/>
        <v/>
      </c>
      <c r="AW863" s="1" t="str">
        <f t="shared" si="135"/>
        <v/>
      </c>
      <c r="AX863" s="1" t="str">
        <f t="shared" si="136"/>
        <v/>
      </c>
      <c r="AY863" s="1" t="str">
        <f t="shared" si="137"/>
        <v/>
      </c>
      <c r="AZ863" s="1" t="str">
        <f t="shared" si="138"/>
        <v/>
      </c>
      <c r="BA863" s="1" t="str">
        <f t="shared" si="139"/>
        <v/>
      </c>
    </row>
    <row r="864" spans="1:53"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R864" s="1" t="str">
        <f t="shared" si="130"/>
        <v/>
      </c>
      <c r="AS864" s="1" t="str">
        <f t="shared" si="131"/>
        <v/>
      </c>
      <c r="AT864" s="1" t="str">
        <f t="shared" si="132"/>
        <v/>
      </c>
      <c r="AU864" s="1" t="str">
        <f t="shared" si="133"/>
        <v/>
      </c>
      <c r="AV864" s="1" t="str">
        <f t="shared" si="134"/>
        <v/>
      </c>
      <c r="AW864" s="1" t="str">
        <f t="shared" si="135"/>
        <v/>
      </c>
      <c r="AX864" s="1" t="str">
        <f t="shared" si="136"/>
        <v/>
      </c>
      <c r="AY864" s="1" t="str">
        <f t="shared" si="137"/>
        <v/>
      </c>
      <c r="AZ864" s="1" t="str">
        <f t="shared" si="138"/>
        <v/>
      </c>
      <c r="BA864" s="1" t="str">
        <f t="shared" si="139"/>
        <v/>
      </c>
    </row>
    <row r="865" spans="1:53"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R865" s="1" t="str">
        <f t="shared" si="130"/>
        <v/>
      </c>
      <c r="AS865" s="1" t="str">
        <f t="shared" si="131"/>
        <v/>
      </c>
      <c r="AT865" s="1" t="str">
        <f t="shared" si="132"/>
        <v/>
      </c>
      <c r="AU865" s="1" t="str">
        <f t="shared" si="133"/>
        <v/>
      </c>
      <c r="AV865" s="1" t="str">
        <f t="shared" si="134"/>
        <v/>
      </c>
      <c r="AW865" s="1" t="str">
        <f t="shared" si="135"/>
        <v/>
      </c>
      <c r="AX865" s="1" t="str">
        <f t="shared" si="136"/>
        <v/>
      </c>
      <c r="AY865" s="1" t="str">
        <f t="shared" si="137"/>
        <v/>
      </c>
      <c r="AZ865" s="1" t="str">
        <f t="shared" si="138"/>
        <v/>
      </c>
      <c r="BA865" s="1" t="str">
        <f t="shared" si="139"/>
        <v/>
      </c>
    </row>
    <row r="866" spans="1:53"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R866" s="1" t="str">
        <f t="shared" si="130"/>
        <v/>
      </c>
      <c r="AS866" s="1" t="str">
        <f t="shared" si="131"/>
        <v/>
      </c>
      <c r="AT866" s="1" t="str">
        <f t="shared" si="132"/>
        <v/>
      </c>
      <c r="AU866" s="1" t="str">
        <f t="shared" si="133"/>
        <v/>
      </c>
      <c r="AV866" s="1" t="str">
        <f t="shared" si="134"/>
        <v/>
      </c>
      <c r="AW866" s="1" t="str">
        <f t="shared" si="135"/>
        <v/>
      </c>
      <c r="AX866" s="1" t="str">
        <f t="shared" si="136"/>
        <v/>
      </c>
      <c r="AY866" s="1" t="str">
        <f t="shared" si="137"/>
        <v/>
      </c>
      <c r="AZ866" s="1" t="str">
        <f t="shared" si="138"/>
        <v/>
      </c>
      <c r="BA866" s="1" t="str">
        <f t="shared" si="139"/>
        <v/>
      </c>
    </row>
    <row r="867" spans="1:53"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R867" s="1" t="str">
        <f t="shared" si="130"/>
        <v/>
      </c>
      <c r="AS867" s="1" t="str">
        <f t="shared" si="131"/>
        <v/>
      </c>
      <c r="AT867" s="1" t="str">
        <f t="shared" si="132"/>
        <v/>
      </c>
      <c r="AU867" s="1" t="str">
        <f t="shared" si="133"/>
        <v/>
      </c>
      <c r="AV867" s="1" t="str">
        <f t="shared" si="134"/>
        <v/>
      </c>
      <c r="AW867" s="1" t="str">
        <f t="shared" si="135"/>
        <v/>
      </c>
      <c r="AX867" s="1" t="str">
        <f t="shared" si="136"/>
        <v/>
      </c>
      <c r="AY867" s="1" t="str">
        <f t="shared" si="137"/>
        <v/>
      </c>
      <c r="AZ867" s="1" t="str">
        <f t="shared" si="138"/>
        <v/>
      </c>
      <c r="BA867" s="1" t="str">
        <f t="shared" si="139"/>
        <v/>
      </c>
    </row>
    <row r="868" spans="1:53"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R868" s="1" t="str">
        <f t="shared" si="130"/>
        <v/>
      </c>
      <c r="AS868" s="1" t="str">
        <f t="shared" si="131"/>
        <v/>
      </c>
      <c r="AT868" s="1" t="str">
        <f t="shared" si="132"/>
        <v/>
      </c>
      <c r="AU868" s="1" t="str">
        <f t="shared" si="133"/>
        <v/>
      </c>
      <c r="AV868" s="1" t="str">
        <f t="shared" si="134"/>
        <v/>
      </c>
      <c r="AW868" s="1" t="str">
        <f t="shared" si="135"/>
        <v/>
      </c>
      <c r="AX868" s="1" t="str">
        <f t="shared" si="136"/>
        <v/>
      </c>
      <c r="AY868" s="1" t="str">
        <f t="shared" si="137"/>
        <v/>
      </c>
      <c r="AZ868" s="1" t="str">
        <f t="shared" si="138"/>
        <v/>
      </c>
      <c r="BA868" s="1" t="str">
        <f t="shared" si="139"/>
        <v/>
      </c>
    </row>
    <row r="869" spans="1:53"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R869" s="1" t="str">
        <f t="shared" si="130"/>
        <v/>
      </c>
      <c r="AS869" s="1" t="str">
        <f t="shared" si="131"/>
        <v/>
      </c>
      <c r="AT869" s="1" t="str">
        <f t="shared" si="132"/>
        <v/>
      </c>
      <c r="AU869" s="1" t="str">
        <f t="shared" si="133"/>
        <v/>
      </c>
      <c r="AV869" s="1" t="str">
        <f t="shared" si="134"/>
        <v/>
      </c>
      <c r="AW869" s="1" t="str">
        <f t="shared" si="135"/>
        <v/>
      </c>
      <c r="AX869" s="1" t="str">
        <f t="shared" si="136"/>
        <v/>
      </c>
      <c r="AY869" s="1" t="str">
        <f t="shared" si="137"/>
        <v/>
      </c>
      <c r="AZ869" s="1" t="str">
        <f t="shared" si="138"/>
        <v/>
      </c>
      <c r="BA869" s="1" t="str">
        <f t="shared" si="139"/>
        <v/>
      </c>
    </row>
    <row r="870" spans="1:53"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R870" s="1" t="str">
        <f t="shared" si="130"/>
        <v/>
      </c>
      <c r="AS870" s="1" t="str">
        <f t="shared" si="131"/>
        <v/>
      </c>
      <c r="AT870" s="1" t="str">
        <f t="shared" si="132"/>
        <v/>
      </c>
      <c r="AU870" s="1" t="str">
        <f t="shared" si="133"/>
        <v/>
      </c>
      <c r="AV870" s="1" t="str">
        <f t="shared" si="134"/>
        <v/>
      </c>
      <c r="AW870" s="1" t="str">
        <f t="shared" si="135"/>
        <v/>
      </c>
      <c r="AX870" s="1" t="str">
        <f t="shared" si="136"/>
        <v/>
      </c>
      <c r="AY870" s="1" t="str">
        <f t="shared" si="137"/>
        <v/>
      </c>
      <c r="AZ870" s="1" t="str">
        <f t="shared" si="138"/>
        <v/>
      </c>
      <c r="BA870" s="1" t="str">
        <f t="shared" si="139"/>
        <v/>
      </c>
    </row>
    <row r="871" spans="1:53"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R871" s="1" t="str">
        <f t="shared" si="130"/>
        <v/>
      </c>
      <c r="AS871" s="1" t="str">
        <f t="shared" si="131"/>
        <v/>
      </c>
      <c r="AT871" s="1" t="str">
        <f t="shared" si="132"/>
        <v/>
      </c>
      <c r="AU871" s="1" t="str">
        <f t="shared" si="133"/>
        <v/>
      </c>
      <c r="AV871" s="1" t="str">
        <f t="shared" si="134"/>
        <v/>
      </c>
      <c r="AW871" s="1" t="str">
        <f t="shared" si="135"/>
        <v/>
      </c>
      <c r="AX871" s="1" t="str">
        <f t="shared" si="136"/>
        <v/>
      </c>
      <c r="AY871" s="1" t="str">
        <f t="shared" si="137"/>
        <v/>
      </c>
      <c r="AZ871" s="1" t="str">
        <f t="shared" si="138"/>
        <v/>
      </c>
      <c r="BA871" s="1" t="str">
        <f t="shared" si="139"/>
        <v/>
      </c>
    </row>
    <row r="872" spans="1:53"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R872" s="1" t="str">
        <f t="shared" si="130"/>
        <v/>
      </c>
      <c r="AS872" s="1" t="str">
        <f t="shared" si="131"/>
        <v/>
      </c>
      <c r="AT872" s="1" t="str">
        <f t="shared" si="132"/>
        <v/>
      </c>
      <c r="AU872" s="1" t="str">
        <f t="shared" si="133"/>
        <v/>
      </c>
      <c r="AV872" s="1" t="str">
        <f t="shared" si="134"/>
        <v/>
      </c>
      <c r="AW872" s="1" t="str">
        <f t="shared" si="135"/>
        <v/>
      </c>
      <c r="AX872" s="1" t="str">
        <f t="shared" si="136"/>
        <v/>
      </c>
      <c r="AY872" s="1" t="str">
        <f t="shared" si="137"/>
        <v/>
      </c>
      <c r="AZ872" s="1" t="str">
        <f t="shared" si="138"/>
        <v/>
      </c>
      <c r="BA872" s="1" t="str">
        <f t="shared" si="139"/>
        <v/>
      </c>
    </row>
    <row r="873" spans="1:53"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R873" s="1" t="str">
        <f t="shared" si="130"/>
        <v/>
      </c>
      <c r="AS873" s="1" t="str">
        <f t="shared" si="131"/>
        <v/>
      </c>
      <c r="AT873" s="1" t="str">
        <f t="shared" si="132"/>
        <v/>
      </c>
      <c r="AU873" s="1" t="str">
        <f t="shared" si="133"/>
        <v/>
      </c>
      <c r="AV873" s="1" t="str">
        <f t="shared" si="134"/>
        <v/>
      </c>
      <c r="AW873" s="1" t="str">
        <f t="shared" si="135"/>
        <v/>
      </c>
      <c r="AX873" s="1" t="str">
        <f t="shared" si="136"/>
        <v/>
      </c>
      <c r="AY873" s="1" t="str">
        <f t="shared" si="137"/>
        <v/>
      </c>
      <c r="AZ873" s="1" t="str">
        <f t="shared" si="138"/>
        <v/>
      </c>
      <c r="BA873" s="1" t="str">
        <f t="shared" si="139"/>
        <v/>
      </c>
    </row>
    <row r="874" spans="1:53"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R874" s="1" t="str">
        <f t="shared" si="130"/>
        <v/>
      </c>
      <c r="AS874" s="1" t="str">
        <f t="shared" si="131"/>
        <v/>
      </c>
      <c r="AT874" s="1" t="str">
        <f t="shared" si="132"/>
        <v/>
      </c>
      <c r="AU874" s="1" t="str">
        <f t="shared" si="133"/>
        <v/>
      </c>
      <c r="AV874" s="1" t="str">
        <f t="shared" si="134"/>
        <v/>
      </c>
      <c r="AW874" s="1" t="str">
        <f t="shared" si="135"/>
        <v/>
      </c>
      <c r="AX874" s="1" t="str">
        <f t="shared" si="136"/>
        <v/>
      </c>
      <c r="AY874" s="1" t="str">
        <f t="shared" si="137"/>
        <v/>
      </c>
      <c r="AZ874" s="1" t="str">
        <f t="shared" si="138"/>
        <v/>
      </c>
      <c r="BA874" s="1" t="str">
        <f t="shared" si="139"/>
        <v/>
      </c>
    </row>
    <row r="875" spans="1:53"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R875" s="1" t="str">
        <f t="shared" si="130"/>
        <v/>
      </c>
      <c r="AS875" s="1" t="str">
        <f t="shared" si="131"/>
        <v/>
      </c>
      <c r="AT875" s="1" t="str">
        <f t="shared" si="132"/>
        <v/>
      </c>
      <c r="AU875" s="1" t="str">
        <f t="shared" si="133"/>
        <v/>
      </c>
      <c r="AV875" s="1" t="str">
        <f t="shared" si="134"/>
        <v/>
      </c>
      <c r="AW875" s="1" t="str">
        <f t="shared" si="135"/>
        <v/>
      </c>
      <c r="AX875" s="1" t="str">
        <f t="shared" si="136"/>
        <v/>
      </c>
      <c r="AY875" s="1" t="str">
        <f t="shared" si="137"/>
        <v/>
      </c>
      <c r="AZ875" s="1" t="str">
        <f t="shared" si="138"/>
        <v/>
      </c>
      <c r="BA875" s="1" t="str">
        <f t="shared" si="139"/>
        <v/>
      </c>
    </row>
    <row r="876" spans="1:53"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R876" s="1" t="str">
        <f t="shared" si="130"/>
        <v/>
      </c>
      <c r="AS876" s="1" t="str">
        <f t="shared" si="131"/>
        <v/>
      </c>
      <c r="AT876" s="1" t="str">
        <f t="shared" si="132"/>
        <v/>
      </c>
      <c r="AU876" s="1" t="str">
        <f t="shared" si="133"/>
        <v/>
      </c>
      <c r="AV876" s="1" t="str">
        <f t="shared" si="134"/>
        <v/>
      </c>
      <c r="AW876" s="1" t="str">
        <f t="shared" si="135"/>
        <v/>
      </c>
      <c r="AX876" s="1" t="str">
        <f t="shared" si="136"/>
        <v/>
      </c>
      <c r="AY876" s="1" t="str">
        <f t="shared" si="137"/>
        <v/>
      </c>
      <c r="AZ876" s="1" t="str">
        <f t="shared" si="138"/>
        <v/>
      </c>
      <c r="BA876" s="1" t="str">
        <f t="shared" si="139"/>
        <v/>
      </c>
    </row>
    <row r="877" spans="1:53"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R877" s="1" t="str">
        <f t="shared" si="130"/>
        <v/>
      </c>
      <c r="AS877" s="1" t="str">
        <f t="shared" si="131"/>
        <v/>
      </c>
      <c r="AT877" s="1" t="str">
        <f t="shared" si="132"/>
        <v/>
      </c>
      <c r="AU877" s="1" t="str">
        <f t="shared" si="133"/>
        <v/>
      </c>
      <c r="AV877" s="1" t="str">
        <f t="shared" si="134"/>
        <v/>
      </c>
      <c r="AW877" s="1" t="str">
        <f t="shared" si="135"/>
        <v/>
      </c>
      <c r="AX877" s="1" t="str">
        <f t="shared" si="136"/>
        <v/>
      </c>
      <c r="AY877" s="1" t="str">
        <f t="shared" si="137"/>
        <v/>
      </c>
      <c r="AZ877" s="1" t="str">
        <f t="shared" si="138"/>
        <v/>
      </c>
      <c r="BA877" s="1" t="str">
        <f t="shared" si="139"/>
        <v/>
      </c>
    </row>
    <row r="878" spans="1:53"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R878" s="1" t="str">
        <f t="shared" si="130"/>
        <v/>
      </c>
      <c r="AS878" s="1" t="str">
        <f t="shared" si="131"/>
        <v/>
      </c>
      <c r="AT878" s="1" t="str">
        <f t="shared" si="132"/>
        <v/>
      </c>
      <c r="AU878" s="1" t="str">
        <f t="shared" si="133"/>
        <v/>
      </c>
      <c r="AV878" s="1" t="str">
        <f t="shared" si="134"/>
        <v/>
      </c>
      <c r="AW878" s="1" t="str">
        <f t="shared" si="135"/>
        <v/>
      </c>
      <c r="AX878" s="1" t="str">
        <f t="shared" si="136"/>
        <v/>
      </c>
      <c r="AY878" s="1" t="str">
        <f t="shared" si="137"/>
        <v/>
      </c>
      <c r="AZ878" s="1" t="str">
        <f t="shared" si="138"/>
        <v/>
      </c>
      <c r="BA878" s="1" t="str">
        <f t="shared" si="139"/>
        <v/>
      </c>
    </row>
    <row r="879" spans="1:53"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R879" s="1" t="str">
        <f t="shared" si="130"/>
        <v/>
      </c>
      <c r="AS879" s="1" t="str">
        <f t="shared" si="131"/>
        <v/>
      </c>
      <c r="AT879" s="1" t="str">
        <f t="shared" si="132"/>
        <v/>
      </c>
      <c r="AU879" s="1" t="str">
        <f t="shared" si="133"/>
        <v/>
      </c>
      <c r="AV879" s="1" t="str">
        <f t="shared" si="134"/>
        <v/>
      </c>
      <c r="AW879" s="1" t="str">
        <f t="shared" si="135"/>
        <v/>
      </c>
      <c r="AX879" s="1" t="str">
        <f t="shared" si="136"/>
        <v/>
      </c>
      <c r="AY879" s="1" t="str">
        <f t="shared" si="137"/>
        <v/>
      </c>
      <c r="AZ879" s="1" t="str">
        <f t="shared" si="138"/>
        <v/>
      </c>
      <c r="BA879" s="1" t="str">
        <f t="shared" si="139"/>
        <v/>
      </c>
    </row>
    <row r="880" spans="1:53"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R880" s="1" t="str">
        <f t="shared" si="130"/>
        <v/>
      </c>
      <c r="AS880" s="1" t="str">
        <f t="shared" si="131"/>
        <v/>
      </c>
      <c r="AT880" s="1" t="str">
        <f t="shared" si="132"/>
        <v/>
      </c>
      <c r="AU880" s="1" t="str">
        <f t="shared" si="133"/>
        <v/>
      </c>
      <c r="AV880" s="1" t="str">
        <f t="shared" si="134"/>
        <v/>
      </c>
      <c r="AW880" s="1" t="str">
        <f t="shared" si="135"/>
        <v/>
      </c>
      <c r="AX880" s="1" t="str">
        <f t="shared" si="136"/>
        <v/>
      </c>
      <c r="AY880" s="1" t="str">
        <f t="shared" si="137"/>
        <v/>
      </c>
      <c r="AZ880" s="1" t="str">
        <f t="shared" si="138"/>
        <v/>
      </c>
      <c r="BA880" s="1" t="str">
        <f t="shared" si="139"/>
        <v/>
      </c>
    </row>
    <row r="881" spans="1:53"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R881" s="1" t="str">
        <f t="shared" si="130"/>
        <v/>
      </c>
      <c r="AS881" s="1" t="str">
        <f t="shared" si="131"/>
        <v/>
      </c>
      <c r="AT881" s="1" t="str">
        <f t="shared" si="132"/>
        <v/>
      </c>
      <c r="AU881" s="1" t="str">
        <f t="shared" si="133"/>
        <v/>
      </c>
      <c r="AV881" s="1" t="str">
        <f t="shared" si="134"/>
        <v/>
      </c>
      <c r="AW881" s="1" t="str">
        <f t="shared" si="135"/>
        <v/>
      </c>
      <c r="AX881" s="1" t="str">
        <f t="shared" si="136"/>
        <v/>
      </c>
      <c r="AY881" s="1" t="str">
        <f t="shared" si="137"/>
        <v/>
      </c>
      <c r="AZ881" s="1" t="str">
        <f t="shared" si="138"/>
        <v/>
      </c>
      <c r="BA881" s="1" t="str">
        <f t="shared" si="139"/>
        <v/>
      </c>
    </row>
    <row r="882" spans="1:53"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R882" s="1" t="str">
        <f t="shared" si="130"/>
        <v/>
      </c>
      <c r="AS882" s="1" t="str">
        <f t="shared" si="131"/>
        <v/>
      </c>
      <c r="AT882" s="1" t="str">
        <f t="shared" si="132"/>
        <v/>
      </c>
      <c r="AU882" s="1" t="str">
        <f t="shared" si="133"/>
        <v/>
      </c>
      <c r="AV882" s="1" t="str">
        <f t="shared" si="134"/>
        <v/>
      </c>
      <c r="AW882" s="1" t="str">
        <f t="shared" si="135"/>
        <v/>
      </c>
      <c r="AX882" s="1" t="str">
        <f t="shared" si="136"/>
        <v/>
      </c>
      <c r="AY882" s="1" t="str">
        <f t="shared" si="137"/>
        <v/>
      </c>
      <c r="AZ882" s="1" t="str">
        <f t="shared" si="138"/>
        <v/>
      </c>
      <c r="BA882" s="1" t="str">
        <f t="shared" si="139"/>
        <v/>
      </c>
    </row>
    <row r="883" spans="1:53"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R883" s="1" t="str">
        <f t="shared" si="130"/>
        <v/>
      </c>
      <c r="AS883" s="1" t="str">
        <f t="shared" si="131"/>
        <v/>
      </c>
      <c r="AT883" s="1" t="str">
        <f t="shared" si="132"/>
        <v/>
      </c>
      <c r="AU883" s="1" t="str">
        <f t="shared" si="133"/>
        <v/>
      </c>
      <c r="AV883" s="1" t="str">
        <f t="shared" si="134"/>
        <v/>
      </c>
      <c r="AW883" s="1" t="str">
        <f t="shared" si="135"/>
        <v/>
      </c>
      <c r="AX883" s="1" t="str">
        <f t="shared" si="136"/>
        <v/>
      </c>
      <c r="AY883" s="1" t="str">
        <f t="shared" si="137"/>
        <v/>
      </c>
      <c r="AZ883" s="1" t="str">
        <f t="shared" si="138"/>
        <v/>
      </c>
      <c r="BA883" s="1" t="str">
        <f t="shared" si="139"/>
        <v/>
      </c>
    </row>
    <row r="884" spans="1:53"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R884" s="1" t="str">
        <f t="shared" si="130"/>
        <v/>
      </c>
      <c r="AS884" s="1" t="str">
        <f t="shared" si="131"/>
        <v/>
      </c>
      <c r="AT884" s="1" t="str">
        <f t="shared" si="132"/>
        <v/>
      </c>
      <c r="AU884" s="1" t="str">
        <f t="shared" si="133"/>
        <v/>
      </c>
      <c r="AV884" s="1" t="str">
        <f t="shared" si="134"/>
        <v/>
      </c>
      <c r="AW884" s="1" t="str">
        <f t="shared" si="135"/>
        <v/>
      </c>
      <c r="AX884" s="1" t="str">
        <f t="shared" si="136"/>
        <v/>
      </c>
      <c r="AY884" s="1" t="str">
        <f t="shared" si="137"/>
        <v/>
      </c>
      <c r="AZ884" s="1" t="str">
        <f t="shared" si="138"/>
        <v/>
      </c>
      <c r="BA884" s="1" t="str">
        <f t="shared" si="139"/>
        <v/>
      </c>
    </row>
    <row r="885" spans="1:53"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R885" s="1" t="str">
        <f t="shared" si="130"/>
        <v/>
      </c>
      <c r="AS885" s="1" t="str">
        <f t="shared" si="131"/>
        <v/>
      </c>
      <c r="AT885" s="1" t="str">
        <f t="shared" si="132"/>
        <v/>
      </c>
      <c r="AU885" s="1" t="str">
        <f t="shared" si="133"/>
        <v/>
      </c>
      <c r="AV885" s="1" t="str">
        <f t="shared" si="134"/>
        <v/>
      </c>
      <c r="AW885" s="1" t="str">
        <f t="shared" si="135"/>
        <v/>
      </c>
      <c r="AX885" s="1" t="str">
        <f t="shared" si="136"/>
        <v/>
      </c>
      <c r="AY885" s="1" t="str">
        <f t="shared" si="137"/>
        <v/>
      </c>
      <c r="AZ885" s="1" t="str">
        <f t="shared" si="138"/>
        <v/>
      </c>
      <c r="BA885" s="1" t="str">
        <f t="shared" si="139"/>
        <v/>
      </c>
    </row>
    <row r="886" spans="1:53"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R886" s="1" t="str">
        <f t="shared" si="130"/>
        <v/>
      </c>
      <c r="AS886" s="1" t="str">
        <f t="shared" si="131"/>
        <v/>
      </c>
      <c r="AT886" s="1" t="str">
        <f t="shared" si="132"/>
        <v/>
      </c>
      <c r="AU886" s="1" t="str">
        <f t="shared" si="133"/>
        <v/>
      </c>
      <c r="AV886" s="1" t="str">
        <f t="shared" si="134"/>
        <v/>
      </c>
      <c r="AW886" s="1" t="str">
        <f t="shared" si="135"/>
        <v/>
      </c>
      <c r="AX886" s="1" t="str">
        <f t="shared" si="136"/>
        <v/>
      </c>
      <c r="AY886" s="1" t="str">
        <f t="shared" si="137"/>
        <v/>
      </c>
      <c r="AZ886" s="1" t="str">
        <f t="shared" si="138"/>
        <v/>
      </c>
      <c r="BA886" s="1" t="str">
        <f t="shared" si="139"/>
        <v/>
      </c>
    </row>
    <row r="887" spans="1:53"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R887" s="1" t="str">
        <f t="shared" si="130"/>
        <v/>
      </c>
      <c r="AS887" s="1" t="str">
        <f t="shared" si="131"/>
        <v/>
      </c>
      <c r="AT887" s="1" t="str">
        <f t="shared" si="132"/>
        <v/>
      </c>
      <c r="AU887" s="1" t="str">
        <f t="shared" si="133"/>
        <v/>
      </c>
      <c r="AV887" s="1" t="str">
        <f t="shared" si="134"/>
        <v/>
      </c>
      <c r="AW887" s="1" t="str">
        <f t="shared" si="135"/>
        <v/>
      </c>
      <c r="AX887" s="1" t="str">
        <f t="shared" si="136"/>
        <v/>
      </c>
      <c r="AY887" s="1" t="str">
        <f t="shared" si="137"/>
        <v/>
      </c>
      <c r="AZ887" s="1" t="str">
        <f t="shared" si="138"/>
        <v/>
      </c>
      <c r="BA887" s="1" t="str">
        <f t="shared" si="139"/>
        <v/>
      </c>
    </row>
    <row r="888" spans="1:53"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R888" s="1" t="str">
        <f t="shared" si="130"/>
        <v/>
      </c>
      <c r="AS888" s="1" t="str">
        <f t="shared" si="131"/>
        <v/>
      </c>
      <c r="AT888" s="1" t="str">
        <f t="shared" si="132"/>
        <v/>
      </c>
      <c r="AU888" s="1" t="str">
        <f t="shared" si="133"/>
        <v/>
      </c>
      <c r="AV888" s="1" t="str">
        <f t="shared" si="134"/>
        <v/>
      </c>
      <c r="AW888" s="1" t="str">
        <f t="shared" si="135"/>
        <v/>
      </c>
      <c r="AX888" s="1" t="str">
        <f t="shared" si="136"/>
        <v/>
      </c>
      <c r="AY888" s="1" t="str">
        <f t="shared" si="137"/>
        <v/>
      </c>
      <c r="AZ888" s="1" t="str">
        <f t="shared" si="138"/>
        <v/>
      </c>
      <c r="BA888" s="1" t="str">
        <f t="shared" si="139"/>
        <v/>
      </c>
    </row>
    <row r="889" spans="1:53"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R889" s="1" t="str">
        <f t="shared" si="130"/>
        <v/>
      </c>
      <c r="AS889" s="1" t="str">
        <f t="shared" si="131"/>
        <v/>
      </c>
      <c r="AT889" s="1" t="str">
        <f t="shared" si="132"/>
        <v/>
      </c>
      <c r="AU889" s="1" t="str">
        <f t="shared" si="133"/>
        <v/>
      </c>
      <c r="AV889" s="1" t="str">
        <f t="shared" si="134"/>
        <v/>
      </c>
      <c r="AW889" s="1" t="str">
        <f t="shared" si="135"/>
        <v/>
      </c>
      <c r="AX889" s="1" t="str">
        <f t="shared" si="136"/>
        <v/>
      </c>
      <c r="AY889" s="1" t="str">
        <f t="shared" si="137"/>
        <v/>
      </c>
      <c r="AZ889" s="1" t="str">
        <f t="shared" si="138"/>
        <v/>
      </c>
      <c r="BA889" s="1" t="str">
        <f t="shared" si="139"/>
        <v/>
      </c>
    </row>
    <row r="890" spans="1:53"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R890" s="1" t="str">
        <f t="shared" si="130"/>
        <v/>
      </c>
      <c r="AS890" s="1" t="str">
        <f t="shared" si="131"/>
        <v/>
      </c>
      <c r="AT890" s="1" t="str">
        <f t="shared" si="132"/>
        <v/>
      </c>
      <c r="AU890" s="1" t="str">
        <f t="shared" si="133"/>
        <v/>
      </c>
      <c r="AV890" s="1" t="str">
        <f t="shared" si="134"/>
        <v/>
      </c>
      <c r="AW890" s="1" t="str">
        <f t="shared" si="135"/>
        <v/>
      </c>
      <c r="AX890" s="1" t="str">
        <f t="shared" si="136"/>
        <v/>
      </c>
      <c r="AY890" s="1" t="str">
        <f t="shared" si="137"/>
        <v/>
      </c>
      <c r="AZ890" s="1" t="str">
        <f t="shared" si="138"/>
        <v/>
      </c>
      <c r="BA890" s="1" t="str">
        <f t="shared" si="139"/>
        <v/>
      </c>
    </row>
    <row r="891" spans="1:53"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R891" s="1" t="str">
        <f t="shared" si="130"/>
        <v/>
      </c>
      <c r="AS891" s="1" t="str">
        <f t="shared" si="131"/>
        <v/>
      </c>
      <c r="AT891" s="1" t="str">
        <f t="shared" si="132"/>
        <v/>
      </c>
      <c r="AU891" s="1" t="str">
        <f t="shared" si="133"/>
        <v/>
      </c>
      <c r="AV891" s="1" t="str">
        <f t="shared" si="134"/>
        <v/>
      </c>
      <c r="AW891" s="1" t="str">
        <f t="shared" si="135"/>
        <v/>
      </c>
      <c r="AX891" s="1" t="str">
        <f t="shared" si="136"/>
        <v/>
      </c>
      <c r="AY891" s="1" t="str">
        <f t="shared" si="137"/>
        <v/>
      </c>
      <c r="AZ891" s="1" t="str">
        <f t="shared" si="138"/>
        <v/>
      </c>
      <c r="BA891" s="1" t="str">
        <f t="shared" si="139"/>
        <v/>
      </c>
    </row>
    <row r="892" spans="1:53"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R892" s="1" t="str">
        <f t="shared" si="130"/>
        <v/>
      </c>
      <c r="AS892" s="1" t="str">
        <f t="shared" si="131"/>
        <v/>
      </c>
      <c r="AT892" s="1" t="str">
        <f t="shared" si="132"/>
        <v/>
      </c>
      <c r="AU892" s="1" t="str">
        <f t="shared" si="133"/>
        <v/>
      </c>
      <c r="AV892" s="1" t="str">
        <f t="shared" si="134"/>
        <v/>
      </c>
      <c r="AW892" s="1" t="str">
        <f t="shared" si="135"/>
        <v/>
      </c>
      <c r="AX892" s="1" t="str">
        <f t="shared" si="136"/>
        <v/>
      </c>
      <c r="AY892" s="1" t="str">
        <f t="shared" si="137"/>
        <v/>
      </c>
      <c r="AZ892" s="1" t="str">
        <f t="shared" si="138"/>
        <v/>
      </c>
      <c r="BA892" s="1" t="str">
        <f t="shared" si="139"/>
        <v/>
      </c>
    </row>
    <row r="893" spans="1:53"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R893" s="1" t="str">
        <f t="shared" si="130"/>
        <v/>
      </c>
      <c r="AS893" s="1" t="str">
        <f t="shared" si="131"/>
        <v/>
      </c>
      <c r="AT893" s="1" t="str">
        <f t="shared" si="132"/>
        <v/>
      </c>
      <c r="AU893" s="1" t="str">
        <f t="shared" si="133"/>
        <v/>
      </c>
      <c r="AV893" s="1" t="str">
        <f t="shared" si="134"/>
        <v/>
      </c>
      <c r="AW893" s="1" t="str">
        <f t="shared" si="135"/>
        <v/>
      </c>
      <c r="AX893" s="1" t="str">
        <f t="shared" si="136"/>
        <v/>
      </c>
      <c r="AY893" s="1" t="str">
        <f t="shared" si="137"/>
        <v/>
      </c>
      <c r="AZ893" s="1" t="str">
        <f t="shared" si="138"/>
        <v/>
      </c>
      <c r="BA893" s="1" t="str">
        <f t="shared" si="139"/>
        <v/>
      </c>
    </row>
    <row r="894" spans="1:53"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R894" s="1" t="str">
        <f t="shared" si="130"/>
        <v/>
      </c>
      <c r="AS894" s="1" t="str">
        <f t="shared" si="131"/>
        <v/>
      </c>
      <c r="AT894" s="1" t="str">
        <f t="shared" si="132"/>
        <v/>
      </c>
      <c r="AU894" s="1" t="str">
        <f t="shared" si="133"/>
        <v/>
      </c>
      <c r="AV894" s="1" t="str">
        <f t="shared" si="134"/>
        <v/>
      </c>
      <c r="AW894" s="1" t="str">
        <f t="shared" si="135"/>
        <v/>
      </c>
      <c r="AX894" s="1" t="str">
        <f t="shared" si="136"/>
        <v/>
      </c>
      <c r="AY894" s="1" t="str">
        <f t="shared" si="137"/>
        <v/>
      </c>
      <c r="AZ894" s="1" t="str">
        <f t="shared" si="138"/>
        <v/>
      </c>
      <c r="BA894" s="1" t="str">
        <f t="shared" si="139"/>
        <v/>
      </c>
    </row>
    <row r="895" spans="1:53"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R895" s="1" t="str">
        <f t="shared" si="130"/>
        <v/>
      </c>
      <c r="AS895" s="1" t="str">
        <f t="shared" si="131"/>
        <v/>
      </c>
      <c r="AT895" s="1" t="str">
        <f t="shared" si="132"/>
        <v/>
      </c>
      <c r="AU895" s="1" t="str">
        <f t="shared" si="133"/>
        <v/>
      </c>
      <c r="AV895" s="1" t="str">
        <f t="shared" si="134"/>
        <v/>
      </c>
      <c r="AW895" s="1" t="str">
        <f t="shared" si="135"/>
        <v/>
      </c>
      <c r="AX895" s="1" t="str">
        <f t="shared" si="136"/>
        <v/>
      </c>
      <c r="AY895" s="1" t="str">
        <f t="shared" si="137"/>
        <v/>
      </c>
      <c r="AZ895" s="1" t="str">
        <f t="shared" si="138"/>
        <v/>
      </c>
      <c r="BA895" s="1" t="str">
        <f t="shared" si="139"/>
        <v/>
      </c>
    </row>
    <row r="896" spans="1:53"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R896" s="1" t="str">
        <f t="shared" si="130"/>
        <v/>
      </c>
      <c r="AS896" s="1" t="str">
        <f t="shared" si="131"/>
        <v/>
      </c>
      <c r="AT896" s="1" t="str">
        <f t="shared" si="132"/>
        <v/>
      </c>
      <c r="AU896" s="1" t="str">
        <f t="shared" si="133"/>
        <v/>
      </c>
      <c r="AV896" s="1" t="str">
        <f t="shared" si="134"/>
        <v/>
      </c>
      <c r="AW896" s="1" t="str">
        <f t="shared" si="135"/>
        <v/>
      </c>
      <c r="AX896" s="1" t="str">
        <f t="shared" si="136"/>
        <v/>
      </c>
      <c r="AY896" s="1" t="str">
        <f t="shared" si="137"/>
        <v/>
      </c>
      <c r="AZ896" s="1" t="str">
        <f t="shared" si="138"/>
        <v/>
      </c>
      <c r="BA896" s="1" t="str">
        <f t="shared" si="139"/>
        <v/>
      </c>
    </row>
    <row r="897" spans="1:53"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R897" s="1" t="str">
        <f t="shared" si="130"/>
        <v/>
      </c>
      <c r="AS897" s="1" t="str">
        <f t="shared" si="131"/>
        <v/>
      </c>
      <c r="AT897" s="1" t="str">
        <f t="shared" si="132"/>
        <v/>
      </c>
      <c r="AU897" s="1" t="str">
        <f t="shared" si="133"/>
        <v/>
      </c>
      <c r="AV897" s="1" t="str">
        <f t="shared" si="134"/>
        <v/>
      </c>
      <c r="AW897" s="1" t="str">
        <f t="shared" si="135"/>
        <v/>
      </c>
      <c r="AX897" s="1" t="str">
        <f t="shared" si="136"/>
        <v/>
      </c>
      <c r="AY897" s="1" t="str">
        <f t="shared" si="137"/>
        <v/>
      </c>
      <c r="AZ897" s="1" t="str">
        <f t="shared" si="138"/>
        <v/>
      </c>
      <c r="BA897" s="1" t="str">
        <f t="shared" si="139"/>
        <v/>
      </c>
    </row>
    <row r="898" spans="1:53"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R898" s="1" t="str">
        <f t="shared" si="130"/>
        <v/>
      </c>
      <c r="AS898" s="1" t="str">
        <f t="shared" si="131"/>
        <v/>
      </c>
      <c r="AT898" s="1" t="str">
        <f t="shared" si="132"/>
        <v/>
      </c>
      <c r="AU898" s="1" t="str">
        <f t="shared" si="133"/>
        <v/>
      </c>
      <c r="AV898" s="1" t="str">
        <f t="shared" si="134"/>
        <v/>
      </c>
      <c r="AW898" s="1" t="str">
        <f t="shared" si="135"/>
        <v/>
      </c>
      <c r="AX898" s="1" t="str">
        <f t="shared" si="136"/>
        <v/>
      </c>
      <c r="AY898" s="1" t="str">
        <f t="shared" si="137"/>
        <v/>
      </c>
      <c r="AZ898" s="1" t="str">
        <f t="shared" si="138"/>
        <v/>
      </c>
      <c r="BA898" s="1" t="str">
        <f t="shared" si="139"/>
        <v/>
      </c>
    </row>
    <row r="899" spans="1:53"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R899" s="1" t="str">
        <f t="shared" si="130"/>
        <v/>
      </c>
      <c r="AS899" s="1" t="str">
        <f t="shared" si="131"/>
        <v/>
      </c>
      <c r="AT899" s="1" t="str">
        <f t="shared" si="132"/>
        <v/>
      </c>
      <c r="AU899" s="1" t="str">
        <f t="shared" si="133"/>
        <v/>
      </c>
      <c r="AV899" s="1" t="str">
        <f t="shared" si="134"/>
        <v/>
      </c>
      <c r="AW899" s="1" t="str">
        <f t="shared" si="135"/>
        <v/>
      </c>
      <c r="AX899" s="1" t="str">
        <f t="shared" si="136"/>
        <v/>
      </c>
      <c r="AY899" s="1" t="str">
        <f t="shared" si="137"/>
        <v/>
      </c>
      <c r="AZ899" s="1" t="str">
        <f t="shared" si="138"/>
        <v/>
      </c>
      <c r="BA899" s="1" t="str">
        <f t="shared" si="139"/>
        <v/>
      </c>
    </row>
    <row r="900" spans="1:53"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R900" s="1" t="str">
        <f t="shared" si="130"/>
        <v/>
      </c>
      <c r="AS900" s="1" t="str">
        <f t="shared" si="131"/>
        <v/>
      </c>
      <c r="AT900" s="1" t="str">
        <f t="shared" si="132"/>
        <v/>
      </c>
      <c r="AU900" s="1" t="str">
        <f t="shared" si="133"/>
        <v/>
      </c>
      <c r="AV900" s="1" t="str">
        <f t="shared" si="134"/>
        <v/>
      </c>
      <c r="AW900" s="1" t="str">
        <f t="shared" si="135"/>
        <v/>
      </c>
      <c r="AX900" s="1" t="str">
        <f t="shared" si="136"/>
        <v/>
      </c>
      <c r="AY900" s="1" t="str">
        <f t="shared" si="137"/>
        <v/>
      </c>
      <c r="AZ900" s="1" t="str">
        <f t="shared" si="138"/>
        <v/>
      </c>
      <c r="BA900" s="1" t="str">
        <f t="shared" si="139"/>
        <v/>
      </c>
    </row>
    <row r="901" spans="1:53"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R901" s="1" t="str">
        <f t="shared" ref="AR901:AR964" si="140">IF(COUNTA(A901:D901)&gt;0,AVERAGE(A901:D901),"")</f>
        <v/>
      </c>
      <c r="AS901" s="1" t="str">
        <f t="shared" ref="AS901:AS964" si="141">IF(COUNTA(E901:H901)&gt;0,AVERAGE(E901:H901),"")</f>
        <v/>
      </c>
      <c r="AT901" s="1" t="str">
        <f t="shared" ref="AT901:AT964" si="142">IF(COUNTA(I901:L901)&gt;0,AVERAGE(I901:L901),"")</f>
        <v/>
      </c>
      <c r="AU901" s="1" t="str">
        <f t="shared" ref="AU901:AU964" si="143">IF(COUNTA(M901:P901)&gt;0,AVERAGE(M901:P901),"")</f>
        <v/>
      </c>
      <c r="AV901" s="1" t="str">
        <f t="shared" ref="AV901:AV964" si="144">IF(COUNTA(Q901:T901)&gt;0,AVERAGE(Q901:T901),"")</f>
        <v/>
      </c>
      <c r="AW901" s="1" t="str">
        <f t="shared" ref="AW901:AW964" si="145">IF(COUNTA(U901:X901)&gt;0,AVERAGE(U901:X901),"")</f>
        <v/>
      </c>
      <c r="AX901" s="1" t="str">
        <f t="shared" ref="AX901:AX964" si="146">IF(COUNTA(Y901:AB901)&gt;0,AVERAGE(Y901:AB901),"")</f>
        <v/>
      </c>
      <c r="AY901" s="1" t="str">
        <f t="shared" ref="AY901:AY964" si="147">IF(COUNTA(AC901:AF901)&gt;0,AVERAGE(AC901:AF901),"")</f>
        <v/>
      </c>
      <c r="AZ901" s="1" t="str">
        <f t="shared" ref="AZ901:AZ964" si="148">IF(COUNTA(AG901:AJ901)&gt;0,AVERAGE(AG901:AJ901),"")</f>
        <v/>
      </c>
      <c r="BA901" s="1" t="str">
        <f t="shared" ref="BA901:BA964" si="149">IF(COUNTA(AK901:AN901)&gt;0,AVERAGE(AK901:AN901),"")</f>
        <v/>
      </c>
    </row>
    <row r="902" spans="1:53"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R902" s="1" t="str">
        <f t="shared" si="140"/>
        <v/>
      </c>
      <c r="AS902" s="1" t="str">
        <f t="shared" si="141"/>
        <v/>
      </c>
      <c r="AT902" s="1" t="str">
        <f t="shared" si="142"/>
        <v/>
      </c>
      <c r="AU902" s="1" t="str">
        <f t="shared" si="143"/>
        <v/>
      </c>
      <c r="AV902" s="1" t="str">
        <f t="shared" si="144"/>
        <v/>
      </c>
      <c r="AW902" s="1" t="str">
        <f t="shared" si="145"/>
        <v/>
      </c>
      <c r="AX902" s="1" t="str">
        <f t="shared" si="146"/>
        <v/>
      </c>
      <c r="AY902" s="1" t="str">
        <f t="shared" si="147"/>
        <v/>
      </c>
      <c r="AZ902" s="1" t="str">
        <f t="shared" si="148"/>
        <v/>
      </c>
      <c r="BA902" s="1" t="str">
        <f t="shared" si="149"/>
        <v/>
      </c>
    </row>
    <row r="903" spans="1:53"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R903" s="1" t="str">
        <f t="shared" si="140"/>
        <v/>
      </c>
      <c r="AS903" s="1" t="str">
        <f t="shared" si="141"/>
        <v/>
      </c>
      <c r="AT903" s="1" t="str">
        <f t="shared" si="142"/>
        <v/>
      </c>
      <c r="AU903" s="1" t="str">
        <f t="shared" si="143"/>
        <v/>
      </c>
      <c r="AV903" s="1" t="str">
        <f t="shared" si="144"/>
        <v/>
      </c>
      <c r="AW903" s="1" t="str">
        <f t="shared" si="145"/>
        <v/>
      </c>
      <c r="AX903" s="1" t="str">
        <f t="shared" si="146"/>
        <v/>
      </c>
      <c r="AY903" s="1" t="str">
        <f t="shared" si="147"/>
        <v/>
      </c>
      <c r="AZ903" s="1" t="str">
        <f t="shared" si="148"/>
        <v/>
      </c>
      <c r="BA903" s="1" t="str">
        <f t="shared" si="149"/>
        <v/>
      </c>
    </row>
    <row r="904" spans="1:53"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R904" s="1" t="str">
        <f t="shared" si="140"/>
        <v/>
      </c>
      <c r="AS904" s="1" t="str">
        <f t="shared" si="141"/>
        <v/>
      </c>
      <c r="AT904" s="1" t="str">
        <f t="shared" si="142"/>
        <v/>
      </c>
      <c r="AU904" s="1" t="str">
        <f t="shared" si="143"/>
        <v/>
      </c>
      <c r="AV904" s="1" t="str">
        <f t="shared" si="144"/>
        <v/>
      </c>
      <c r="AW904" s="1" t="str">
        <f t="shared" si="145"/>
        <v/>
      </c>
      <c r="AX904" s="1" t="str">
        <f t="shared" si="146"/>
        <v/>
      </c>
      <c r="AY904" s="1" t="str">
        <f t="shared" si="147"/>
        <v/>
      </c>
      <c r="AZ904" s="1" t="str">
        <f t="shared" si="148"/>
        <v/>
      </c>
      <c r="BA904" s="1" t="str">
        <f t="shared" si="149"/>
        <v/>
      </c>
    </row>
    <row r="905" spans="1:53"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R905" s="1" t="str">
        <f t="shared" si="140"/>
        <v/>
      </c>
      <c r="AS905" s="1" t="str">
        <f t="shared" si="141"/>
        <v/>
      </c>
      <c r="AT905" s="1" t="str">
        <f t="shared" si="142"/>
        <v/>
      </c>
      <c r="AU905" s="1" t="str">
        <f t="shared" si="143"/>
        <v/>
      </c>
      <c r="AV905" s="1" t="str">
        <f t="shared" si="144"/>
        <v/>
      </c>
      <c r="AW905" s="1" t="str">
        <f t="shared" si="145"/>
        <v/>
      </c>
      <c r="AX905" s="1" t="str">
        <f t="shared" si="146"/>
        <v/>
      </c>
      <c r="AY905" s="1" t="str">
        <f t="shared" si="147"/>
        <v/>
      </c>
      <c r="AZ905" s="1" t="str">
        <f t="shared" si="148"/>
        <v/>
      </c>
      <c r="BA905" s="1" t="str">
        <f t="shared" si="149"/>
        <v/>
      </c>
    </row>
    <row r="906" spans="1:53"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R906" s="1" t="str">
        <f t="shared" si="140"/>
        <v/>
      </c>
      <c r="AS906" s="1" t="str">
        <f t="shared" si="141"/>
        <v/>
      </c>
      <c r="AT906" s="1" t="str">
        <f t="shared" si="142"/>
        <v/>
      </c>
      <c r="AU906" s="1" t="str">
        <f t="shared" si="143"/>
        <v/>
      </c>
      <c r="AV906" s="1" t="str">
        <f t="shared" si="144"/>
        <v/>
      </c>
      <c r="AW906" s="1" t="str">
        <f t="shared" si="145"/>
        <v/>
      </c>
      <c r="AX906" s="1" t="str">
        <f t="shared" si="146"/>
        <v/>
      </c>
      <c r="AY906" s="1" t="str">
        <f t="shared" si="147"/>
        <v/>
      </c>
      <c r="AZ906" s="1" t="str">
        <f t="shared" si="148"/>
        <v/>
      </c>
      <c r="BA906" s="1" t="str">
        <f t="shared" si="149"/>
        <v/>
      </c>
    </row>
    <row r="907" spans="1:53"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R907" s="1" t="str">
        <f t="shared" si="140"/>
        <v/>
      </c>
      <c r="AS907" s="1" t="str">
        <f t="shared" si="141"/>
        <v/>
      </c>
      <c r="AT907" s="1" t="str">
        <f t="shared" si="142"/>
        <v/>
      </c>
      <c r="AU907" s="1" t="str">
        <f t="shared" si="143"/>
        <v/>
      </c>
      <c r="AV907" s="1" t="str">
        <f t="shared" si="144"/>
        <v/>
      </c>
      <c r="AW907" s="1" t="str">
        <f t="shared" si="145"/>
        <v/>
      </c>
      <c r="AX907" s="1" t="str">
        <f t="shared" si="146"/>
        <v/>
      </c>
      <c r="AY907" s="1" t="str">
        <f t="shared" si="147"/>
        <v/>
      </c>
      <c r="AZ907" s="1" t="str">
        <f t="shared" si="148"/>
        <v/>
      </c>
      <c r="BA907" s="1" t="str">
        <f t="shared" si="149"/>
        <v/>
      </c>
    </row>
    <row r="908" spans="1:53"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R908" s="1" t="str">
        <f t="shared" si="140"/>
        <v/>
      </c>
      <c r="AS908" s="1" t="str">
        <f t="shared" si="141"/>
        <v/>
      </c>
      <c r="AT908" s="1" t="str">
        <f t="shared" si="142"/>
        <v/>
      </c>
      <c r="AU908" s="1" t="str">
        <f t="shared" si="143"/>
        <v/>
      </c>
      <c r="AV908" s="1" t="str">
        <f t="shared" si="144"/>
        <v/>
      </c>
      <c r="AW908" s="1" t="str">
        <f t="shared" si="145"/>
        <v/>
      </c>
      <c r="AX908" s="1" t="str">
        <f t="shared" si="146"/>
        <v/>
      </c>
      <c r="AY908" s="1" t="str">
        <f t="shared" si="147"/>
        <v/>
      </c>
      <c r="AZ908" s="1" t="str">
        <f t="shared" si="148"/>
        <v/>
      </c>
      <c r="BA908" s="1" t="str">
        <f t="shared" si="149"/>
        <v/>
      </c>
    </row>
    <row r="909" spans="1:53"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R909" s="1" t="str">
        <f t="shared" si="140"/>
        <v/>
      </c>
      <c r="AS909" s="1" t="str">
        <f t="shared" si="141"/>
        <v/>
      </c>
      <c r="AT909" s="1" t="str">
        <f t="shared" si="142"/>
        <v/>
      </c>
      <c r="AU909" s="1" t="str">
        <f t="shared" si="143"/>
        <v/>
      </c>
      <c r="AV909" s="1" t="str">
        <f t="shared" si="144"/>
        <v/>
      </c>
      <c r="AW909" s="1" t="str">
        <f t="shared" si="145"/>
        <v/>
      </c>
      <c r="AX909" s="1" t="str">
        <f t="shared" si="146"/>
        <v/>
      </c>
      <c r="AY909" s="1" t="str">
        <f t="shared" si="147"/>
        <v/>
      </c>
      <c r="AZ909" s="1" t="str">
        <f t="shared" si="148"/>
        <v/>
      </c>
      <c r="BA909" s="1" t="str">
        <f t="shared" si="149"/>
        <v/>
      </c>
    </row>
    <row r="910" spans="1:53"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R910" s="1" t="str">
        <f t="shared" si="140"/>
        <v/>
      </c>
      <c r="AS910" s="1" t="str">
        <f t="shared" si="141"/>
        <v/>
      </c>
      <c r="AT910" s="1" t="str">
        <f t="shared" si="142"/>
        <v/>
      </c>
      <c r="AU910" s="1" t="str">
        <f t="shared" si="143"/>
        <v/>
      </c>
      <c r="AV910" s="1" t="str">
        <f t="shared" si="144"/>
        <v/>
      </c>
      <c r="AW910" s="1" t="str">
        <f t="shared" si="145"/>
        <v/>
      </c>
      <c r="AX910" s="1" t="str">
        <f t="shared" si="146"/>
        <v/>
      </c>
      <c r="AY910" s="1" t="str">
        <f t="shared" si="147"/>
        <v/>
      </c>
      <c r="AZ910" s="1" t="str">
        <f t="shared" si="148"/>
        <v/>
      </c>
      <c r="BA910" s="1" t="str">
        <f t="shared" si="149"/>
        <v/>
      </c>
    </row>
    <row r="911" spans="1:53"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R911" s="1" t="str">
        <f t="shared" si="140"/>
        <v/>
      </c>
      <c r="AS911" s="1" t="str">
        <f t="shared" si="141"/>
        <v/>
      </c>
      <c r="AT911" s="1" t="str">
        <f t="shared" si="142"/>
        <v/>
      </c>
      <c r="AU911" s="1" t="str">
        <f t="shared" si="143"/>
        <v/>
      </c>
      <c r="AV911" s="1" t="str">
        <f t="shared" si="144"/>
        <v/>
      </c>
      <c r="AW911" s="1" t="str">
        <f t="shared" si="145"/>
        <v/>
      </c>
      <c r="AX911" s="1" t="str">
        <f t="shared" si="146"/>
        <v/>
      </c>
      <c r="AY911" s="1" t="str">
        <f t="shared" si="147"/>
        <v/>
      </c>
      <c r="AZ911" s="1" t="str">
        <f t="shared" si="148"/>
        <v/>
      </c>
      <c r="BA911" s="1" t="str">
        <f t="shared" si="149"/>
        <v/>
      </c>
    </row>
    <row r="912" spans="1:53"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R912" s="1" t="str">
        <f t="shared" si="140"/>
        <v/>
      </c>
      <c r="AS912" s="1" t="str">
        <f t="shared" si="141"/>
        <v/>
      </c>
      <c r="AT912" s="1" t="str">
        <f t="shared" si="142"/>
        <v/>
      </c>
      <c r="AU912" s="1" t="str">
        <f t="shared" si="143"/>
        <v/>
      </c>
      <c r="AV912" s="1" t="str">
        <f t="shared" si="144"/>
        <v/>
      </c>
      <c r="AW912" s="1" t="str">
        <f t="shared" si="145"/>
        <v/>
      </c>
      <c r="AX912" s="1" t="str">
        <f t="shared" si="146"/>
        <v/>
      </c>
      <c r="AY912" s="1" t="str">
        <f t="shared" si="147"/>
        <v/>
      </c>
      <c r="AZ912" s="1" t="str">
        <f t="shared" si="148"/>
        <v/>
      </c>
      <c r="BA912" s="1" t="str">
        <f t="shared" si="149"/>
        <v/>
      </c>
    </row>
    <row r="913" spans="1:53"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R913" s="1" t="str">
        <f t="shared" si="140"/>
        <v/>
      </c>
      <c r="AS913" s="1" t="str">
        <f t="shared" si="141"/>
        <v/>
      </c>
      <c r="AT913" s="1" t="str">
        <f t="shared" si="142"/>
        <v/>
      </c>
      <c r="AU913" s="1" t="str">
        <f t="shared" si="143"/>
        <v/>
      </c>
      <c r="AV913" s="1" t="str">
        <f t="shared" si="144"/>
        <v/>
      </c>
      <c r="AW913" s="1" t="str">
        <f t="shared" si="145"/>
        <v/>
      </c>
      <c r="AX913" s="1" t="str">
        <f t="shared" si="146"/>
        <v/>
      </c>
      <c r="AY913" s="1" t="str">
        <f t="shared" si="147"/>
        <v/>
      </c>
      <c r="AZ913" s="1" t="str">
        <f t="shared" si="148"/>
        <v/>
      </c>
      <c r="BA913" s="1" t="str">
        <f t="shared" si="149"/>
        <v/>
      </c>
    </row>
    <row r="914" spans="1:53"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R914" s="1" t="str">
        <f t="shared" si="140"/>
        <v/>
      </c>
      <c r="AS914" s="1" t="str">
        <f t="shared" si="141"/>
        <v/>
      </c>
      <c r="AT914" s="1" t="str">
        <f t="shared" si="142"/>
        <v/>
      </c>
      <c r="AU914" s="1" t="str">
        <f t="shared" si="143"/>
        <v/>
      </c>
      <c r="AV914" s="1" t="str">
        <f t="shared" si="144"/>
        <v/>
      </c>
      <c r="AW914" s="1" t="str">
        <f t="shared" si="145"/>
        <v/>
      </c>
      <c r="AX914" s="1" t="str">
        <f t="shared" si="146"/>
        <v/>
      </c>
      <c r="AY914" s="1" t="str">
        <f t="shared" si="147"/>
        <v/>
      </c>
      <c r="AZ914" s="1" t="str">
        <f t="shared" si="148"/>
        <v/>
      </c>
      <c r="BA914" s="1" t="str">
        <f t="shared" si="149"/>
        <v/>
      </c>
    </row>
    <row r="915" spans="1:53"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R915" s="1" t="str">
        <f t="shared" si="140"/>
        <v/>
      </c>
      <c r="AS915" s="1" t="str">
        <f t="shared" si="141"/>
        <v/>
      </c>
      <c r="AT915" s="1" t="str">
        <f t="shared" si="142"/>
        <v/>
      </c>
      <c r="AU915" s="1" t="str">
        <f t="shared" si="143"/>
        <v/>
      </c>
      <c r="AV915" s="1" t="str">
        <f t="shared" si="144"/>
        <v/>
      </c>
      <c r="AW915" s="1" t="str">
        <f t="shared" si="145"/>
        <v/>
      </c>
      <c r="AX915" s="1" t="str">
        <f t="shared" si="146"/>
        <v/>
      </c>
      <c r="AY915" s="1" t="str">
        <f t="shared" si="147"/>
        <v/>
      </c>
      <c r="AZ915" s="1" t="str">
        <f t="shared" si="148"/>
        <v/>
      </c>
      <c r="BA915" s="1" t="str">
        <f t="shared" si="149"/>
        <v/>
      </c>
    </row>
    <row r="916" spans="1:53"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R916" s="1" t="str">
        <f t="shared" si="140"/>
        <v/>
      </c>
      <c r="AS916" s="1" t="str">
        <f t="shared" si="141"/>
        <v/>
      </c>
      <c r="AT916" s="1" t="str">
        <f t="shared" si="142"/>
        <v/>
      </c>
      <c r="AU916" s="1" t="str">
        <f t="shared" si="143"/>
        <v/>
      </c>
      <c r="AV916" s="1" t="str">
        <f t="shared" si="144"/>
        <v/>
      </c>
      <c r="AW916" s="1" t="str">
        <f t="shared" si="145"/>
        <v/>
      </c>
      <c r="AX916" s="1" t="str">
        <f t="shared" si="146"/>
        <v/>
      </c>
      <c r="AY916" s="1" t="str">
        <f t="shared" si="147"/>
        <v/>
      </c>
      <c r="AZ916" s="1" t="str">
        <f t="shared" si="148"/>
        <v/>
      </c>
      <c r="BA916" s="1" t="str">
        <f t="shared" si="149"/>
        <v/>
      </c>
    </row>
    <row r="917" spans="1:53"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R917" s="1" t="str">
        <f t="shared" si="140"/>
        <v/>
      </c>
      <c r="AS917" s="1" t="str">
        <f t="shared" si="141"/>
        <v/>
      </c>
      <c r="AT917" s="1" t="str">
        <f t="shared" si="142"/>
        <v/>
      </c>
      <c r="AU917" s="1" t="str">
        <f t="shared" si="143"/>
        <v/>
      </c>
      <c r="AV917" s="1" t="str">
        <f t="shared" si="144"/>
        <v/>
      </c>
      <c r="AW917" s="1" t="str">
        <f t="shared" si="145"/>
        <v/>
      </c>
      <c r="AX917" s="1" t="str">
        <f t="shared" si="146"/>
        <v/>
      </c>
      <c r="AY917" s="1" t="str">
        <f t="shared" si="147"/>
        <v/>
      </c>
      <c r="AZ917" s="1" t="str">
        <f t="shared" si="148"/>
        <v/>
      </c>
      <c r="BA917" s="1" t="str">
        <f t="shared" si="149"/>
        <v/>
      </c>
    </row>
    <row r="918" spans="1:53"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R918" s="1" t="str">
        <f t="shared" si="140"/>
        <v/>
      </c>
      <c r="AS918" s="1" t="str">
        <f t="shared" si="141"/>
        <v/>
      </c>
      <c r="AT918" s="1" t="str">
        <f t="shared" si="142"/>
        <v/>
      </c>
      <c r="AU918" s="1" t="str">
        <f t="shared" si="143"/>
        <v/>
      </c>
      <c r="AV918" s="1" t="str">
        <f t="shared" si="144"/>
        <v/>
      </c>
      <c r="AW918" s="1" t="str">
        <f t="shared" si="145"/>
        <v/>
      </c>
      <c r="AX918" s="1" t="str">
        <f t="shared" si="146"/>
        <v/>
      </c>
      <c r="AY918" s="1" t="str">
        <f t="shared" si="147"/>
        <v/>
      </c>
      <c r="AZ918" s="1" t="str">
        <f t="shared" si="148"/>
        <v/>
      </c>
      <c r="BA918" s="1" t="str">
        <f t="shared" si="149"/>
        <v/>
      </c>
    </row>
    <row r="919" spans="1:53"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R919" s="1" t="str">
        <f t="shared" si="140"/>
        <v/>
      </c>
      <c r="AS919" s="1" t="str">
        <f t="shared" si="141"/>
        <v/>
      </c>
      <c r="AT919" s="1" t="str">
        <f t="shared" si="142"/>
        <v/>
      </c>
      <c r="AU919" s="1" t="str">
        <f t="shared" si="143"/>
        <v/>
      </c>
      <c r="AV919" s="1" t="str">
        <f t="shared" si="144"/>
        <v/>
      </c>
      <c r="AW919" s="1" t="str">
        <f t="shared" si="145"/>
        <v/>
      </c>
      <c r="AX919" s="1" t="str">
        <f t="shared" si="146"/>
        <v/>
      </c>
      <c r="AY919" s="1" t="str">
        <f t="shared" si="147"/>
        <v/>
      </c>
      <c r="AZ919" s="1" t="str">
        <f t="shared" si="148"/>
        <v/>
      </c>
      <c r="BA919" s="1" t="str">
        <f t="shared" si="149"/>
        <v/>
      </c>
    </row>
    <row r="920" spans="1:53"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R920" s="1" t="str">
        <f t="shared" si="140"/>
        <v/>
      </c>
      <c r="AS920" s="1" t="str">
        <f t="shared" si="141"/>
        <v/>
      </c>
      <c r="AT920" s="1" t="str">
        <f t="shared" si="142"/>
        <v/>
      </c>
      <c r="AU920" s="1" t="str">
        <f t="shared" si="143"/>
        <v/>
      </c>
      <c r="AV920" s="1" t="str">
        <f t="shared" si="144"/>
        <v/>
      </c>
      <c r="AW920" s="1" t="str">
        <f t="shared" si="145"/>
        <v/>
      </c>
      <c r="AX920" s="1" t="str">
        <f t="shared" si="146"/>
        <v/>
      </c>
      <c r="AY920" s="1" t="str">
        <f t="shared" si="147"/>
        <v/>
      </c>
      <c r="AZ920" s="1" t="str">
        <f t="shared" si="148"/>
        <v/>
      </c>
      <c r="BA920" s="1" t="str">
        <f t="shared" si="149"/>
        <v/>
      </c>
    </row>
    <row r="921" spans="1:53"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R921" s="1" t="str">
        <f t="shared" si="140"/>
        <v/>
      </c>
      <c r="AS921" s="1" t="str">
        <f t="shared" si="141"/>
        <v/>
      </c>
      <c r="AT921" s="1" t="str">
        <f t="shared" si="142"/>
        <v/>
      </c>
      <c r="AU921" s="1" t="str">
        <f t="shared" si="143"/>
        <v/>
      </c>
      <c r="AV921" s="1" t="str">
        <f t="shared" si="144"/>
        <v/>
      </c>
      <c r="AW921" s="1" t="str">
        <f t="shared" si="145"/>
        <v/>
      </c>
      <c r="AX921" s="1" t="str">
        <f t="shared" si="146"/>
        <v/>
      </c>
      <c r="AY921" s="1" t="str">
        <f t="shared" si="147"/>
        <v/>
      </c>
      <c r="AZ921" s="1" t="str">
        <f t="shared" si="148"/>
        <v/>
      </c>
      <c r="BA921" s="1" t="str">
        <f t="shared" si="149"/>
        <v/>
      </c>
    </row>
    <row r="922" spans="1:53"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R922" s="1" t="str">
        <f t="shared" si="140"/>
        <v/>
      </c>
      <c r="AS922" s="1" t="str">
        <f t="shared" si="141"/>
        <v/>
      </c>
      <c r="AT922" s="1" t="str">
        <f t="shared" si="142"/>
        <v/>
      </c>
      <c r="AU922" s="1" t="str">
        <f t="shared" si="143"/>
        <v/>
      </c>
      <c r="AV922" s="1" t="str">
        <f t="shared" si="144"/>
        <v/>
      </c>
      <c r="AW922" s="1" t="str">
        <f t="shared" si="145"/>
        <v/>
      </c>
      <c r="AX922" s="1" t="str">
        <f t="shared" si="146"/>
        <v/>
      </c>
      <c r="AY922" s="1" t="str">
        <f t="shared" si="147"/>
        <v/>
      </c>
      <c r="AZ922" s="1" t="str">
        <f t="shared" si="148"/>
        <v/>
      </c>
      <c r="BA922" s="1" t="str">
        <f t="shared" si="149"/>
        <v/>
      </c>
    </row>
    <row r="923" spans="1:53"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R923" s="1" t="str">
        <f t="shared" si="140"/>
        <v/>
      </c>
      <c r="AS923" s="1" t="str">
        <f t="shared" si="141"/>
        <v/>
      </c>
      <c r="AT923" s="1" t="str">
        <f t="shared" si="142"/>
        <v/>
      </c>
      <c r="AU923" s="1" t="str">
        <f t="shared" si="143"/>
        <v/>
      </c>
      <c r="AV923" s="1" t="str">
        <f t="shared" si="144"/>
        <v/>
      </c>
      <c r="AW923" s="1" t="str">
        <f t="shared" si="145"/>
        <v/>
      </c>
      <c r="AX923" s="1" t="str">
        <f t="shared" si="146"/>
        <v/>
      </c>
      <c r="AY923" s="1" t="str">
        <f t="shared" si="147"/>
        <v/>
      </c>
      <c r="AZ923" s="1" t="str">
        <f t="shared" si="148"/>
        <v/>
      </c>
      <c r="BA923" s="1" t="str">
        <f t="shared" si="149"/>
        <v/>
      </c>
    </row>
    <row r="924" spans="1:53"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R924" s="1" t="str">
        <f t="shared" si="140"/>
        <v/>
      </c>
      <c r="AS924" s="1" t="str">
        <f t="shared" si="141"/>
        <v/>
      </c>
      <c r="AT924" s="1" t="str">
        <f t="shared" si="142"/>
        <v/>
      </c>
      <c r="AU924" s="1" t="str">
        <f t="shared" si="143"/>
        <v/>
      </c>
      <c r="AV924" s="1" t="str">
        <f t="shared" si="144"/>
        <v/>
      </c>
      <c r="AW924" s="1" t="str">
        <f t="shared" si="145"/>
        <v/>
      </c>
      <c r="AX924" s="1" t="str">
        <f t="shared" si="146"/>
        <v/>
      </c>
      <c r="AY924" s="1" t="str">
        <f t="shared" si="147"/>
        <v/>
      </c>
      <c r="AZ924" s="1" t="str">
        <f t="shared" si="148"/>
        <v/>
      </c>
      <c r="BA924" s="1" t="str">
        <f t="shared" si="149"/>
        <v/>
      </c>
    </row>
    <row r="925" spans="1:53"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R925" s="1" t="str">
        <f t="shared" si="140"/>
        <v/>
      </c>
      <c r="AS925" s="1" t="str">
        <f t="shared" si="141"/>
        <v/>
      </c>
      <c r="AT925" s="1" t="str">
        <f t="shared" si="142"/>
        <v/>
      </c>
      <c r="AU925" s="1" t="str">
        <f t="shared" si="143"/>
        <v/>
      </c>
      <c r="AV925" s="1" t="str">
        <f t="shared" si="144"/>
        <v/>
      </c>
      <c r="AW925" s="1" t="str">
        <f t="shared" si="145"/>
        <v/>
      </c>
      <c r="AX925" s="1" t="str">
        <f t="shared" si="146"/>
        <v/>
      </c>
      <c r="AY925" s="1" t="str">
        <f t="shared" si="147"/>
        <v/>
      </c>
      <c r="AZ925" s="1" t="str">
        <f t="shared" si="148"/>
        <v/>
      </c>
      <c r="BA925" s="1" t="str">
        <f t="shared" si="149"/>
        <v/>
      </c>
    </row>
    <row r="926" spans="1:53"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R926" s="1" t="str">
        <f t="shared" si="140"/>
        <v/>
      </c>
      <c r="AS926" s="1" t="str">
        <f t="shared" si="141"/>
        <v/>
      </c>
      <c r="AT926" s="1" t="str">
        <f t="shared" si="142"/>
        <v/>
      </c>
      <c r="AU926" s="1" t="str">
        <f t="shared" si="143"/>
        <v/>
      </c>
      <c r="AV926" s="1" t="str">
        <f t="shared" si="144"/>
        <v/>
      </c>
      <c r="AW926" s="1" t="str">
        <f t="shared" si="145"/>
        <v/>
      </c>
      <c r="AX926" s="1" t="str">
        <f t="shared" si="146"/>
        <v/>
      </c>
      <c r="AY926" s="1" t="str">
        <f t="shared" si="147"/>
        <v/>
      </c>
      <c r="AZ926" s="1" t="str">
        <f t="shared" si="148"/>
        <v/>
      </c>
      <c r="BA926" s="1" t="str">
        <f t="shared" si="149"/>
        <v/>
      </c>
    </row>
    <row r="927" spans="1:53"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R927" s="1" t="str">
        <f t="shared" si="140"/>
        <v/>
      </c>
      <c r="AS927" s="1" t="str">
        <f t="shared" si="141"/>
        <v/>
      </c>
      <c r="AT927" s="1" t="str">
        <f t="shared" si="142"/>
        <v/>
      </c>
      <c r="AU927" s="1" t="str">
        <f t="shared" si="143"/>
        <v/>
      </c>
      <c r="AV927" s="1" t="str">
        <f t="shared" si="144"/>
        <v/>
      </c>
      <c r="AW927" s="1" t="str">
        <f t="shared" si="145"/>
        <v/>
      </c>
      <c r="AX927" s="1" t="str">
        <f t="shared" si="146"/>
        <v/>
      </c>
      <c r="AY927" s="1" t="str">
        <f t="shared" si="147"/>
        <v/>
      </c>
      <c r="AZ927" s="1" t="str">
        <f t="shared" si="148"/>
        <v/>
      </c>
      <c r="BA927" s="1" t="str">
        <f t="shared" si="149"/>
        <v/>
      </c>
    </row>
    <row r="928" spans="1:53"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R928" s="1" t="str">
        <f t="shared" si="140"/>
        <v/>
      </c>
      <c r="AS928" s="1" t="str">
        <f t="shared" si="141"/>
        <v/>
      </c>
      <c r="AT928" s="1" t="str">
        <f t="shared" si="142"/>
        <v/>
      </c>
      <c r="AU928" s="1" t="str">
        <f t="shared" si="143"/>
        <v/>
      </c>
      <c r="AV928" s="1" t="str">
        <f t="shared" si="144"/>
        <v/>
      </c>
      <c r="AW928" s="1" t="str">
        <f t="shared" si="145"/>
        <v/>
      </c>
      <c r="AX928" s="1" t="str">
        <f t="shared" si="146"/>
        <v/>
      </c>
      <c r="AY928" s="1" t="str">
        <f t="shared" si="147"/>
        <v/>
      </c>
      <c r="AZ928" s="1" t="str">
        <f t="shared" si="148"/>
        <v/>
      </c>
      <c r="BA928" s="1" t="str">
        <f t="shared" si="149"/>
        <v/>
      </c>
    </row>
    <row r="929" spans="1:53"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R929" s="1" t="str">
        <f t="shared" si="140"/>
        <v/>
      </c>
      <c r="AS929" s="1" t="str">
        <f t="shared" si="141"/>
        <v/>
      </c>
      <c r="AT929" s="1" t="str">
        <f t="shared" si="142"/>
        <v/>
      </c>
      <c r="AU929" s="1" t="str">
        <f t="shared" si="143"/>
        <v/>
      </c>
      <c r="AV929" s="1" t="str">
        <f t="shared" si="144"/>
        <v/>
      </c>
      <c r="AW929" s="1" t="str">
        <f t="shared" si="145"/>
        <v/>
      </c>
      <c r="AX929" s="1" t="str">
        <f t="shared" si="146"/>
        <v/>
      </c>
      <c r="AY929" s="1" t="str">
        <f t="shared" si="147"/>
        <v/>
      </c>
      <c r="AZ929" s="1" t="str">
        <f t="shared" si="148"/>
        <v/>
      </c>
      <c r="BA929" s="1" t="str">
        <f t="shared" si="149"/>
        <v/>
      </c>
    </row>
    <row r="930" spans="1:53"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R930" s="1" t="str">
        <f t="shared" si="140"/>
        <v/>
      </c>
      <c r="AS930" s="1" t="str">
        <f t="shared" si="141"/>
        <v/>
      </c>
      <c r="AT930" s="1" t="str">
        <f t="shared" si="142"/>
        <v/>
      </c>
      <c r="AU930" s="1" t="str">
        <f t="shared" si="143"/>
        <v/>
      </c>
      <c r="AV930" s="1" t="str">
        <f t="shared" si="144"/>
        <v/>
      </c>
      <c r="AW930" s="1" t="str">
        <f t="shared" si="145"/>
        <v/>
      </c>
      <c r="AX930" s="1" t="str">
        <f t="shared" si="146"/>
        <v/>
      </c>
      <c r="AY930" s="1" t="str">
        <f t="shared" si="147"/>
        <v/>
      </c>
      <c r="AZ930" s="1" t="str">
        <f t="shared" si="148"/>
        <v/>
      </c>
      <c r="BA930" s="1" t="str">
        <f t="shared" si="149"/>
        <v/>
      </c>
    </row>
    <row r="931" spans="1:53"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R931" s="1" t="str">
        <f t="shared" si="140"/>
        <v/>
      </c>
      <c r="AS931" s="1" t="str">
        <f t="shared" si="141"/>
        <v/>
      </c>
      <c r="AT931" s="1" t="str">
        <f t="shared" si="142"/>
        <v/>
      </c>
      <c r="AU931" s="1" t="str">
        <f t="shared" si="143"/>
        <v/>
      </c>
      <c r="AV931" s="1" t="str">
        <f t="shared" si="144"/>
        <v/>
      </c>
      <c r="AW931" s="1" t="str">
        <f t="shared" si="145"/>
        <v/>
      </c>
      <c r="AX931" s="1" t="str">
        <f t="shared" si="146"/>
        <v/>
      </c>
      <c r="AY931" s="1" t="str">
        <f t="shared" si="147"/>
        <v/>
      </c>
      <c r="AZ931" s="1" t="str">
        <f t="shared" si="148"/>
        <v/>
      </c>
      <c r="BA931" s="1" t="str">
        <f t="shared" si="149"/>
        <v/>
      </c>
    </row>
    <row r="932" spans="1:53"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R932" s="1" t="str">
        <f t="shared" si="140"/>
        <v/>
      </c>
      <c r="AS932" s="1" t="str">
        <f t="shared" si="141"/>
        <v/>
      </c>
      <c r="AT932" s="1" t="str">
        <f t="shared" si="142"/>
        <v/>
      </c>
      <c r="AU932" s="1" t="str">
        <f t="shared" si="143"/>
        <v/>
      </c>
      <c r="AV932" s="1" t="str">
        <f t="shared" si="144"/>
        <v/>
      </c>
      <c r="AW932" s="1" t="str">
        <f t="shared" si="145"/>
        <v/>
      </c>
      <c r="AX932" s="1" t="str">
        <f t="shared" si="146"/>
        <v/>
      </c>
      <c r="AY932" s="1" t="str">
        <f t="shared" si="147"/>
        <v/>
      </c>
      <c r="AZ932" s="1" t="str">
        <f t="shared" si="148"/>
        <v/>
      </c>
      <c r="BA932" s="1" t="str">
        <f t="shared" si="149"/>
        <v/>
      </c>
    </row>
    <row r="933" spans="1:53"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R933" s="1" t="str">
        <f t="shared" si="140"/>
        <v/>
      </c>
      <c r="AS933" s="1" t="str">
        <f t="shared" si="141"/>
        <v/>
      </c>
      <c r="AT933" s="1" t="str">
        <f t="shared" si="142"/>
        <v/>
      </c>
      <c r="AU933" s="1" t="str">
        <f t="shared" si="143"/>
        <v/>
      </c>
      <c r="AV933" s="1" t="str">
        <f t="shared" si="144"/>
        <v/>
      </c>
      <c r="AW933" s="1" t="str">
        <f t="shared" si="145"/>
        <v/>
      </c>
      <c r="AX933" s="1" t="str">
        <f t="shared" si="146"/>
        <v/>
      </c>
      <c r="AY933" s="1" t="str">
        <f t="shared" si="147"/>
        <v/>
      </c>
      <c r="AZ933" s="1" t="str">
        <f t="shared" si="148"/>
        <v/>
      </c>
      <c r="BA933" s="1" t="str">
        <f t="shared" si="149"/>
        <v/>
      </c>
    </row>
    <row r="934" spans="1:53"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R934" s="1" t="str">
        <f t="shared" si="140"/>
        <v/>
      </c>
      <c r="AS934" s="1" t="str">
        <f t="shared" si="141"/>
        <v/>
      </c>
      <c r="AT934" s="1" t="str">
        <f t="shared" si="142"/>
        <v/>
      </c>
      <c r="AU934" s="1" t="str">
        <f t="shared" si="143"/>
        <v/>
      </c>
      <c r="AV934" s="1" t="str">
        <f t="shared" si="144"/>
        <v/>
      </c>
      <c r="AW934" s="1" t="str">
        <f t="shared" si="145"/>
        <v/>
      </c>
      <c r="AX934" s="1" t="str">
        <f t="shared" si="146"/>
        <v/>
      </c>
      <c r="AY934" s="1" t="str">
        <f t="shared" si="147"/>
        <v/>
      </c>
      <c r="AZ934" s="1" t="str">
        <f t="shared" si="148"/>
        <v/>
      </c>
      <c r="BA934" s="1" t="str">
        <f t="shared" si="149"/>
        <v/>
      </c>
    </row>
    <row r="935" spans="1:53"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R935" s="1" t="str">
        <f t="shared" si="140"/>
        <v/>
      </c>
      <c r="AS935" s="1" t="str">
        <f t="shared" si="141"/>
        <v/>
      </c>
      <c r="AT935" s="1" t="str">
        <f t="shared" si="142"/>
        <v/>
      </c>
      <c r="AU935" s="1" t="str">
        <f t="shared" si="143"/>
        <v/>
      </c>
      <c r="AV935" s="1" t="str">
        <f t="shared" si="144"/>
        <v/>
      </c>
      <c r="AW935" s="1" t="str">
        <f t="shared" si="145"/>
        <v/>
      </c>
      <c r="AX935" s="1" t="str">
        <f t="shared" si="146"/>
        <v/>
      </c>
      <c r="AY935" s="1" t="str">
        <f t="shared" si="147"/>
        <v/>
      </c>
      <c r="AZ935" s="1" t="str">
        <f t="shared" si="148"/>
        <v/>
      </c>
      <c r="BA935" s="1" t="str">
        <f t="shared" si="149"/>
        <v/>
      </c>
    </row>
    <row r="936" spans="1:53"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R936" s="1" t="str">
        <f t="shared" si="140"/>
        <v/>
      </c>
      <c r="AS936" s="1" t="str">
        <f t="shared" si="141"/>
        <v/>
      </c>
      <c r="AT936" s="1" t="str">
        <f t="shared" si="142"/>
        <v/>
      </c>
      <c r="AU936" s="1" t="str">
        <f t="shared" si="143"/>
        <v/>
      </c>
      <c r="AV936" s="1" t="str">
        <f t="shared" si="144"/>
        <v/>
      </c>
      <c r="AW936" s="1" t="str">
        <f t="shared" si="145"/>
        <v/>
      </c>
      <c r="AX936" s="1" t="str">
        <f t="shared" si="146"/>
        <v/>
      </c>
      <c r="AY936" s="1" t="str">
        <f t="shared" si="147"/>
        <v/>
      </c>
      <c r="AZ936" s="1" t="str">
        <f t="shared" si="148"/>
        <v/>
      </c>
      <c r="BA936" s="1" t="str">
        <f t="shared" si="149"/>
        <v/>
      </c>
    </row>
    <row r="937" spans="1:53"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R937" s="1" t="str">
        <f t="shared" si="140"/>
        <v/>
      </c>
      <c r="AS937" s="1" t="str">
        <f t="shared" si="141"/>
        <v/>
      </c>
      <c r="AT937" s="1" t="str">
        <f t="shared" si="142"/>
        <v/>
      </c>
      <c r="AU937" s="1" t="str">
        <f t="shared" si="143"/>
        <v/>
      </c>
      <c r="AV937" s="1" t="str">
        <f t="shared" si="144"/>
        <v/>
      </c>
      <c r="AW937" s="1" t="str">
        <f t="shared" si="145"/>
        <v/>
      </c>
      <c r="AX937" s="1" t="str">
        <f t="shared" si="146"/>
        <v/>
      </c>
      <c r="AY937" s="1" t="str">
        <f t="shared" si="147"/>
        <v/>
      </c>
      <c r="AZ937" s="1" t="str">
        <f t="shared" si="148"/>
        <v/>
      </c>
      <c r="BA937" s="1" t="str">
        <f t="shared" si="149"/>
        <v/>
      </c>
    </row>
    <row r="938" spans="1:53"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R938" s="1" t="str">
        <f t="shared" si="140"/>
        <v/>
      </c>
      <c r="AS938" s="1" t="str">
        <f t="shared" si="141"/>
        <v/>
      </c>
      <c r="AT938" s="1" t="str">
        <f t="shared" si="142"/>
        <v/>
      </c>
      <c r="AU938" s="1" t="str">
        <f t="shared" si="143"/>
        <v/>
      </c>
      <c r="AV938" s="1" t="str">
        <f t="shared" si="144"/>
        <v/>
      </c>
      <c r="AW938" s="1" t="str">
        <f t="shared" si="145"/>
        <v/>
      </c>
      <c r="AX938" s="1" t="str">
        <f t="shared" si="146"/>
        <v/>
      </c>
      <c r="AY938" s="1" t="str">
        <f t="shared" si="147"/>
        <v/>
      </c>
      <c r="AZ938" s="1" t="str">
        <f t="shared" si="148"/>
        <v/>
      </c>
      <c r="BA938" s="1" t="str">
        <f t="shared" si="149"/>
        <v/>
      </c>
    </row>
    <row r="939" spans="1:53"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R939" s="1" t="str">
        <f t="shared" si="140"/>
        <v/>
      </c>
      <c r="AS939" s="1" t="str">
        <f t="shared" si="141"/>
        <v/>
      </c>
      <c r="AT939" s="1" t="str">
        <f t="shared" si="142"/>
        <v/>
      </c>
      <c r="AU939" s="1" t="str">
        <f t="shared" si="143"/>
        <v/>
      </c>
      <c r="AV939" s="1" t="str">
        <f t="shared" si="144"/>
        <v/>
      </c>
      <c r="AW939" s="1" t="str">
        <f t="shared" si="145"/>
        <v/>
      </c>
      <c r="AX939" s="1" t="str">
        <f t="shared" si="146"/>
        <v/>
      </c>
      <c r="AY939" s="1" t="str">
        <f t="shared" si="147"/>
        <v/>
      </c>
      <c r="AZ939" s="1" t="str">
        <f t="shared" si="148"/>
        <v/>
      </c>
      <c r="BA939" s="1" t="str">
        <f t="shared" si="149"/>
        <v/>
      </c>
    </row>
    <row r="940" spans="1:53"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R940" s="1" t="str">
        <f t="shared" si="140"/>
        <v/>
      </c>
      <c r="AS940" s="1" t="str">
        <f t="shared" si="141"/>
        <v/>
      </c>
      <c r="AT940" s="1" t="str">
        <f t="shared" si="142"/>
        <v/>
      </c>
      <c r="AU940" s="1" t="str">
        <f t="shared" si="143"/>
        <v/>
      </c>
      <c r="AV940" s="1" t="str">
        <f t="shared" si="144"/>
        <v/>
      </c>
      <c r="AW940" s="1" t="str">
        <f t="shared" si="145"/>
        <v/>
      </c>
      <c r="AX940" s="1" t="str">
        <f t="shared" si="146"/>
        <v/>
      </c>
      <c r="AY940" s="1" t="str">
        <f t="shared" si="147"/>
        <v/>
      </c>
      <c r="AZ940" s="1" t="str">
        <f t="shared" si="148"/>
        <v/>
      </c>
      <c r="BA940" s="1" t="str">
        <f t="shared" si="149"/>
        <v/>
      </c>
    </row>
    <row r="941" spans="1:53"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R941" s="1" t="str">
        <f t="shared" si="140"/>
        <v/>
      </c>
      <c r="AS941" s="1" t="str">
        <f t="shared" si="141"/>
        <v/>
      </c>
      <c r="AT941" s="1" t="str">
        <f t="shared" si="142"/>
        <v/>
      </c>
      <c r="AU941" s="1" t="str">
        <f t="shared" si="143"/>
        <v/>
      </c>
      <c r="AV941" s="1" t="str">
        <f t="shared" si="144"/>
        <v/>
      </c>
      <c r="AW941" s="1" t="str">
        <f t="shared" si="145"/>
        <v/>
      </c>
      <c r="AX941" s="1" t="str">
        <f t="shared" si="146"/>
        <v/>
      </c>
      <c r="AY941" s="1" t="str">
        <f t="shared" si="147"/>
        <v/>
      </c>
      <c r="AZ941" s="1" t="str">
        <f t="shared" si="148"/>
        <v/>
      </c>
      <c r="BA941" s="1" t="str">
        <f t="shared" si="149"/>
        <v/>
      </c>
    </row>
    <row r="942" spans="1:53"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R942" s="1" t="str">
        <f t="shared" si="140"/>
        <v/>
      </c>
      <c r="AS942" s="1" t="str">
        <f t="shared" si="141"/>
        <v/>
      </c>
      <c r="AT942" s="1" t="str">
        <f t="shared" si="142"/>
        <v/>
      </c>
      <c r="AU942" s="1" t="str">
        <f t="shared" si="143"/>
        <v/>
      </c>
      <c r="AV942" s="1" t="str">
        <f t="shared" si="144"/>
        <v/>
      </c>
      <c r="AW942" s="1" t="str">
        <f t="shared" si="145"/>
        <v/>
      </c>
      <c r="AX942" s="1" t="str">
        <f t="shared" si="146"/>
        <v/>
      </c>
      <c r="AY942" s="1" t="str">
        <f t="shared" si="147"/>
        <v/>
      </c>
      <c r="AZ942" s="1" t="str">
        <f t="shared" si="148"/>
        <v/>
      </c>
      <c r="BA942" s="1" t="str">
        <f t="shared" si="149"/>
        <v/>
      </c>
    </row>
    <row r="943" spans="1:53"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R943" s="1" t="str">
        <f t="shared" si="140"/>
        <v/>
      </c>
      <c r="AS943" s="1" t="str">
        <f t="shared" si="141"/>
        <v/>
      </c>
      <c r="AT943" s="1" t="str">
        <f t="shared" si="142"/>
        <v/>
      </c>
      <c r="AU943" s="1" t="str">
        <f t="shared" si="143"/>
        <v/>
      </c>
      <c r="AV943" s="1" t="str">
        <f t="shared" si="144"/>
        <v/>
      </c>
      <c r="AW943" s="1" t="str">
        <f t="shared" si="145"/>
        <v/>
      </c>
      <c r="AX943" s="1" t="str">
        <f t="shared" si="146"/>
        <v/>
      </c>
      <c r="AY943" s="1" t="str">
        <f t="shared" si="147"/>
        <v/>
      </c>
      <c r="AZ943" s="1" t="str">
        <f t="shared" si="148"/>
        <v/>
      </c>
      <c r="BA943" s="1" t="str">
        <f t="shared" si="149"/>
        <v/>
      </c>
    </row>
    <row r="944" spans="1:53"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R944" s="1" t="str">
        <f t="shared" si="140"/>
        <v/>
      </c>
      <c r="AS944" s="1" t="str">
        <f t="shared" si="141"/>
        <v/>
      </c>
      <c r="AT944" s="1" t="str">
        <f t="shared" si="142"/>
        <v/>
      </c>
      <c r="AU944" s="1" t="str">
        <f t="shared" si="143"/>
        <v/>
      </c>
      <c r="AV944" s="1" t="str">
        <f t="shared" si="144"/>
        <v/>
      </c>
      <c r="AW944" s="1" t="str">
        <f t="shared" si="145"/>
        <v/>
      </c>
      <c r="AX944" s="1" t="str">
        <f t="shared" si="146"/>
        <v/>
      </c>
      <c r="AY944" s="1" t="str">
        <f t="shared" si="147"/>
        <v/>
      </c>
      <c r="AZ944" s="1" t="str">
        <f t="shared" si="148"/>
        <v/>
      </c>
      <c r="BA944" s="1" t="str">
        <f t="shared" si="149"/>
        <v/>
      </c>
    </row>
    <row r="945" spans="1:53"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R945" s="1" t="str">
        <f t="shared" si="140"/>
        <v/>
      </c>
      <c r="AS945" s="1" t="str">
        <f t="shared" si="141"/>
        <v/>
      </c>
      <c r="AT945" s="1" t="str">
        <f t="shared" si="142"/>
        <v/>
      </c>
      <c r="AU945" s="1" t="str">
        <f t="shared" si="143"/>
        <v/>
      </c>
      <c r="AV945" s="1" t="str">
        <f t="shared" si="144"/>
        <v/>
      </c>
      <c r="AW945" s="1" t="str">
        <f t="shared" si="145"/>
        <v/>
      </c>
      <c r="AX945" s="1" t="str">
        <f t="shared" si="146"/>
        <v/>
      </c>
      <c r="AY945" s="1" t="str">
        <f t="shared" si="147"/>
        <v/>
      </c>
      <c r="AZ945" s="1" t="str">
        <f t="shared" si="148"/>
        <v/>
      </c>
      <c r="BA945" s="1" t="str">
        <f t="shared" si="149"/>
        <v/>
      </c>
    </row>
    <row r="946" spans="1:53"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R946" s="1" t="str">
        <f t="shared" si="140"/>
        <v/>
      </c>
      <c r="AS946" s="1" t="str">
        <f t="shared" si="141"/>
        <v/>
      </c>
      <c r="AT946" s="1" t="str">
        <f t="shared" si="142"/>
        <v/>
      </c>
      <c r="AU946" s="1" t="str">
        <f t="shared" si="143"/>
        <v/>
      </c>
      <c r="AV946" s="1" t="str">
        <f t="shared" si="144"/>
        <v/>
      </c>
      <c r="AW946" s="1" t="str">
        <f t="shared" si="145"/>
        <v/>
      </c>
      <c r="AX946" s="1" t="str">
        <f t="shared" si="146"/>
        <v/>
      </c>
      <c r="AY946" s="1" t="str">
        <f t="shared" si="147"/>
        <v/>
      </c>
      <c r="AZ946" s="1" t="str">
        <f t="shared" si="148"/>
        <v/>
      </c>
      <c r="BA946" s="1" t="str">
        <f t="shared" si="149"/>
        <v/>
      </c>
    </row>
    <row r="947" spans="1:53"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R947" s="1" t="str">
        <f t="shared" si="140"/>
        <v/>
      </c>
      <c r="AS947" s="1" t="str">
        <f t="shared" si="141"/>
        <v/>
      </c>
      <c r="AT947" s="1" t="str">
        <f t="shared" si="142"/>
        <v/>
      </c>
      <c r="AU947" s="1" t="str">
        <f t="shared" si="143"/>
        <v/>
      </c>
      <c r="AV947" s="1" t="str">
        <f t="shared" si="144"/>
        <v/>
      </c>
      <c r="AW947" s="1" t="str">
        <f t="shared" si="145"/>
        <v/>
      </c>
      <c r="AX947" s="1" t="str">
        <f t="shared" si="146"/>
        <v/>
      </c>
      <c r="AY947" s="1" t="str">
        <f t="shared" si="147"/>
        <v/>
      </c>
      <c r="AZ947" s="1" t="str">
        <f t="shared" si="148"/>
        <v/>
      </c>
      <c r="BA947" s="1" t="str">
        <f t="shared" si="149"/>
        <v/>
      </c>
    </row>
    <row r="948" spans="1:53"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R948" s="1" t="str">
        <f t="shared" si="140"/>
        <v/>
      </c>
      <c r="AS948" s="1" t="str">
        <f t="shared" si="141"/>
        <v/>
      </c>
      <c r="AT948" s="1" t="str">
        <f t="shared" si="142"/>
        <v/>
      </c>
      <c r="AU948" s="1" t="str">
        <f t="shared" si="143"/>
        <v/>
      </c>
      <c r="AV948" s="1" t="str">
        <f t="shared" si="144"/>
        <v/>
      </c>
      <c r="AW948" s="1" t="str">
        <f t="shared" si="145"/>
        <v/>
      </c>
      <c r="AX948" s="1" t="str">
        <f t="shared" si="146"/>
        <v/>
      </c>
      <c r="AY948" s="1" t="str">
        <f t="shared" si="147"/>
        <v/>
      </c>
      <c r="AZ948" s="1" t="str">
        <f t="shared" si="148"/>
        <v/>
      </c>
      <c r="BA948" s="1" t="str">
        <f t="shared" si="149"/>
        <v/>
      </c>
    </row>
    <row r="949" spans="1:53"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R949" s="1" t="str">
        <f t="shared" si="140"/>
        <v/>
      </c>
      <c r="AS949" s="1" t="str">
        <f t="shared" si="141"/>
        <v/>
      </c>
      <c r="AT949" s="1" t="str">
        <f t="shared" si="142"/>
        <v/>
      </c>
      <c r="AU949" s="1" t="str">
        <f t="shared" si="143"/>
        <v/>
      </c>
      <c r="AV949" s="1" t="str">
        <f t="shared" si="144"/>
        <v/>
      </c>
      <c r="AW949" s="1" t="str">
        <f t="shared" si="145"/>
        <v/>
      </c>
      <c r="AX949" s="1" t="str">
        <f t="shared" si="146"/>
        <v/>
      </c>
      <c r="AY949" s="1" t="str">
        <f t="shared" si="147"/>
        <v/>
      </c>
      <c r="AZ949" s="1" t="str">
        <f t="shared" si="148"/>
        <v/>
      </c>
      <c r="BA949" s="1" t="str">
        <f t="shared" si="149"/>
        <v/>
      </c>
    </row>
    <row r="950" spans="1:53"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R950" s="1" t="str">
        <f t="shared" si="140"/>
        <v/>
      </c>
      <c r="AS950" s="1" t="str">
        <f t="shared" si="141"/>
        <v/>
      </c>
      <c r="AT950" s="1" t="str">
        <f t="shared" si="142"/>
        <v/>
      </c>
      <c r="AU950" s="1" t="str">
        <f t="shared" si="143"/>
        <v/>
      </c>
      <c r="AV950" s="1" t="str">
        <f t="shared" si="144"/>
        <v/>
      </c>
      <c r="AW950" s="1" t="str">
        <f t="shared" si="145"/>
        <v/>
      </c>
      <c r="AX950" s="1" t="str">
        <f t="shared" si="146"/>
        <v/>
      </c>
      <c r="AY950" s="1" t="str">
        <f t="shared" si="147"/>
        <v/>
      </c>
      <c r="AZ950" s="1" t="str">
        <f t="shared" si="148"/>
        <v/>
      </c>
      <c r="BA950" s="1" t="str">
        <f t="shared" si="149"/>
        <v/>
      </c>
    </row>
    <row r="951" spans="1:53"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R951" s="1" t="str">
        <f t="shared" si="140"/>
        <v/>
      </c>
      <c r="AS951" s="1" t="str">
        <f t="shared" si="141"/>
        <v/>
      </c>
      <c r="AT951" s="1" t="str">
        <f t="shared" si="142"/>
        <v/>
      </c>
      <c r="AU951" s="1" t="str">
        <f t="shared" si="143"/>
        <v/>
      </c>
      <c r="AV951" s="1" t="str">
        <f t="shared" si="144"/>
        <v/>
      </c>
      <c r="AW951" s="1" t="str">
        <f t="shared" si="145"/>
        <v/>
      </c>
      <c r="AX951" s="1" t="str">
        <f t="shared" si="146"/>
        <v/>
      </c>
      <c r="AY951" s="1" t="str">
        <f t="shared" si="147"/>
        <v/>
      </c>
      <c r="AZ951" s="1" t="str">
        <f t="shared" si="148"/>
        <v/>
      </c>
      <c r="BA951" s="1" t="str">
        <f t="shared" si="149"/>
        <v/>
      </c>
    </row>
    <row r="952" spans="1:53"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R952" s="1" t="str">
        <f t="shared" si="140"/>
        <v/>
      </c>
      <c r="AS952" s="1" t="str">
        <f t="shared" si="141"/>
        <v/>
      </c>
      <c r="AT952" s="1" t="str">
        <f t="shared" si="142"/>
        <v/>
      </c>
      <c r="AU952" s="1" t="str">
        <f t="shared" si="143"/>
        <v/>
      </c>
      <c r="AV952" s="1" t="str">
        <f t="shared" si="144"/>
        <v/>
      </c>
      <c r="AW952" s="1" t="str">
        <f t="shared" si="145"/>
        <v/>
      </c>
      <c r="AX952" s="1" t="str">
        <f t="shared" si="146"/>
        <v/>
      </c>
      <c r="AY952" s="1" t="str">
        <f t="shared" si="147"/>
        <v/>
      </c>
      <c r="AZ952" s="1" t="str">
        <f t="shared" si="148"/>
        <v/>
      </c>
      <c r="BA952" s="1" t="str">
        <f t="shared" si="149"/>
        <v/>
      </c>
    </row>
    <row r="953" spans="1:53"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R953" s="1" t="str">
        <f t="shared" si="140"/>
        <v/>
      </c>
      <c r="AS953" s="1" t="str">
        <f t="shared" si="141"/>
        <v/>
      </c>
      <c r="AT953" s="1" t="str">
        <f t="shared" si="142"/>
        <v/>
      </c>
      <c r="AU953" s="1" t="str">
        <f t="shared" si="143"/>
        <v/>
      </c>
      <c r="AV953" s="1" t="str">
        <f t="shared" si="144"/>
        <v/>
      </c>
      <c r="AW953" s="1" t="str">
        <f t="shared" si="145"/>
        <v/>
      </c>
      <c r="AX953" s="1" t="str">
        <f t="shared" si="146"/>
        <v/>
      </c>
      <c r="AY953" s="1" t="str">
        <f t="shared" si="147"/>
        <v/>
      </c>
      <c r="AZ953" s="1" t="str">
        <f t="shared" si="148"/>
        <v/>
      </c>
      <c r="BA953" s="1" t="str">
        <f t="shared" si="149"/>
        <v/>
      </c>
    </row>
    <row r="954" spans="1:53"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R954" s="1" t="str">
        <f t="shared" si="140"/>
        <v/>
      </c>
      <c r="AS954" s="1" t="str">
        <f t="shared" si="141"/>
        <v/>
      </c>
      <c r="AT954" s="1" t="str">
        <f t="shared" si="142"/>
        <v/>
      </c>
      <c r="AU954" s="1" t="str">
        <f t="shared" si="143"/>
        <v/>
      </c>
      <c r="AV954" s="1" t="str">
        <f t="shared" si="144"/>
        <v/>
      </c>
      <c r="AW954" s="1" t="str">
        <f t="shared" si="145"/>
        <v/>
      </c>
      <c r="AX954" s="1" t="str">
        <f t="shared" si="146"/>
        <v/>
      </c>
      <c r="AY954" s="1" t="str">
        <f t="shared" si="147"/>
        <v/>
      </c>
      <c r="AZ954" s="1" t="str">
        <f t="shared" si="148"/>
        <v/>
      </c>
      <c r="BA954" s="1" t="str">
        <f t="shared" si="149"/>
        <v/>
      </c>
    </row>
    <row r="955" spans="1:53"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R955" s="1" t="str">
        <f t="shared" si="140"/>
        <v/>
      </c>
      <c r="AS955" s="1" t="str">
        <f t="shared" si="141"/>
        <v/>
      </c>
      <c r="AT955" s="1" t="str">
        <f t="shared" si="142"/>
        <v/>
      </c>
      <c r="AU955" s="1" t="str">
        <f t="shared" si="143"/>
        <v/>
      </c>
      <c r="AV955" s="1" t="str">
        <f t="shared" si="144"/>
        <v/>
      </c>
      <c r="AW955" s="1" t="str">
        <f t="shared" si="145"/>
        <v/>
      </c>
      <c r="AX955" s="1" t="str">
        <f t="shared" si="146"/>
        <v/>
      </c>
      <c r="AY955" s="1" t="str">
        <f t="shared" si="147"/>
        <v/>
      </c>
      <c r="AZ955" s="1" t="str">
        <f t="shared" si="148"/>
        <v/>
      </c>
      <c r="BA955" s="1" t="str">
        <f t="shared" si="149"/>
        <v/>
      </c>
    </row>
    <row r="956" spans="1:53"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R956" s="1" t="str">
        <f t="shared" si="140"/>
        <v/>
      </c>
      <c r="AS956" s="1" t="str">
        <f t="shared" si="141"/>
        <v/>
      </c>
      <c r="AT956" s="1" t="str">
        <f t="shared" si="142"/>
        <v/>
      </c>
      <c r="AU956" s="1" t="str">
        <f t="shared" si="143"/>
        <v/>
      </c>
      <c r="AV956" s="1" t="str">
        <f t="shared" si="144"/>
        <v/>
      </c>
      <c r="AW956" s="1" t="str">
        <f t="shared" si="145"/>
        <v/>
      </c>
      <c r="AX956" s="1" t="str">
        <f t="shared" si="146"/>
        <v/>
      </c>
      <c r="AY956" s="1" t="str">
        <f t="shared" si="147"/>
        <v/>
      </c>
      <c r="AZ956" s="1" t="str">
        <f t="shared" si="148"/>
        <v/>
      </c>
      <c r="BA956" s="1" t="str">
        <f t="shared" si="149"/>
        <v/>
      </c>
    </row>
    <row r="957" spans="1:53"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R957" s="1" t="str">
        <f t="shared" si="140"/>
        <v/>
      </c>
      <c r="AS957" s="1" t="str">
        <f t="shared" si="141"/>
        <v/>
      </c>
      <c r="AT957" s="1" t="str">
        <f t="shared" si="142"/>
        <v/>
      </c>
      <c r="AU957" s="1" t="str">
        <f t="shared" si="143"/>
        <v/>
      </c>
      <c r="AV957" s="1" t="str">
        <f t="shared" si="144"/>
        <v/>
      </c>
      <c r="AW957" s="1" t="str">
        <f t="shared" si="145"/>
        <v/>
      </c>
      <c r="AX957" s="1" t="str">
        <f t="shared" si="146"/>
        <v/>
      </c>
      <c r="AY957" s="1" t="str">
        <f t="shared" si="147"/>
        <v/>
      </c>
      <c r="AZ957" s="1" t="str">
        <f t="shared" si="148"/>
        <v/>
      </c>
      <c r="BA957" s="1" t="str">
        <f t="shared" si="149"/>
        <v/>
      </c>
    </row>
    <row r="958" spans="1:53"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R958" s="1" t="str">
        <f t="shared" si="140"/>
        <v/>
      </c>
      <c r="AS958" s="1" t="str">
        <f t="shared" si="141"/>
        <v/>
      </c>
      <c r="AT958" s="1" t="str">
        <f t="shared" si="142"/>
        <v/>
      </c>
      <c r="AU958" s="1" t="str">
        <f t="shared" si="143"/>
        <v/>
      </c>
      <c r="AV958" s="1" t="str">
        <f t="shared" si="144"/>
        <v/>
      </c>
      <c r="AW958" s="1" t="str">
        <f t="shared" si="145"/>
        <v/>
      </c>
      <c r="AX958" s="1" t="str">
        <f t="shared" si="146"/>
        <v/>
      </c>
      <c r="AY958" s="1" t="str">
        <f t="shared" si="147"/>
        <v/>
      </c>
      <c r="AZ958" s="1" t="str">
        <f t="shared" si="148"/>
        <v/>
      </c>
      <c r="BA958" s="1" t="str">
        <f t="shared" si="149"/>
        <v/>
      </c>
    </row>
    <row r="959" spans="1:53"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R959" s="1" t="str">
        <f t="shared" si="140"/>
        <v/>
      </c>
      <c r="AS959" s="1" t="str">
        <f t="shared" si="141"/>
        <v/>
      </c>
      <c r="AT959" s="1" t="str">
        <f t="shared" si="142"/>
        <v/>
      </c>
      <c r="AU959" s="1" t="str">
        <f t="shared" si="143"/>
        <v/>
      </c>
      <c r="AV959" s="1" t="str">
        <f t="shared" si="144"/>
        <v/>
      </c>
      <c r="AW959" s="1" t="str">
        <f t="shared" si="145"/>
        <v/>
      </c>
      <c r="AX959" s="1" t="str">
        <f t="shared" si="146"/>
        <v/>
      </c>
      <c r="AY959" s="1" t="str">
        <f t="shared" si="147"/>
        <v/>
      </c>
      <c r="AZ959" s="1" t="str">
        <f t="shared" si="148"/>
        <v/>
      </c>
      <c r="BA959" s="1" t="str">
        <f t="shared" si="149"/>
        <v/>
      </c>
    </row>
    <row r="960" spans="1:53"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R960" s="1" t="str">
        <f t="shared" si="140"/>
        <v/>
      </c>
      <c r="AS960" s="1" t="str">
        <f t="shared" si="141"/>
        <v/>
      </c>
      <c r="AT960" s="1" t="str">
        <f t="shared" si="142"/>
        <v/>
      </c>
      <c r="AU960" s="1" t="str">
        <f t="shared" si="143"/>
        <v/>
      </c>
      <c r="AV960" s="1" t="str">
        <f t="shared" si="144"/>
        <v/>
      </c>
      <c r="AW960" s="1" t="str">
        <f t="shared" si="145"/>
        <v/>
      </c>
      <c r="AX960" s="1" t="str">
        <f t="shared" si="146"/>
        <v/>
      </c>
      <c r="AY960" s="1" t="str">
        <f t="shared" si="147"/>
        <v/>
      </c>
      <c r="AZ960" s="1" t="str">
        <f t="shared" si="148"/>
        <v/>
      </c>
      <c r="BA960" s="1" t="str">
        <f t="shared" si="149"/>
        <v/>
      </c>
    </row>
    <row r="961" spans="1:53"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R961" s="1" t="str">
        <f t="shared" si="140"/>
        <v/>
      </c>
      <c r="AS961" s="1" t="str">
        <f t="shared" si="141"/>
        <v/>
      </c>
      <c r="AT961" s="1" t="str">
        <f t="shared" si="142"/>
        <v/>
      </c>
      <c r="AU961" s="1" t="str">
        <f t="shared" si="143"/>
        <v/>
      </c>
      <c r="AV961" s="1" t="str">
        <f t="shared" si="144"/>
        <v/>
      </c>
      <c r="AW961" s="1" t="str">
        <f t="shared" si="145"/>
        <v/>
      </c>
      <c r="AX961" s="1" t="str">
        <f t="shared" si="146"/>
        <v/>
      </c>
      <c r="AY961" s="1" t="str">
        <f t="shared" si="147"/>
        <v/>
      </c>
      <c r="AZ961" s="1" t="str">
        <f t="shared" si="148"/>
        <v/>
      </c>
      <c r="BA961" s="1" t="str">
        <f t="shared" si="149"/>
        <v/>
      </c>
    </row>
    <row r="962" spans="1:53"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R962" s="1" t="str">
        <f t="shared" si="140"/>
        <v/>
      </c>
      <c r="AS962" s="1" t="str">
        <f t="shared" si="141"/>
        <v/>
      </c>
      <c r="AT962" s="1" t="str">
        <f t="shared" si="142"/>
        <v/>
      </c>
      <c r="AU962" s="1" t="str">
        <f t="shared" si="143"/>
        <v/>
      </c>
      <c r="AV962" s="1" t="str">
        <f t="shared" si="144"/>
        <v/>
      </c>
      <c r="AW962" s="1" t="str">
        <f t="shared" si="145"/>
        <v/>
      </c>
      <c r="AX962" s="1" t="str">
        <f t="shared" si="146"/>
        <v/>
      </c>
      <c r="AY962" s="1" t="str">
        <f t="shared" si="147"/>
        <v/>
      </c>
      <c r="AZ962" s="1" t="str">
        <f t="shared" si="148"/>
        <v/>
      </c>
      <c r="BA962" s="1" t="str">
        <f t="shared" si="149"/>
        <v/>
      </c>
    </row>
    <row r="963" spans="1:53"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R963" s="1" t="str">
        <f t="shared" si="140"/>
        <v/>
      </c>
      <c r="AS963" s="1" t="str">
        <f t="shared" si="141"/>
        <v/>
      </c>
      <c r="AT963" s="1" t="str">
        <f t="shared" si="142"/>
        <v/>
      </c>
      <c r="AU963" s="1" t="str">
        <f t="shared" si="143"/>
        <v/>
      </c>
      <c r="AV963" s="1" t="str">
        <f t="shared" si="144"/>
        <v/>
      </c>
      <c r="AW963" s="1" t="str">
        <f t="shared" si="145"/>
        <v/>
      </c>
      <c r="AX963" s="1" t="str">
        <f t="shared" si="146"/>
        <v/>
      </c>
      <c r="AY963" s="1" t="str">
        <f t="shared" si="147"/>
        <v/>
      </c>
      <c r="AZ963" s="1" t="str">
        <f t="shared" si="148"/>
        <v/>
      </c>
      <c r="BA963" s="1" t="str">
        <f t="shared" si="149"/>
        <v/>
      </c>
    </row>
    <row r="964" spans="1:53"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R964" s="1" t="str">
        <f t="shared" si="140"/>
        <v/>
      </c>
      <c r="AS964" s="1" t="str">
        <f t="shared" si="141"/>
        <v/>
      </c>
      <c r="AT964" s="1" t="str">
        <f t="shared" si="142"/>
        <v/>
      </c>
      <c r="AU964" s="1" t="str">
        <f t="shared" si="143"/>
        <v/>
      </c>
      <c r="AV964" s="1" t="str">
        <f t="shared" si="144"/>
        <v/>
      </c>
      <c r="AW964" s="1" t="str">
        <f t="shared" si="145"/>
        <v/>
      </c>
      <c r="AX964" s="1" t="str">
        <f t="shared" si="146"/>
        <v/>
      </c>
      <c r="AY964" s="1" t="str">
        <f t="shared" si="147"/>
        <v/>
      </c>
      <c r="AZ964" s="1" t="str">
        <f t="shared" si="148"/>
        <v/>
      </c>
      <c r="BA964" s="1" t="str">
        <f t="shared" si="149"/>
        <v/>
      </c>
    </row>
    <row r="965" spans="1:53"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R965" s="1" t="str">
        <f t="shared" ref="AR965:AR1004" si="150">IF(COUNTA(A965:D965)&gt;0,AVERAGE(A965:D965),"")</f>
        <v/>
      </c>
      <c r="AS965" s="1" t="str">
        <f t="shared" ref="AS965:AS1004" si="151">IF(COUNTA(E965:H965)&gt;0,AVERAGE(E965:H965),"")</f>
        <v/>
      </c>
      <c r="AT965" s="1" t="str">
        <f t="shared" ref="AT965:AT1004" si="152">IF(COUNTA(I965:L965)&gt;0,AVERAGE(I965:L965),"")</f>
        <v/>
      </c>
      <c r="AU965" s="1" t="str">
        <f t="shared" ref="AU965:AU1004" si="153">IF(COUNTA(M965:P965)&gt;0,AVERAGE(M965:P965),"")</f>
        <v/>
      </c>
      <c r="AV965" s="1" t="str">
        <f t="shared" ref="AV965:AV1004" si="154">IF(COUNTA(Q965:T965)&gt;0,AVERAGE(Q965:T965),"")</f>
        <v/>
      </c>
      <c r="AW965" s="1" t="str">
        <f t="shared" ref="AW965:AW1004" si="155">IF(COUNTA(U965:X965)&gt;0,AVERAGE(U965:X965),"")</f>
        <v/>
      </c>
      <c r="AX965" s="1" t="str">
        <f t="shared" ref="AX965:AX1004" si="156">IF(COUNTA(Y965:AB965)&gt;0,AVERAGE(Y965:AB965),"")</f>
        <v/>
      </c>
      <c r="AY965" s="1" t="str">
        <f t="shared" ref="AY965:AY1004" si="157">IF(COUNTA(AC965:AF965)&gt;0,AVERAGE(AC965:AF965),"")</f>
        <v/>
      </c>
      <c r="AZ965" s="1" t="str">
        <f t="shared" ref="AZ965:AZ1004" si="158">IF(COUNTA(AG965:AJ965)&gt;0,AVERAGE(AG965:AJ965),"")</f>
        <v/>
      </c>
      <c r="BA965" s="1" t="str">
        <f t="shared" ref="BA965:BA1004" si="159">IF(COUNTA(AK965:AN965)&gt;0,AVERAGE(AK965:AN965),"")</f>
        <v/>
      </c>
    </row>
    <row r="966" spans="1:53"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R966" s="1" t="str">
        <f t="shared" si="150"/>
        <v/>
      </c>
      <c r="AS966" s="1" t="str">
        <f t="shared" si="151"/>
        <v/>
      </c>
      <c r="AT966" s="1" t="str">
        <f t="shared" si="152"/>
        <v/>
      </c>
      <c r="AU966" s="1" t="str">
        <f t="shared" si="153"/>
        <v/>
      </c>
      <c r="AV966" s="1" t="str">
        <f t="shared" si="154"/>
        <v/>
      </c>
      <c r="AW966" s="1" t="str">
        <f t="shared" si="155"/>
        <v/>
      </c>
      <c r="AX966" s="1" t="str">
        <f t="shared" si="156"/>
        <v/>
      </c>
      <c r="AY966" s="1" t="str">
        <f t="shared" si="157"/>
        <v/>
      </c>
      <c r="AZ966" s="1" t="str">
        <f t="shared" si="158"/>
        <v/>
      </c>
      <c r="BA966" s="1" t="str">
        <f t="shared" si="159"/>
        <v/>
      </c>
    </row>
    <row r="967" spans="1:53"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R967" s="1" t="str">
        <f t="shared" si="150"/>
        <v/>
      </c>
      <c r="AS967" s="1" t="str">
        <f t="shared" si="151"/>
        <v/>
      </c>
      <c r="AT967" s="1" t="str">
        <f t="shared" si="152"/>
        <v/>
      </c>
      <c r="AU967" s="1" t="str">
        <f t="shared" si="153"/>
        <v/>
      </c>
      <c r="AV967" s="1" t="str">
        <f t="shared" si="154"/>
        <v/>
      </c>
      <c r="AW967" s="1" t="str">
        <f t="shared" si="155"/>
        <v/>
      </c>
      <c r="AX967" s="1" t="str">
        <f t="shared" si="156"/>
        <v/>
      </c>
      <c r="AY967" s="1" t="str">
        <f t="shared" si="157"/>
        <v/>
      </c>
      <c r="AZ967" s="1" t="str">
        <f t="shared" si="158"/>
        <v/>
      </c>
      <c r="BA967" s="1" t="str">
        <f t="shared" si="159"/>
        <v/>
      </c>
    </row>
    <row r="968" spans="1:53"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R968" s="1" t="str">
        <f t="shared" si="150"/>
        <v/>
      </c>
      <c r="AS968" s="1" t="str">
        <f t="shared" si="151"/>
        <v/>
      </c>
      <c r="AT968" s="1" t="str">
        <f t="shared" si="152"/>
        <v/>
      </c>
      <c r="AU968" s="1" t="str">
        <f t="shared" si="153"/>
        <v/>
      </c>
      <c r="AV968" s="1" t="str">
        <f t="shared" si="154"/>
        <v/>
      </c>
      <c r="AW968" s="1" t="str">
        <f t="shared" si="155"/>
        <v/>
      </c>
      <c r="AX968" s="1" t="str">
        <f t="shared" si="156"/>
        <v/>
      </c>
      <c r="AY968" s="1" t="str">
        <f t="shared" si="157"/>
        <v/>
      </c>
      <c r="AZ968" s="1" t="str">
        <f t="shared" si="158"/>
        <v/>
      </c>
      <c r="BA968" s="1" t="str">
        <f t="shared" si="159"/>
        <v/>
      </c>
    </row>
    <row r="969" spans="1:53"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R969" s="1" t="str">
        <f t="shared" si="150"/>
        <v/>
      </c>
      <c r="AS969" s="1" t="str">
        <f t="shared" si="151"/>
        <v/>
      </c>
      <c r="AT969" s="1" t="str">
        <f t="shared" si="152"/>
        <v/>
      </c>
      <c r="AU969" s="1" t="str">
        <f t="shared" si="153"/>
        <v/>
      </c>
      <c r="AV969" s="1" t="str">
        <f t="shared" si="154"/>
        <v/>
      </c>
      <c r="AW969" s="1" t="str">
        <f t="shared" si="155"/>
        <v/>
      </c>
      <c r="AX969" s="1" t="str">
        <f t="shared" si="156"/>
        <v/>
      </c>
      <c r="AY969" s="1" t="str">
        <f t="shared" si="157"/>
        <v/>
      </c>
      <c r="AZ969" s="1" t="str">
        <f t="shared" si="158"/>
        <v/>
      </c>
      <c r="BA969" s="1" t="str">
        <f t="shared" si="159"/>
        <v/>
      </c>
    </row>
    <row r="970" spans="1:53"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R970" s="1" t="str">
        <f t="shared" si="150"/>
        <v/>
      </c>
      <c r="AS970" s="1" t="str">
        <f t="shared" si="151"/>
        <v/>
      </c>
      <c r="AT970" s="1" t="str">
        <f t="shared" si="152"/>
        <v/>
      </c>
      <c r="AU970" s="1" t="str">
        <f t="shared" si="153"/>
        <v/>
      </c>
      <c r="AV970" s="1" t="str">
        <f t="shared" si="154"/>
        <v/>
      </c>
      <c r="AW970" s="1" t="str">
        <f t="shared" si="155"/>
        <v/>
      </c>
      <c r="AX970" s="1" t="str">
        <f t="shared" si="156"/>
        <v/>
      </c>
      <c r="AY970" s="1" t="str">
        <f t="shared" si="157"/>
        <v/>
      </c>
      <c r="AZ970" s="1" t="str">
        <f t="shared" si="158"/>
        <v/>
      </c>
      <c r="BA970" s="1" t="str">
        <f t="shared" si="159"/>
        <v/>
      </c>
    </row>
    <row r="971" spans="1:53"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R971" s="1" t="str">
        <f t="shared" si="150"/>
        <v/>
      </c>
      <c r="AS971" s="1" t="str">
        <f t="shared" si="151"/>
        <v/>
      </c>
      <c r="AT971" s="1" t="str">
        <f t="shared" si="152"/>
        <v/>
      </c>
      <c r="AU971" s="1" t="str">
        <f t="shared" si="153"/>
        <v/>
      </c>
      <c r="AV971" s="1" t="str">
        <f t="shared" si="154"/>
        <v/>
      </c>
      <c r="AW971" s="1" t="str">
        <f t="shared" si="155"/>
        <v/>
      </c>
      <c r="AX971" s="1" t="str">
        <f t="shared" si="156"/>
        <v/>
      </c>
      <c r="AY971" s="1" t="str">
        <f t="shared" si="157"/>
        <v/>
      </c>
      <c r="AZ971" s="1" t="str">
        <f t="shared" si="158"/>
        <v/>
      </c>
      <c r="BA971" s="1" t="str">
        <f t="shared" si="159"/>
        <v/>
      </c>
    </row>
    <row r="972" spans="1:53"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R972" s="1" t="str">
        <f t="shared" si="150"/>
        <v/>
      </c>
      <c r="AS972" s="1" t="str">
        <f t="shared" si="151"/>
        <v/>
      </c>
      <c r="AT972" s="1" t="str">
        <f t="shared" si="152"/>
        <v/>
      </c>
      <c r="AU972" s="1" t="str">
        <f t="shared" si="153"/>
        <v/>
      </c>
      <c r="AV972" s="1" t="str">
        <f t="shared" si="154"/>
        <v/>
      </c>
      <c r="AW972" s="1" t="str">
        <f t="shared" si="155"/>
        <v/>
      </c>
      <c r="AX972" s="1" t="str">
        <f t="shared" si="156"/>
        <v/>
      </c>
      <c r="AY972" s="1" t="str">
        <f t="shared" si="157"/>
        <v/>
      </c>
      <c r="AZ972" s="1" t="str">
        <f t="shared" si="158"/>
        <v/>
      </c>
      <c r="BA972" s="1" t="str">
        <f t="shared" si="159"/>
        <v/>
      </c>
    </row>
    <row r="973" spans="1:53"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R973" s="1" t="str">
        <f t="shared" si="150"/>
        <v/>
      </c>
      <c r="AS973" s="1" t="str">
        <f t="shared" si="151"/>
        <v/>
      </c>
      <c r="AT973" s="1" t="str">
        <f t="shared" si="152"/>
        <v/>
      </c>
      <c r="AU973" s="1" t="str">
        <f t="shared" si="153"/>
        <v/>
      </c>
      <c r="AV973" s="1" t="str">
        <f t="shared" si="154"/>
        <v/>
      </c>
      <c r="AW973" s="1" t="str">
        <f t="shared" si="155"/>
        <v/>
      </c>
      <c r="AX973" s="1" t="str">
        <f t="shared" si="156"/>
        <v/>
      </c>
      <c r="AY973" s="1" t="str">
        <f t="shared" si="157"/>
        <v/>
      </c>
      <c r="AZ973" s="1" t="str">
        <f t="shared" si="158"/>
        <v/>
      </c>
      <c r="BA973" s="1" t="str">
        <f t="shared" si="159"/>
        <v/>
      </c>
    </row>
    <row r="974" spans="1:53"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R974" s="1" t="str">
        <f t="shared" si="150"/>
        <v/>
      </c>
      <c r="AS974" s="1" t="str">
        <f t="shared" si="151"/>
        <v/>
      </c>
      <c r="AT974" s="1" t="str">
        <f t="shared" si="152"/>
        <v/>
      </c>
      <c r="AU974" s="1" t="str">
        <f t="shared" si="153"/>
        <v/>
      </c>
      <c r="AV974" s="1" t="str">
        <f t="shared" si="154"/>
        <v/>
      </c>
      <c r="AW974" s="1" t="str">
        <f t="shared" si="155"/>
        <v/>
      </c>
      <c r="AX974" s="1" t="str">
        <f t="shared" si="156"/>
        <v/>
      </c>
      <c r="AY974" s="1" t="str">
        <f t="shared" si="157"/>
        <v/>
      </c>
      <c r="AZ974" s="1" t="str">
        <f t="shared" si="158"/>
        <v/>
      </c>
      <c r="BA974" s="1" t="str">
        <f t="shared" si="159"/>
        <v/>
      </c>
    </row>
    <row r="975" spans="1:53"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R975" s="1" t="str">
        <f t="shared" si="150"/>
        <v/>
      </c>
      <c r="AS975" s="1" t="str">
        <f t="shared" si="151"/>
        <v/>
      </c>
      <c r="AT975" s="1" t="str">
        <f t="shared" si="152"/>
        <v/>
      </c>
      <c r="AU975" s="1" t="str">
        <f t="shared" si="153"/>
        <v/>
      </c>
      <c r="AV975" s="1" t="str">
        <f t="shared" si="154"/>
        <v/>
      </c>
      <c r="AW975" s="1" t="str">
        <f t="shared" si="155"/>
        <v/>
      </c>
      <c r="AX975" s="1" t="str">
        <f t="shared" si="156"/>
        <v/>
      </c>
      <c r="AY975" s="1" t="str">
        <f t="shared" si="157"/>
        <v/>
      </c>
      <c r="AZ975" s="1" t="str">
        <f t="shared" si="158"/>
        <v/>
      </c>
      <c r="BA975" s="1" t="str">
        <f t="shared" si="159"/>
        <v/>
      </c>
    </row>
    <row r="976" spans="1:53"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R976" s="1" t="str">
        <f t="shared" si="150"/>
        <v/>
      </c>
      <c r="AS976" s="1" t="str">
        <f t="shared" si="151"/>
        <v/>
      </c>
      <c r="AT976" s="1" t="str">
        <f t="shared" si="152"/>
        <v/>
      </c>
      <c r="AU976" s="1" t="str">
        <f t="shared" si="153"/>
        <v/>
      </c>
      <c r="AV976" s="1" t="str">
        <f t="shared" si="154"/>
        <v/>
      </c>
      <c r="AW976" s="1" t="str">
        <f t="shared" si="155"/>
        <v/>
      </c>
      <c r="AX976" s="1" t="str">
        <f t="shared" si="156"/>
        <v/>
      </c>
      <c r="AY976" s="1" t="str">
        <f t="shared" si="157"/>
        <v/>
      </c>
      <c r="AZ976" s="1" t="str">
        <f t="shared" si="158"/>
        <v/>
      </c>
      <c r="BA976" s="1" t="str">
        <f t="shared" si="159"/>
        <v/>
      </c>
    </row>
    <row r="977" spans="1:53"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R977" s="1" t="str">
        <f t="shared" si="150"/>
        <v/>
      </c>
      <c r="AS977" s="1" t="str">
        <f t="shared" si="151"/>
        <v/>
      </c>
      <c r="AT977" s="1" t="str">
        <f t="shared" si="152"/>
        <v/>
      </c>
      <c r="AU977" s="1" t="str">
        <f t="shared" si="153"/>
        <v/>
      </c>
      <c r="AV977" s="1" t="str">
        <f t="shared" si="154"/>
        <v/>
      </c>
      <c r="AW977" s="1" t="str">
        <f t="shared" si="155"/>
        <v/>
      </c>
      <c r="AX977" s="1" t="str">
        <f t="shared" si="156"/>
        <v/>
      </c>
      <c r="AY977" s="1" t="str">
        <f t="shared" si="157"/>
        <v/>
      </c>
      <c r="AZ977" s="1" t="str">
        <f t="shared" si="158"/>
        <v/>
      </c>
      <c r="BA977" s="1" t="str">
        <f t="shared" si="159"/>
        <v/>
      </c>
    </row>
    <row r="978" spans="1:53"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R978" s="1" t="str">
        <f t="shared" si="150"/>
        <v/>
      </c>
      <c r="AS978" s="1" t="str">
        <f t="shared" si="151"/>
        <v/>
      </c>
      <c r="AT978" s="1" t="str">
        <f t="shared" si="152"/>
        <v/>
      </c>
      <c r="AU978" s="1" t="str">
        <f t="shared" si="153"/>
        <v/>
      </c>
      <c r="AV978" s="1" t="str">
        <f t="shared" si="154"/>
        <v/>
      </c>
      <c r="AW978" s="1" t="str">
        <f t="shared" si="155"/>
        <v/>
      </c>
      <c r="AX978" s="1" t="str">
        <f t="shared" si="156"/>
        <v/>
      </c>
      <c r="AY978" s="1" t="str">
        <f t="shared" si="157"/>
        <v/>
      </c>
      <c r="AZ978" s="1" t="str">
        <f t="shared" si="158"/>
        <v/>
      </c>
      <c r="BA978" s="1" t="str">
        <f t="shared" si="159"/>
        <v/>
      </c>
    </row>
    <row r="979" spans="1:53"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R979" s="1" t="str">
        <f t="shared" si="150"/>
        <v/>
      </c>
      <c r="AS979" s="1" t="str">
        <f t="shared" si="151"/>
        <v/>
      </c>
      <c r="AT979" s="1" t="str">
        <f t="shared" si="152"/>
        <v/>
      </c>
      <c r="AU979" s="1" t="str">
        <f t="shared" si="153"/>
        <v/>
      </c>
      <c r="AV979" s="1" t="str">
        <f t="shared" si="154"/>
        <v/>
      </c>
      <c r="AW979" s="1" t="str">
        <f t="shared" si="155"/>
        <v/>
      </c>
      <c r="AX979" s="1" t="str">
        <f t="shared" si="156"/>
        <v/>
      </c>
      <c r="AY979" s="1" t="str">
        <f t="shared" si="157"/>
        <v/>
      </c>
      <c r="AZ979" s="1" t="str">
        <f t="shared" si="158"/>
        <v/>
      </c>
      <c r="BA979" s="1" t="str">
        <f t="shared" si="159"/>
        <v/>
      </c>
    </row>
    <row r="980" spans="1:53"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R980" s="1" t="str">
        <f t="shared" si="150"/>
        <v/>
      </c>
      <c r="AS980" s="1" t="str">
        <f t="shared" si="151"/>
        <v/>
      </c>
      <c r="AT980" s="1" t="str">
        <f t="shared" si="152"/>
        <v/>
      </c>
      <c r="AU980" s="1" t="str">
        <f t="shared" si="153"/>
        <v/>
      </c>
      <c r="AV980" s="1" t="str">
        <f t="shared" si="154"/>
        <v/>
      </c>
      <c r="AW980" s="1" t="str">
        <f t="shared" si="155"/>
        <v/>
      </c>
      <c r="AX980" s="1" t="str">
        <f t="shared" si="156"/>
        <v/>
      </c>
      <c r="AY980" s="1" t="str">
        <f t="shared" si="157"/>
        <v/>
      </c>
      <c r="AZ980" s="1" t="str">
        <f t="shared" si="158"/>
        <v/>
      </c>
      <c r="BA980" s="1" t="str">
        <f t="shared" si="159"/>
        <v/>
      </c>
    </row>
    <row r="981" spans="1:53"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R981" s="1" t="str">
        <f t="shared" si="150"/>
        <v/>
      </c>
      <c r="AS981" s="1" t="str">
        <f t="shared" si="151"/>
        <v/>
      </c>
      <c r="AT981" s="1" t="str">
        <f t="shared" si="152"/>
        <v/>
      </c>
      <c r="AU981" s="1" t="str">
        <f t="shared" si="153"/>
        <v/>
      </c>
      <c r="AV981" s="1" t="str">
        <f t="shared" si="154"/>
        <v/>
      </c>
      <c r="AW981" s="1" t="str">
        <f t="shared" si="155"/>
        <v/>
      </c>
      <c r="AX981" s="1" t="str">
        <f t="shared" si="156"/>
        <v/>
      </c>
      <c r="AY981" s="1" t="str">
        <f t="shared" si="157"/>
        <v/>
      </c>
      <c r="AZ981" s="1" t="str">
        <f t="shared" si="158"/>
        <v/>
      </c>
      <c r="BA981" s="1" t="str">
        <f t="shared" si="159"/>
        <v/>
      </c>
    </row>
    <row r="982" spans="1:53"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R982" s="1" t="str">
        <f t="shared" si="150"/>
        <v/>
      </c>
      <c r="AS982" s="1" t="str">
        <f t="shared" si="151"/>
        <v/>
      </c>
      <c r="AT982" s="1" t="str">
        <f t="shared" si="152"/>
        <v/>
      </c>
      <c r="AU982" s="1" t="str">
        <f t="shared" si="153"/>
        <v/>
      </c>
      <c r="AV982" s="1" t="str">
        <f t="shared" si="154"/>
        <v/>
      </c>
      <c r="AW982" s="1" t="str">
        <f t="shared" si="155"/>
        <v/>
      </c>
      <c r="AX982" s="1" t="str">
        <f t="shared" si="156"/>
        <v/>
      </c>
      <c r="AY982" s="1" t="str">
        <f t="shared" si="157"/>
        <v/>
      </c>
      <c r="AZ982" s="1" t="str">
        <f t="shared" si="158"/>
        <v/>
      </c>
      <c r="BA982" s="1" t="str">
        <f t="shared" si="159"/>
        <v/>
      </c>
    </row>
    <row r="983" spans="1:53"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R983" s="1" t="str">
        <f t="shared" si="150"/>
        <v/>
      </c>
      <c r="AS983" s="1" t="str">
        <f t="shared" si="151"/>
        <v/>
      </c>
      <c r="AT983" s="1" t="str">
        <f t="shared" si="152"/>
        <v/>
      </c>
      <c r="AU983" s="1" t="str">
        <f t="shared" si="153"/>
        <v/>
      </c>
      <c r="AV983" s="1" t="str">
        <f t="shared" si="154"/>
        <v/>
      </c>
      <c r="AW983" s="1" t="str">
        <f t="shared" si="155"/>
        <v/>
      </c>
      <c r="AX983" s="1" t="str">
        <f t="shared" si="156"/>
        <v/>
      </c>
      <c r="AY983" s="1" t="str">
        <f t="shared" si="157"/>
        <v/>
      </c>
      <c r="AZ983" s="1" t="str">
        <f t="shared" si="158"/>
        <v/>
      </c>
      <c r="BA983" s="1" t="str">
        <f t="shared" si="159"/>
        <v/>
      </c>
    </row>
    <row r="984" spans="1:53"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R984" s="1" t="str">
        <f t="shared" si="150"/>
        <v/>
      </c>
      <c r="AS984" s="1" t="str">
        <f t="shared" si="151"/>
        <v/>
      </c>
      <c r="AT984" s="1" t="str">
        <f t="shared" si="152"/>
        <v/>
      </c>
      <c r="AU984" s="1" t="str">
        <f t="shared" si="153"/>
        <v/>
      </c>
      <c r="AV984" s="1" t="str">
        <f t="shared" si="154"/>
        <v/>
      </c>
      <c r="AW984" s="1" t="str">
        <f t="shared" si="155"/>
        <v/>
      </c>
      <c r="AX984" s="1" t="str">
        <f t="shared" si="156"/>
        <v/>
      </c>
      <c r="AY984" s="1" t="str">
        <f t="shared" si="157"/>
        <v/>
      </c>
      <c r="AZ984" s="1" t="str">
        <f t="shared" si="158"/>
        <v/>
      </c>
      <c r="BA984" s="1" t="str">
        <f t="shared" si="159"/>
        <v/>
      </c>
    </row>
    <row r="985" spans="1:53"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R985" s="1" t="str">
        <f t="shared" si="150"/>
        <v/>
      </c>
      <c r="AS985" s="1" t="str">
        <f t="shared" si="151"/>
        <v/>
      </c>
      <c r="AT985" s="1" t="str">
        <f t="shared" si="152"/>
        <v/>
      </c>
      <c r="AU985" s="1" t="str">
        <f t="shared" si="153"/>
        <v/>
      </c>
      <c r="AV985" s="1" t="str">
        <f t="shared" si="154"/>
        <v/>
      </c>
      <c r="AW985" s="1" t="str">
        <f t="shared" si="155"/>
        <v/>
      </c>
      <c r="AX985" s="1" t="str">
        <f t="shared" si="156"/>
        <v/>
      </c>
      <c r="AY985" s="1" t="str">
        <f t="shared" si="157"/>
        <v/>
      </c>
      <c r="AZ985" s="1" t="str">
        <f t="shared" si="158"/>
        <v/>
      </c>
      <c r="BA985" s="1" t="str">
        <f t="shared" si="159"/>
        <v/>
      </c>
    </row>
    <row r="986" spans="1:53"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R986" s="1" t="str">
        <f t="shared" si="150"/>
        <v/>
      </c>
      <c r="AS986" s="1" t="str">
        <f t="shared" si="151"/>
        <v/>
      </c>
      <c r="AT986" s="1" t="str">
        <f t="shared" si="152"/>
        <v/>
      </c>
      <c r="AU986" s="1" t="str">
        <f t="shared" si="153"/>
        <v/>
      </c>
      <c r="AV986" s="1" t="str">
        <f t="shared" si="154"/>
        <v/>
      </c>
      <c r="AW986" s="1" t="str">
        <f t="shared" si="155"/>
        <v/>
      </c>
      <c r="AX986" s="1" t="str">
        <f t="shared" si="156"/>
        <v/>
      </c>
      <c r="AY986" s="1" t="str">
        <f t="shared" si="157"/>
        <v/>
      </c>
      <c r="AZ986" s="1" t="str">
        <f t="shared" si="158"/>
        <v/>
      </c>
      <c r="BA986" s="1" t="str">
        <f t="shared" si="159"/>
        <v/>
      </c>
    </row>
    <row r="987" spans="1:53"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R987" s="1" t="str">
        <f t="shared" si="150"/>
        <v/>
      </c>
      <c r="AS987" s="1" t="str">
        <f t="shared" si="151"/>
        <v/>
      </c>
      <c r="AT987" s="1" t="str">
        <f t="shared" si="152"/>
        <v/>
      </c>
      <c r="AU987" s="1" t="str">
        <f t="shared" si="153"/>
        <v/>
      </c>
      <c r="AV987" s="1" t="str">
        <f t="shared" si="154"/>
        <v/>
      </c>
      <c r="AW987" s="1" t="str">
        <f t="shared" si="155"/>
        <v/>
      </c>
      <c r="AX987" s="1" t="str">
        <f t="shared" si="156"/>
        <v/>
      </c>
      <c r="AY987" s="1" t="str">
        <f t="shared" si="157"/>
        <v/>
      </c>
      <c r="AZ987" s="1" t="str">
        <f t="shared" si="158"/>
        <v/>
      </c>
      <c r="BA987" s="1" t="str">
        <f t="shared" si="159"/>
        <v/>
      </c>
    </row>
    <row r="988" spans="1:53"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R988" s="1" t="str">
        <f t="shared" si="150"/>
        <v/>
      </c>
      <c r="AS988" s="1" t="str">
        <f t="shared" si="151"/>
        <v/>
      </c>
      <c r="AT988" s="1" t="str">
        <f t="shared" si="152"/>
        <v/>
      </c>
      <c r="AU988" s="1" t="str">
        <f t="shared" si="153"/>
        <v/>
      </c>
      <c r="AV988" s="1" t="str">
        <f t="shared" si="154"/>
        <v/>
      </c>
      <c r="AW988" s="1" t="str">
        <f t="shared" si="155"/>
        <v/>
      </c>
      <c r="AX988" s="1" t="str">
        <f t="shared" si="156"/>
        <v/>
      </c>
      <c r="AY988" s="1" t="str">
        <f t="shared" si="157"/>
        <v/>
      </c>
      <c r="AZ988" s="1" t="str">
        <f t="shared" si="158"/>
        <v/>
      </c>
      <c r="BA988" s="1" t="str">
        <f t="shared" si="159"/>
        <v/>
      </c>
    </row>
    <row r="989" spans="1:53"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R989" s="1" t="str">
        <f t="shared" si="150"/>
        <v/>
      </c>
      <c r="AS989" s="1" t="str">
        <f t="shared" si="151"/>
        <v/>
      </c>
      <c r="AT989" s="1" t="str">
        <f t="shared" si="152"/>
        <v/>
      </c>
      <c r="AU989" s="1" t="str">
        <f t="shared" si="153"/>
        <v/>
      </c>
      <c r="AV989" s="1" t="str">
        <f t="shared" si="154"/>
        <v/>
      </c>
      <c r="AW989" s="1" t="str">
        <f t="shared" si="155"/>
        <v/>
      </c>
      <c r="AX989" s="1" t="str">
        <f t="shared" si="156"/>
        <v/>
      </c>
      <c r="AY989" s="1" t="str">
        <f t="shared" si="157"/>
        <v/>
      </c>
      <c r="AZ989" s="1" t="str">
        <f t="shared" si="158"/>
        <v/>
      </c>
      <c r="BA989" s="1" t="str">
        <f t="shared" si="159"/>
        <v/>
      </c>
    </row>
    <row r="990" spans="1:53"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R990" s="1" t="str">
        <f t="shared" si="150"/>
        <v/>
      </c>
      <c r="AS990" s="1" t="str">
        <f t="shared" si="151"/>
        <v/>
      </c>
      <c r="AT990" s="1" t="str">
        <f t="shared" si="152"/>
        <v/>
      </c>
      <c r="AU990" s="1" t="str">
        <f t="shared" si="153"/>
        <v/>
      </c>
      <c r="AV990" s="1" t="str">
        <f t="shared" si="154"/>
        <v/>
      </c>
      <c r="AW990" s="1" t="str">
        <f t="shared" si="155"/>
        <v/>
      </c>
      <c r="AX990" s="1" t="str">
        <f t="shared" si="156"/>
        <v/>
      </c>
      <c r="AY990" s="1" t="str">
        <f t="shared" si="157"/>
        <v/>
      </c>
      <c r="AZ990" s="1" t="str">
        <f t="shared" si="158"/>
        <v/>
      </c>
      <c r="BA990" s="1" t="str">
        <f t="shared" si="159"/>
        <v/>
      </c>
    </row>
    <row r="991" spans="1:53"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R991" s="1" t="str">
        <f t="shared" si="150"/>
        <v/>
      </c>
      <c r="AS991" s="1" t="str">
        <f t="shared" si="151"/>
        <v/>
      </c>
      <c r="AT991" s="1" t="str">
        <f t="shared" si="152"/>
        <v/>
      </c>
      <c r="AU991" s="1" t="str">
        <f t="shared" si="153"/>
        <v/>
      </c>
      <c r="AV991" s="1" t="str">
        <f t="shared" si="154"/>
        <v/>
      </c>
      <c r="AW991" s="1" t="str">
        <f t="shared" si="155"/>
        <v/>
      </c>
      <c r="AX991" s="1" t="str">
        <f t="shared" si="156"/>
        <v/>
      </c>
      <c r="AY991" s="1" t="str">
        <f t="shared" si="157"/>
        <v/>
      </c>
      <c r="AZ991" s="1" t="str">
        <f t="shared" si="158"/>
        <v/>
      </c>
      <c r="BA991" s="1" t="str">
        <f t="shared" si="159"/>
        <v/>
      </c>
    </row>
    <row r="992" spans="1:53"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R992" s="1" t="str">
        <f t="shared" si="150"/>
        <v/>
      </c>
      <c r="AS992" s="1" t="str">
        <f t="shared" si="151"/>
        <v/>
      </c>
      <c r="AT992" s="1" t="str">
        <f t="shared" si="152"/>
        <v/>
      </c>
      <c r="AU992" s="1" t="str">
        <f t="shared" si="153"/>
        <v/>
      </c>
      <c r="AV992" s="1" t="str">
        <f t="shared" si="154"/>
        <v/>
      </c>
      <c r="AW992" s="1" t="str">
        <f t="shared" si="155"/>
        <v/>
      </c>
      <c r="AX992" s="1" t="str">
        <f t="shared" si="156"/>
        <v/>
      </c>
      <c r="AY992" s="1" t="str">
        <f t="shared" si="157"/>
        <v/>
      </c>
      <c r="AZ992" s="1" t="str">
        <f t="shared" si="158"/>
        <v/>
      </c>
      <c r="BA992" s="1" t="str">
        <f t="shared" si="159"/>
        <v/>
      </c>
    </row>
    <row r="993" spans="1:53"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R993" s="1" t="str">
        <f t="shared" si="150"/>
        <v/>
      </c>
      <c r="AS993" s="1" t="str">
        <f t="shared" si="151"/>
        <v/>
      </c>
      <c r="AT993" s="1" t="str">
        <f t="shared" si="152"/>
        <v/>
      </c>
      <c r="AU993" s="1" t="str">
        <f t="shared" si="153"/>
        <v/>
      </c>
      <c r="AV993" s="1" t="str">
        <f t="shared" si="154"/>
        <v/>
      </c>
      <c r="AW993" s="1" t="str">
        <f t="shared" si="155"/>
        <v/>
      </c>
      <c r="AX993" s="1" t="str">
        <f t="shared" si="156"/>
        <v/>
      </c>
      <c r="AY993" s="1" t="str">
        <f t="shared" si="157"/>
        <v/>
      </c>
      <c r="AZ993" s="1" t="str">
        <f t="shared" si="158"/>
        <v/>
      </c>
      <c r="BA993" s="1" t="str">
        <f t="shared" si="159"/>
        <v/>
      </c>
    </row>
    <row r="994" spans="1:53"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R994" s="1" t="str">
        <f t="shared" si="150"/>
        <v/>
      </c>
      <c r="AS994" s="1" t="str">
        <f t="shared" si="151"/>
        <v/>
      </c>
      <c r="AT994" s="1" t="str">
        <f t="shared" si="152"/>
        <v/>
      </c>
      <c r="AU994" s="1" t="str">
        <f t="shared" si="153"/>
        <v/>
      </c>
      <c r="AV994" s="1" t="str">
        <f t="shared" si="154"/>
        <v/>
      </c>
      <c r="AW994" s="1" t="str">
        <f t="shared" si="155"/>
        <v/>
      </c>
      <c r="AX994" s="1" t="str">
        <f t="shared" si="156"/>
        <v/>
      </c>
      <c r="AY994" s="1" t="str">
        <f t="shared" si="157"/>
        <v/>
      </c>
      <c r="AZ994" s="1" t="str">
        <f t="shared" si="158"/>
        <v/>
      </c>
      <c r="BA994" s="1" t="str">
        <f t="shared" si="159"/>
        <v/>
      </c>
    </row>
    <row r="995" spans="1:53"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R995" s="1" t="str">
        <f t="shared" si="150"/>
        <v/>
      </c>
      <c r="AS995" s="1" t="str">
        <f t="shared" si="151"/>
        <v/>
      </c>
      <c r="AT995" s="1" t="str">
        <f t="shared" si="152"/>
        <v/>
      </c>
      <c r="AU995" s="1" t="str">
        <f t="shared" si="153"/>
        <v/>
      </c>
      <c r="AV995" s="1" t="str">
        <f t="shared" si="154"/>
        <v/>
      </c>
      <c r="AW995" s="1" t="str">
        <f t="shared" si="155"/>
        <v/>
      </c>
      <c r="AX995" s="1" t="str">
        <f t="shared" si="156"/>
        <v/>
      </c>
      <c r="AY995" s="1" t="str">
        <f t="shared" si="157"/>
        <v/>
      </c>
      <c r="AZ995" s="1" t="str">
        <f t="shared" si="158"/>
        <v/>
      </c>
      <c r="BA995" s="1" t="str">
        <f t="shared" si="159"/>
        <v/>
      </c>
    </row>
    <row r="996" spans="1:53"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R996" s="1" t="str">
        <f t="shared" si="150"/>
        <v/>
      </c>
      <c r="AS996" s="1" t="str">
        <f t="shared" si="151"/>
        <v/>
      </c>
      <c r="AT996" s="1" t="str">
        <f t="shared" si="152"/>
        <v/>
      </c>
      <c r="AU996" s="1" t="str">
        <f t="shared" si="153"/>
        <v/>
      </c>
      <c r="AV996" s="1" t="str">
        <f t="shared" si="154"/>
        <v/>
      </c>
      <c r="AW996" s="1" t="str">
        <f t="shared" si="155"/>
        <v/>
      </c>
      <c r="AX996" s="1" t="str">
        <f t="shared" si="156"/>
        <v/>
      </c>
      <c r="AY996" s="1" t="str">
        <f t="shared" si="157"/>
        <v/>
      </c>
      <c r="AZ996" s="1" t="str">
        <f t="shared" si="158"/>
        <v/>
      </c>
      <c r="BA996" s="1" t="str">
        <f t="shared" si="159"/>
        <v/>
      </c>
    </row>
    <row r="997" spans="1:53" x14ac:dyDescent="0.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R997" s="1" t="str">
        <f t="shared" si="150"/>
        <v/>
      </c>
      <c r="AS997" s="1" t="str">
        <f t="shared" si="151"/>
        <v/>
      </c>
      <c r="AT997" s="1" t="str">
        <f t="shared" si="152"/>
        <v/>
      </c>
      <c r="AU997" s="1" t="str">
        <f t="shared" si="153"/>
        <v/>
      </c>
      <c r="AV997" s="1" t="str">
        <f t="shared" si="154"/>
        <v/>
      </c>
      <c r="AW997" s="1" t="str">
        <f t="shared" si="155"/>
        <v/>
      </c>
      <c r="AX997" s="1" t="str">
        <f t="shared" si="156"/>
        <v/>
      </c>
      <c r="AY997" s="1" t="str">
        <f t="shared" si="157"/>
        <v/>
      </c>
      <c r="AZ997" s="1" t="str">
        <f t="shared" si="158"/>
        <v/>
      </c>
      <c r="BA997" s="1" t="str">
        <f t="shared" si="159"/>
        <v/>
      </c>
    </row>
    <row r="998" spans="1:53" x14ac:dyDescent="0.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R998" s="1" t="str">
        <f t="shared" si="150"/>
        <v/>
      </c>
      <c r="AS998" s="1" t="str">
        <f t="shared" si="151"/>
        <v/>
      </c>
      <c r="AT998" s="1" t="str">
        <f t="shared" si="152"/>
        <v/>
      </c>
      <c r="AU998" s="1" t="str">
        <f t="shared" si="153"/>
        <v/>
      </c>
      <c r="AV998" s="1" t="str">
        <f t="shared" si="154"/>
        <v/>
      </c>
      <c r="AW998" s="1" t="str">
        <f t="shared" si="155"/>
        <v/>
      </c>
      <c r="AX998" s="1" t="str">
        <f t="shared" si="156"/>
        <v/>
      </c>
      <c r="AY998" s="1" t="str">
        <f t="shared" si="157"/>
        <v/>
      </c>
      <c r="AZ998" s="1" t="str">
        <f t="shared" si="158"/>
        <v/>
      </c>
      <c r="BA998" s="1" t="str">
        <f t="shared" si="159"/>
        <v/>
      </c>
    </row>
    <row r="999" spans="1:53" x14ac:dyDescent="0.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R999" s="1" t="str">
        <f t="shared" si="150"/>
        <v/>
      </c>
      <c r="AS999" s="1" t="str">
        <f t="shared" si="151"/>
        <v/>
      </c>
      <c r="AT999" s="1" t="str">
        <f t="shared" si="152"/>
        <v/>
      </c>
      <c r="AU999" s="1" t="str">
        <f t="shared" si="153"/>
        <v/>
      </c>
      <c r="AV999" s="1" t="str">
        <f t="shared" si="154"/>
        <v/>
      </c>
      <c r="AW999" s="1" t="str">
        <f t="shared" si="155"/>
        <v/>
      </c>
      <c r="AX999" s="1" t="str">
        <f t="shared" si="156"/>
        <v/>
      </c>
      <c r="AY999" s="1" t="str">
        <f t="shared" si="157"/>
        <v/>
      </c>
      <c r="AZ999" s="1" t="str">
        <f t="shared" si="158"/>
        <v/>
      </c>
      <c r="BA999" s="1" t="str">
        <f t="shared" si="159"/>
        <v/>
      </c>
    </row>
    <row r="1000" spans="1:53" x14ac:dyDescent="0.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R1000" s="1" t="str">
        <f t="shared" si="150"/>
        <v/>
      </c>
      <c r="AS1000" s="1" t="str">
        <f t="shared" si="151"/>
        <v/>
      </c>
      <c r="AT1000" s="1" t="str">
        <f t="shared" si="152"/>
        <v/>
      </c>
      <c r="AU1000" s="1" t="str">
        <f t="shared" si="153"/>
        <v/>
      </c>
      <c r="AV1000" s="1" t="str">
        <f t="shared" si="154"/>
        <v/>
      </c>
      <c r="AW1000" s="1" t="str">
        <f t="shared" si="155"/>
        <v/>
      </c>
      <c r="AX1000" s="1" t="str">
        <f t="shared" si="156"/>
        <v/>
      </c>
      <c r="AY1000" s="1" t="str">
        <f t="shared" si="157"/>
        <v/>
      </c>
      <c r="AZ1000" s="1" t="str">
        <f t="shared" si="158"/>
        <v/>
      </c>
      <c r="BA1000" s="1" t="str">
        <f t="shared" si="159"/>
        <v/>
      </c>
    </row>
    <row r="1001" spans="1:53" x14ac:dyDescent="0.4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R1001" s="1" t="str">
        <f t="shared" si="150"/>
        <v/>
      </c>
      <c r="AS1001" s="1" t="str">
        <f t="shared" si="151"/>
        <v/>
      </c>
      <c r="AT1001" s="1" t="str">
        <f t="shared" si="152"/>
        <v/>
      </c>
      <c r="AU1001" s="1" t="str">
        <f t="shared" si="153"/>
        <v/>
      </c>
      <c r="AV1001" s="1" t="str">
        <f t="shared" si="154"/>
        <v/>
      </c>
      <c r="AW1001" s="1" t="str">
        <f t="shared" si="155"/>
        <v/>
      </c>
      <c r="AX1001" s="1" t="str">
        <f t="shared" si="156"/>
        <v/>
      </c>
      <c r="AY1001" s="1" t="str">
        <f t="shared" si="157"/>
        <v/>
      </c>
      <c r="AZ1001" s="1" t="str">
        <f t="shared" si="158"/>
        <v/>
      </c>
      <c r="BA1001" s="1" t="str">
        <f t="shared" si="159"/>
        <v/>
      </c>
    </row>
    <row r="1002" spans="1:53" x14ac:dyDescent="0.4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R1002" s="1" t="str">
        <f t="shared" si="150"/>
        <v/>
      </c>
      <c r="AS1002" s="1" t="str">
        <f t="shared" si="151"/>
        <v/>
      </c>
      <c r="AT1002" s="1" t="str">
        <f t="shared" si="152"/>
        <v/>
      </c>
      <c r="AU1002" s="1" t="str">
        <f t="shared" si="153"/>
        <v/>
      </c>
      <c r="AV1002" s="1" t="str">
        <f t="shared" si="154"/>
        <v/>
      </c>
      <c r="AW1002" s="1" t="str">
        <f t="shared" si="155"/>
        <v/>
      </c>
      <c r="AX1002" s="1" t="str">
        <f t="shared" si="156"/>
        <v/>
      </c>
      <c r="AY1002" s="1" t="str">
        <f t="shared" si="157"/>
        <v/>
      </c>
      <c r="AZ1002" s="1" t="str">
        <f t="shared" si="158"/>
        <v/>
      </c>
      <c r="BA1002" s="1" t="str">
        <f t="shared" si="159"/>
        <v/>
      </c>
    </row>
    <row r="1003" spans="1:53" x14ac:dyDescent="0.4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R1003" s="1" t="str">
        <f t="shared" si="150"/>
        <v/>
      </c>
      <c r="AS1003" s="1" t="str">
        <f t="shared" si="151"/>
        <v/>
      </c>
      <c r="AT1003" s="1" t="str">
        <f t="shared" si="152"/>
        <v/>
      </c>
      <c r="AU1003" s="1" t="str">
        <f t="shared" si="153"/>
        <v/>
      </c>
      <c r="AV1003" s="1" t="str">
        <f t="shared" si="154"/>
        <v/>
      </c>
      <c r="AW1003" s="1" t="str">
        <f t="shared" si="155"/>
        <v/>
      </c>
      <c r="AX1003" s="1" t="str">
        <f t="shared" si="156"/>
        <v/>
      </c>
      <c r="AY1003" s="1" t="str">
        <f t="shared" si="157"/>
        <v/>
      </c>
      <c r="AZ1003" s="1" t="str">
        <f t="shared" si="158"/>
        <v/>
      </c>
      <c r="BA1003" s="1" t="str">
        <f t="shared" si="159"/>
        <v/>
      </c>
    </row>
    <row r="1004" spans="1:53" x14ac:dyDescent="0.4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R1004" s="1" t="str">
        <f t="shared" si="150"/>
        <v/>
      </c>
      <c r="AS1004" s="1" t="str">
        <f t="shared" si="151"/>
        <v/>
      </c>
      <c r="AT1004" s="1" t="str">
        <f t="shared" si="152"/>
        <v/>
      </c>
      <c r="AU1004" s="1" t="str">
        <f t="shared" si="153"/>
        <v/>
      </c>
      <c r="AV1004" s="1" t="str">
        <f t="shared" si="154"/>
        <v/>
      </c>
      <c r="AW1004" s="1" t="str">
        <f t="shared" si="155"/>
        <v/>
      </c>
      <c r="AX1004" s="1" t="str">
        <f t="shared" si="156"/>
        <v/>
      </c>
      <c r="AY1004" s="1" t="str">
        <f t="shared" si="157"/>
        <v/>
      </c>
      <c r="AZ1004" s="1" t="str">
        <f t="shared" si="158"/>
        <v/>
      </c>
      <c r="BA1004" s="1" t="str">
        <f t="shared" si="159"/>
        <v/>
      </c>
    </row>
    <row r="1005" spans="1:53" x14ac:dyDescent="0.4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row>
    <row r="1006" spans="1:53" x14ac:dyDescent="0.4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row>
    <row r="1007" spans="1:53" x14ac:dyDescent="0.4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row>
    <row r="1008" spans="1:53" x14ac:dyDescent="0.4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row>
    <row r="1009" spans="1:41" x14ac:dyDescent="0.4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row>
    <row r="1010" spans="1:41" x14ac:dyDescent="0.4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row>
    <row r="1011" spans="1:41" x14ac:dyDescent="0.4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row>
    <row r="1012" spans="1:41" x14ac:dyDescent="0.4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row>
    <row r="1013" spans="1:41" x14ac:dyDescent="0.4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row>
    <row r="1014" spans="1:41" x14ac:dyDescent="0.4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row>
    <row r="1015" spans="1:41" x14ac:dyDescent="0.4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row>
    <row r="1016" spans="1:41" x14ac:dyDescent="0.4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row>
    <row r="1017" spans="1:41" x14ac:dyDescent="0.4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row>
    <row r="1018" spans="1:41" x14ac:dyDescent="0.4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row>
    <row r="1019" spans="1:41" x14ac:dyDescent="0.4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row>
    <row r="1020" spans="1:41" x14ac:dyDescent="0.4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row>
    <row r="1021" spans="1:41" x14ac:dyDescent="0.4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row>
    <row r="1022" spans="1:41" x14ac:dyDescent="0.4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row>
    <row r="1023" spans="1:41" x14ac:dyDescent="0.4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row>
    <row r="1024" spans="1:41" x14ac:dyDescent="0.4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row>
    <row r="1025" spans="1:41" x14ac:dyDescent="0.4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row>
    <row r="1026" spans="1:41" x14ac:dyDescent="0.4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row>
    <row r="1027" spans="1:41" x14ac:dyDescent="0.4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row>
    <row r="1028" spans="1:41" x14ac:dyDescent="0.4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row>
    <row r="1029" spans="1:41" x14ac:dyDescent="0.4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row>
    <row r="1030" spans="1:41" x14ac:dyDescent="0.4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row>
    <row r="1031" spans="1:41" x14ac:dyDescent="0.4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row>
    <row r="1032" spans="1:41" x14ac:dyDescent="0.4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row>
    <row r="1033" spans="1:41" x14ac:dyDescent="0.4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row>
    <row r="1034" spans="1:41" x14ac:dyDescent="0.4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row>
    <row r="1035" spans="1:41" x14ac:dyDescent="0.4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row>
    <row r="1036" spans="1:41" x14ac:dyDescent="0.4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row>
    <row r="1037" spans="1:41" x14ac:dyDescent="0.4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row>
    <row r="1038" spans="1:41" x14ac:dyDescent="0.4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row>
    <row r="1039" spans="1:41" x14ac:dyDescent="0.4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row>
    <row r="1040" spans="1:41" x14ac:dyDescent="0.4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row>
    <row r="1041" spans="1:41" x14ac:dyDescent="0.4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row>
    <row r="1042" spans="1:41" x14ac:dyDescent="0.4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row>
    <row r="1043" spans="1:41" x14ac:dyDescent="0.4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row>
    <row r="1044" spans="1:41" x14ac:dyDescent="0.4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row>
    <row r="1045" spans="1:41" x14ac:dyDescent="0.4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row>
    <row r="1046" spans="1:41" x14ac:dyDescent="0.4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row>
    <row r="1047" spans="1:41" x14ac:dyDescent="0.4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row>
    <row r="1048" spans="1:41" x14ac:dyDescent="0.4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row>
    <row r="1049" spans="1:41" x14ac:dyDescent="0.4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row>
    <row r="1050" spans="1:41" x14ac:dyDescent="0.4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row>
    <row r="1051" spans="1:41" x14ac:dyDescent="0.4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row>
    <row r="1052" spans="1:41" x14ac:dyDescent="0.4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row>
    <row r="1053" spans="1:41" x14ac:dyDescent="0.4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row>
    <row r="1054" spans="1:41" x14ac:dyDescent="0.4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row>
    <row r="1055" spans="1:41" x14ac:dyDescent="0.4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row>
    <row r="1056" spans="1:41" x14ac:dyDescent="0.4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row>
    <row r="1057" spans="1:41" x14ac:dyDescent="0.4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row>
    <row r="1058" spans="1:41" x14ac:dyDescent="0.4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row>
    <row r="1059" spans="1:41" x14ac:dyDescent="0.4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row>
    <row r="1060" spans="1:41" x14ac:dyDescent="0.4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row>
    <row r="1061" spans="1:41" x14ac:dyDescent="0.4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row>
    <row r="1062" spans="1:41" x14ac:dyDescent="0.4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row>
    <row r="1063" spans="1:41" x14ac:dyDescent="0.4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row>
    <row r="1064" spans="1:41" x14ac:dyDescent="0.4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row>
    <row r="1065" spans="1:41" x14ac:dyDescent="0.4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row>
    <row r="1066" spans="1:41" x14ac:dyDescent="0.4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row>
    <row r="1067" spans="1:41" x14ac:dyDescent="0.4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row>
    <row r="1068" spans="1:41" x14ac:dyDescent="0.4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row>
    <row r="1069" spans="1:41" x14ac:dyDescent="0.4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row>
    <row r="1070" spans="1:41" x14ac:dyDescent="0.4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row>
    <row r="1071" spans="1:41" x14ac:dyDescent="0.4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row>
    <row r="1072" spans="1:41" x14ac:dyDescent="0.4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row>
    <row r="1073" spans="1:41" x14ac:dyDescent="0.45">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row>
    <row r="1074" spans="1:41" x14ac:dyDescent="0.45">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row>
    <row r="1075" spans="1:41" x14ac:dyDescent="0.45">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row>
    <row r="1076" spans="1:41" x14ac:dyDescent="0.45">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row>
    <row r="1077" spans="1:41" x14ac:dyDescent="0.45">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row>
    <row r="1078" spans="1:41" x14ac:dyDescent="0.45">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row>
    <row r="1079" spans="1:41" x14ac:dyDescent="0.45">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row>
    <row r="1080" spans="1:41" x14ac:dyDescent="0.45">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row>
    <row r="1081" spans="1:41" x14ac:dyDescent="0.45">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row>
    <row r="1082" spans="1:41" x14ac:dyDescent="0.45">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row>
    <row r="1083" spans="1:41" x14ac:dyDescent="0.45">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row>
    <row r="1084" spans="1:41" x14ac:dyDescent="0.45">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row>
    <row r="1085" spans="1:41" x14ac:dyDescent="0.45">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row>
    <row r="1086" spans="1:41" x14ac:dyDescent="0.45">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row>
    <row r="1087" spans="1:41" x14ac:dyDescent="0.45">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row>
    <row r="1088" spans="1:41" x14ac:dyDescent="0.45">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row>
    <row r="1089" spans="1:41" x14ac:dyDescent="0.45">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row>
    <row r="1090" spans="1:41" x14ac:dyDescent="0.45">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row>
    <row r="1091" spans="1:41" x14ac:dyDescent="0.45">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row>
    <row r="1092" spans="1:41" x14ac:dyDescent="0.45">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row>
    <row r="1093" spans="1:41" x14ac:dyDescent="0.45">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row>
    <row r="1094" spans="1:41" x14ac:dyDescent="0.45">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row>
    <row r="1095" spans="1:41" x14ac:dyDescent="0.45">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row>
    <row r="1096" spans="1:41" x14ac:dyDescent="0.45">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row>
    <row r="1097" spans="1:41" x14ac:dyDescent="0.45">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row>
    <row r="1098" spans="1:41" x14ac:dyDescent="0.45">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row>
    <row r="1099" spans="1:41" x14ac:dyDescent="0.45">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row>
    <row r="1100" spans="1:41" x14ac:dyDescent="0.45">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row>
    <row r="1101" spans="1:41" x14ac:dyDescent="0.45">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row>
    <row r="1102" spans="1:41" x14ac:dyDescent="0.45">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row>
    <row r="1103" spans="1:41" x14ac:dyDescent="0.45">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row>
  </sheetData>
  <mergeCells count="13">
    <mergeCell ref="A1:AE1"/>
    <mergeCell ref="A2:AE2"/>
    <mergeCell ref="Y3:AB3"/>
    <mergeCell ref="AC3:AF3"/>
    <mergeCell ref="AG3:AJ3"/>
    <mergeCell ref="AR2:BA2"/>
    <mergeCell ref="AK3:AN3"/>
    <mergeCell ref="A3:D3"/>
    <mergeCell ref="E3:H3"/>
    <mergeCell ref="I3:L3"/>
    <mergeCell ref="M3:P3"/>
    <mergeCell ref="Q3:T3"/>
    <mergeCell ref="U3:X3"/>
  </mergeCells>
  <conditionalFormatting sqref="A3:D3">
    <cfRule type="containsText" dxfId="1" priority="2" operator="containsText" text="Skala wählen">
      <formula>NOT(ISERROR(SEARCH("Skala wählen",A3)))</formula>
    </cfRule>
  </conditionalFormatting>
  <conditionalFormatting sqref="A3:AN3">
    <cfRule type="cellIs" dxfId="0" priority="1" operator="equal">
      <formula>"Skala wählen"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C0C6D64-3C6D-4814-8093-6267A67758AB}">
          <x14:formula1>
            <xm:f>Texts!$A$2:$A$29</xm:f>
          </x14:formula1>
          <xm:sqref>A3:AN3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F5DFF-929F-4A16-84E8-ADA63F06FD94}">
  <dimension ref="A1:V1004"/>
  <sheetViews>
    <sheetView workbookViewId="0">
      <selection activeCell="C24" sqref="C24"/>
    </sheetView>
  </sheetViews>
  <sheetFormatPr baseColWidth="10" defaultColWidth="9.06640625" defaultRowHeight="14.25" x14ac:dyDescent="0.45"/>
  <cols>
    <col min="1" max="10" width="15.796875" customWidth="1"/>
    <col min="12" max="21" width="15.796875" customWidth="1"/>
  </cols>
  <sheetData>
    <row r="1" spans="1:22" s="4" customFormat="1" ht="84" customHeight="1" x14ac:dyDescent="0.45">
      <c r="A1" s="23" t="s">
        <v>143</v>
      </c>
      <c r="B1" s="24"/>
      <c r="C1" s="24"/>
      <c r="D1" s="24"/>
      <c r="E1" s="24"/>
      <c r="F1" s="24"/>
      <c r="G1" s="24"/>
      <c r="H1" s="24"/>
      <c r="I1" s="24"/>
      <c r="J1" s="24"/>
    </row>
    <row r="2" spans="1:22" x14ac:dyDescent="0.45">
      <c r="A2" s="17" t="s">
        <v>173</v>
      </c>
      <c r="B2" s="17"/>
      <c r="C2" s="17"/>
      <c r="D2" s="17"/>
      <c r="E2" s="17"/>
      <c r="F2" s="17"/>
      <c r="G2" s="17"/>
      <c r="H2" s="17"/>
      <c r="I2" s="17"/>
      <c r="J2" s="17"/>
      <c r="L2" s="17" t="s">
        <v>174</v>
      </c>
      <c r="M2" s="17"/>
      <c r="N2" s="17"/>
      <c r="O2" s="17"/>
      <c r="P2" s="17"/>
      <c r="Q2" s="17"/>
      <c r="R2" s="17"/>
      <c r="S2" s="17"/>
      <c r="T2" s="17"/>
      <c r="U2" s="17"/>
    </row>
    <row r="3" spans="1:22" x14ac:dyDescent="0.45">
      <c r="A3" s="5" t="str">
        <f>Data_Items!A3</f>
        <v>Attractiveness</v>
      </c>
      <c r="B3" s="5" t="str">
        <f>Data_Items!E3</f>
        <v>Trust</v>
      </c>
      <c r="C3" s="5" t="str">
        <f>Data_Items!I3</f>
        <v>Trustworthiness of Content</v>
      </c>
      <c r="D3" s="5" t="str">
        <f>Data_Items!M3</f>
        <v>Response Behavior</v>
      </c>
      <c r="E3" s="5" t="str">
        <f>Data_Items!Q3</f>
        <v>Response Quality</v>
      </c>
      <c r="F3" s="5" t="str">
        <f>Data_Items!U3</f>
        <v>Comprehensibility</v>
      </c>
      <c r="G3" s="5" t="str">
        <f>Data_Items!Y3</f>
        <v>Choose Scale</v>
      </c>
      <c r="H3" s="5" t="str">
        <f>Data_Items!AC3</f>
        <v>Choose Scale</v>
      </c>
      <c r="I3" s="5" t="str">
        <f>Data_Items!AG3</f>
        <v>Choose Scale</v>
      </c>
      <c r="J3" s="5" t="str">
        <f>Data_Items!AK3</f>
        <v>Choose Scale</v>
      </c>
      <c r="L3" s="5" t="str">
        <f>A3</f>
        <v>Attractiveness</v>
      </c>
      <c r="M3" s="5" t="str">
        <f>B3</f>
        <v>Trust</v>
      </c>
      <c r="N3" s="5" t="str">
        <f t="shared" ref="N3:U3" si="0">C3</f>
        <v>Trustworthiness of Content</v>
      </c>
      <c r="O3" s="5" t="str">
        <f t="shared" si="0"/>
        <v>Response Behavior</v>
      </c>
      <c r="P3" s="5" t="str">
        <f t="shared" si="0"/>
        <v>Response Quality</v>
      </c>
      <c r="Q3" s="5" t="str">
        <f t="shared" si="0"/>
        <v>Comprehensibility</v>
      </c>
      <c r="R3" s="5" t="str">
        <f t="shared" si="0"/>
        <v>Choose Scale</v>
      </c>
      <c r="S3" s="5" t="str">
        <f t="shared" si="0"/>
        <v>Choose Scale</v>
      </c>
      <c r="T3" s="5" t="str">
        <f t="shared" si="0"/>
        <v>Choose Scale</v>
      </c>
      <c r="U3" s="5" t="str">
        <f t="shared" si="0"/>
        <v>Choose Scale</v>
      </c>
    </row>
    <row r="4" spans="1:22" x14ac:dyDescent="0.45">
      <c r="A4" s="1">
        <v>7</v>
      </c>
      <c r="B4" s="1">
        <v>5</v>
      </c>
      <c r="C4" s="1">
        <v>7</v>
      </c>
      <c r="D4" s="1">
        <v>6</v>
      </c>
      <c r="E4" s="1">
        <v>7</v>
      </c>
      <c r="F4" s="1">
        <v>7</v>
      </c>
      <c r="G4" s="1"/>
      <c r="H4" s="1"/>
      <c r="I4" s="1"/>
      <c r="J4" s="1"/>
      <c r="L4" s="6">
        <f>IF(A4="","",A4/SUM(A4:J4))</f>
        <v>0.17948717948717949</v>
      </c>
      <c r="M4" s="6">
        <f>IF(B4="","",B4/SUM(A4:J4))</f>
        <v>0.12820512820512819</v>
      </c>
      <c r="N4" s="6">
        <f>IF(C4="","",C4/SUM(A4:J4))</f>
        <v>0.17948717948717949</v>
      </c>
      <c r="O4" s="6">
        <f>IF(D4="","",D4/SUM(A4:J4))</f>
        <v>0.15384615384615385</v>
      </c>
      <c r="P4" s="6">
        <f>IF(E4="","",E4/SUM(A4:J4))</f>
        <v>0.17948717948717949</v>
      </c>
      <c r="Q4" s="6">
        <f>IF(F4="","",F4/SUM(A4:J4))</f>
        <v>0.17948717948717949</v>
      </c>
      <c r="R4" s="6" t="str">
        <f>IF(G4="","",G4/SUM(A4:J4))</f>
        <v/>
      </c>
      <c r="S4" s="6" t="str">
        <f>IF(H4="","",H4/SUM(A4:J4))</f>
        <v/>
      </c>
      <c r="T4" s="6" t="str">
        <f>IF(I4="","",I4/SUM(A4:J4))</f>
        <v/>
      </c>
      <c r="U4" s="6" t="str">
        <f>IF(J4="","",J4/SUM(A4:J4))</f>
        <v/>
      </c>
      <c r="V4" s="12"/>
    </row>
    <row r="5" spans="1:22" x14ac:dyDescent="0.45">
      <c r="A5" s="1">
        <v>4</v>
      </c>
      <c r="B5" s="1">
        <v>7</v>
      </c>
      <c r="C5" s="1">
        <v>6</v>
      </c>
      <c r="D5" s="1">
        <v>6</v>
      </c>
      <c r="E5" s="1">
        <v>6</v>
      </c>
      <c r="F5" s="1">
        <v>6</v>
      </c>
      <c r="G5" s="1"/>
      <c r="H5" s="1"/>
      <c r="I5" s="1"/>
      <c r="J5" s="1"/>
      <c r="L5" s="6">
        <f t="shared" ref="L5:L68" si="1">IF(A5="","",A5/SUM(A5:J5))</f>
        <v>0.11428571428571428</v>
      </c>
      <c r="M5" s="6">
        <f t="shared" ref="M5:M68" si="2">IF(B5="","",B5/SUM(A5:J5))</f>
        <v>0.2</v>
      </c>
      <c r="N5" s="6">
        <f t="shared" ref="N5:N68" si="3">IF(C5="","",C5/SUM(A5:J5))</f>
        <v>0.17142857142857143</v>
      </c>
      <c r="O5" s="6">
        <f t="shared" ref="O5:O68" si="4">IF(D5="","",D5/SUM(A5:J5))</f>
        <v>0.17142857142857143</v>
      </c>
      <c r="P5" s="6">
        <f t="shared" ref="P5:P68" si="5">IF(E5="","",E5/SUM(A5:J5))</f>
        <v>0.17142857142857143</v>
      </c>
      <c r="Q5" s="6">
        <f t="shared" ref="Q5:Q68" si="6">IF(F5="","",F5/SUM(A5:J5))</f>
        <v>0.17142857142857143</v>
      </c>
      <c r="R5" s="6" t="str">
        <f t="shared" ref="R5:R68" si="7">IF(G5="","",G5/SUM(A5:J5))</f>
        <v/>
      </c>
      <c r="S5" s="6" t="str">
        <f t="shared" ref="S5:S68" si="8">IF(H5="","",H5/SUM(A5:J5))</f>
        <v/>
      </c>
      <c r="T5" s="6" t="str">
        <f t="shared" ref="T5:T68" si="9">IF(I5="","",I5/SUM(A5:J5))</f>
        <v/>
      </c>
      <c r="U5" s="6" t="str">
        <f t="shared" ref="U5:U68" si="10">IF(J5="","",J5/SUM(A5:J5))</f>
        <v/>
      </c>
    </row>
    <row r="6" spans="1:22" x14ac:dyDescent="0.45">
      <c r="A6" s="1">
        <v>6</v>
      </c>
      <c r="B6" s="1">
        <v>6</v>
      </c>
      <c r="C6" s="1">
        <v>5</v>
      </c>
      <c r="D6" s="1">
        <v>6</v>
      </c>
      <c r="E6" s="1">
        <v>5</v>
      </c>
      <c r="F6" s="1">
        <v>5</v>
      </c>
      <c r="G6" s="1"/>
      <c r="H6" s="1"/>
      <c r="I6" s="1"/>
      <c r="J6" s="1"/>
      <c r="L6" s="6">
        <f t="shared" si="1"/>
        <v>0.18181818181818182</v>
      </c>
      <c r="M6" s="6">
        <f t="shared" si="2"/>
        <v>0.18181818181818182</v>
      </c>
      <c r="N6" s="6">
        <f t="shared" si="3"/>
        <v>0.15151515151515152</v>
      </c>
      <c r="O6" s="6">
        <f t="shared" si="4"/>
        <v>0.18181818181818182</v>
      </c>
      <c r="P6" s="6">
        <f t="shared" si="5"/>
        <v>0.15151515151515152</v>
      </c>
      <c r="Q6" s="6">
        <f t="shared" si="6"/>
        <v>0.15151515151515152</v>
      </c>
      <c r="R6" s="6" t="str">
        <f t="shared" si="7"/>
        <v/>
      </c>
      <c r="S6" s="6" t="str">
        <f t="shared" si="8"/>
        <v/>
      </c>
      <c r="T6" s="6" t="str">
        <f t="shared" si="9"/>
        <v/>
      </c>
      <c r="U6" s="6" t="str">
        <f t="shared" si="10"/>
        <v/>
      </c>
    </row>
    <row r="7" spans="1:22" x14ac:dyDescent="0.45">
      <c r="A7" s="1">
        <v>6</v>
      </c>
      <c r="B7" s="1">
        <v>5</v>
      </c>
      <c r="C7" s="1">
        <v>6</v>
      </c>
      <c r="D7" s="1">
        <v>6</v>
      </c>
      <c r="E7" s="1">
        <v>6</v>
      </c>
      <c r="F7" s="1">
        <v>6</v>
      </c>
      <c r="G7" s="1"/>
      <c r="H7" s="1"/>
      <c r="I7" s="1"/>
      <c r="J7" s="1"/>
      <c r="L7" s="6">
        <f t="shared" si="1"/>
        <v>0.17142857142857143</v>
      </c>
      <c r="M7" s="6">
        <f t="shared" si="2"/>
        <v>0.14285714285714285</v>
      </c>
      <c r="N7" s="6">
        <f t="shared" si="3"/>
        <v>0.17142857142857143</v>
      </c>
      <c r="O7" s="6">
        <f t="shared" si="4"/>
        <v>0.17142857142857143</v>
      </c>
      <c r="P7" s="6">
        <f t="shared" si="5"/>
        <v>0.17142857142857143</v>
      </c>
      <c r="Q7" s="6">
        <f t="shared" si="6"/>
        <v>0.17142857142857143</v>
      </c>
      <c r="R7" s="6" t="str">
        <f t="shared" si="7"/>
        <v/>
      </c>
      <c r="S7" s="6" t="str">
        <f t="shared" si="8"/>
        <v/>
      </c>
      <c r="T7" s="6" t="str">
        <f t="shared" si="9"/>
        <v/>
      </c>
      <c r="U7" s="6" t="str">
        <f t="shared" si="10"/>
        <v/>
      </c>
    </row>
    <row r="8" spans="1:22" x14ac:dyDescent="0.45">
      <c r="A8" s="1">
        <v>5</v>
      </c>
      <c r="B8" s="1">
        <v>7</v>
      </c>
      <c r="C8" s="1">
        <v>6</v>
      </c>
      <c r="D8" s="1">
        <v>5</v>
      </c>
      <c r="E8" s="1">
        <v>5</v>
      </c>
      <c r="F8" s="1">
        <v>6</v>
      </c>
      <c r="G8" s="1"/>
      <c r="H8" s="1"/>
      <c r="I8" s="1"/>
      <c r="J8" s="1"/>
      <c r="L8" s="6">
        <f t="shared" si="1"/>
        <v>0.14705882352941177</v>
      </c>
      <c r="M8" s="6">
        <f t="shared" si="2"/>
        <v>0.20588235294117646</v>
      </c>
      <c r="N8" s="6">
        <f t="shared" si="3"/>
        <v>0.17647058823529413</v>
      </c>
      <c r="O8" s="6">
        <f t="shared" si="4"/>
        <v>0.14705882352941177</v>
      </c>
      <c r="P8" s="6">
        <f t="shared" si="5"/>
        <v>0.14705882352941177</v>
      </c>
      <c r="Q8" s="6">
        <f t="shared" si="6"/>
        <v>0.17647058823529413</v>
      </c>
      <c r="R8" s="6" t="str">
        <f t="shared" si="7"/>
        <v/>
      </c>
      <c r="S8" s="6" t="str">
        <f t="shared" si="8"/>
        <v/>
      </c>
      <c r="T8" s="6" t="str">
        <f t="shared" si="9"/>
        <v/>
      </c>
      <c r="U8" s="6" t="str">
        <f t="shared" si="10"/>
        <v/>
      </c>
    </row>
    <row r="9" spans="1:22" x14ac:dyDescent="0.45">
      <c r="A9" s="1">
        <v>5</v>
      </c>
      <c r="B9" s="1">
        <v>6</v>
      </c>
      <c r="C9" s="1">
        <v>7</v>
      </c>
      <c r="D9" s="1">
        <v>5</v>
      </c>
      <c r="E9" s="1">
        <v>7</v>
      </c>
      <c r="F9" s="1">
        <v>7</v>
      </c>
      <c r="G9" s="1"/>
      <c r="H9" s="1"/>
      <c r="I9" s="1"/>
      <c r="J9" s="1"/>
      <c r="L9" s="6">
        <f t="shared" si="1"/>
        <v>0.13513513513513514</v>
      </c>
      <c r="M9" s="6">
        <f t="shared" si="2"/>
        <v>0.16216216216216217</v>
      </c>
      <c r="N9" s="6">
        <f t="shared" si="3"/>
        <v>0.1891891891891892</v>
      </c>
      <c r="O9" s="6">
        <f t="shared" si="4"/>
        <v>0.13513513513513514</v>
      </c>
      <c r="P9" s="6">
        <f t="shared" si="5"/>
        <v>0.1891891891891892</v>
      </c>
      <c r="Q9" s="6">
        <f t="shared" si="6"/>
        <v>0.1891891891891892</v>
      </c>
      <c r="R9" s="6" t="str">
        <f t="shared" si="7"/>
        <v/>
      </c>
      <c r="S9" s="6" t="str">
        <f t="shared" si="8"/>
        <v/>
      </c>
      <c r="T9" s="6" t="str">
        <f t="shared" si="9"/>
        <v/>
      </c>
      <c r="U9" s="6" t="str">
        <f t="shared" si="10"/>
        <v/>
      </c>
    </row>
    <row r="10" spans="1:22" x14ac:dyDescent="0.45">
      <c r="A10" s="1">
        <v>7</v>
      </c>
      <c r="B10" s="1">
        <v>7</v>
      </c>
      <c r="C10" s="1">
        <v>7</v>
      </c>
      <c r="D10" s="1">
        <v>7</v>
      </c>
      <c r="E10" s="1">
        <v>7</v>
      </c>
      <c r="F10" s="1">
        <v>7</v>
      </c>
      <c r="G10" s="1"/>
      <c r="H10" s="1"/>
      <c r="I10" s="1"/>
      <c r="J10" s="1"/>
      <c r="L10" s="6">
        <f t="shared" si="1"/>
        <v>0.16666666666666666</v>
      </c>
      <c r="M10" s="6">
        <f t="shared" si="2"/>
        <v>0.16666666666666666</v>
      </c>
      <c r="N10" s="6">
        <f t="shared" si="3"/>
        <v>0.16666666666666666</v>
      </c>
      <c r="O10" s="6">
        <f t="shared" si="4"/>
        <v>0.16666666666666666</v>
      </c>
      <c r="P10" s="6">
        <f t="shared" si="5"/>
        <v>0.16666666666666666</v>
      </c>
      <c r="Q10" s="6">
        <f t="shared" si="6"/>
        <v>0.16666666666666666</v>
      </c>
      <c r="R10" s="6" t="str">
        <f t="shared" si="7"/>
        <v/>
      </c>
      <c r="S10" s="6" t="str">
        <f t="shared" si="8"/>
        <v/>
      </c>
      <c r="T10" s="6" t="str">
        <f t="shared" si="9"/>
        <v/>
      </c>
      <c r="U10" s="6" t="str">
        <f t="shared" si="10"/>
        <v/>
      </c>
    </row>
    <row r="11" spans="1:22" x14ac:dyDescent="0.45">
      <c r="A11" s="1">
        <v>5</v>
      </c>
      <c r="B11" s="1">
        <v>6</v>
      </c>
      <c r="C11" s="1">
        <v>7</v>
      </c>
      <c r="D11" s="1">
        <v>5</v>
      </c>
      <c r="E11" s="1">
        <v>6</v>
      </c>
      <c r="F11" s="1">
        <v>5</v>
      </c>
      <c r="G11" s="1"/>
      <c r="H11" s="1"/>
      <c r="I11" s="1"/>
      <c r="J11" s="1"/>
      <c r="L11" s="6">
        <f t="shared" si="1"/>
        <v>0.14705882352941177</v>
      </c>
      <c r="M11" s="6">
        <f t="shared" si="2"/>
        <v>0.17647058823529413</v>
      </c>
      <c r="N11" s="6">
        <f t="shared" si="3"/>
        <v>0.20588235294117646</v>
      </c>
      <c r="O11" s="6">
        <f t="shared" si="4"/>
        <v>0.14705882352941177</v>
      </c>
      <c r="P11" s="6">
        <f t="shared" si="5"/>
        <v>0.17647058823529413</v>
      </c>
      <c r="Q11" s="6">
        <f t="shared" si="6"/>
        <v>0.14705882352941177</v>
      </c>
      <c r="R11" s="6" t="str">
        <f t="shared" si="7"/>
        <v/>
      </c>
      <c r="S11" s="6" t="str">
        <f t="shared" si="8"/>
        <v/>
      </c>
      <c r="T11" s="6" t="str">
        <f t="shared" si="9"/>
        <v/>
      </c>
      <c r="U11" s="6" t="str">
        <f t="shared" si="10"/>
        <v/>
      </c>
    </row>
    <row r="12" spans="1:22" x14ac:dyDescent="0.45">
      <c r="A12" s="1">
        <v>7</v>
      </c>
      <c r="B12" s="1">
        <v>6</v>
      </c>
      <c r="C12" s="1">
        <v>7</v>
      </c>
      <c r="D12" s="1">
        <v>7</v>
      </c>
      <c r="E12" s="1">
        <v>7</v>
      </c>
      <c r="F12" s="1">
        <v>7</v>
      </c>
      <c r="G12" s="1"/>
      <c r="H12" s="1"/>
      <c r="I12" s="1"/>
      <c r="J12" s="1"/>
      <c r="L12" s="6">
        <f t="shared" si="1"/>
        <v>0.17073170731707318</v>
      </c>
      <c r="M12" s="6">
        <f t="shared" si="2"/>
        <v>0.14634146341463414</v>
      </c>
      <c r="N12" s="6">
        <f t="shared" si="3"/>
        <v>0.17073170731707318</v>
      </c>
      <c r="O12" s="6">
        <f t="shared" si="4"/>
        <v>0.17073170731707318</v>
      </c>
      <c r="P12" s="6">
        <f t="shared" si="5"/>
        <v>0.17073170731707318</v>
      </c>
      <c r="Q12" s="6">
        <f t="shared" si="6"/>
        <v>0.17073170731707318</v>
      </c>
      <c r="R12" s="6" t="str">
        <f t="shared" si="7"/>
        <v/>
      </c>
      <c r="S12" s="6" t="str">
        <f t="shared" si="8"/>
        <v/>
      </c>
      <c r="T12" s="6" t="str">
        <f t="shared" si="9"/>
        <v/>
      </c>
      <c r="U12" s="6" t="str">
        <f t="shared" si="10"/>
        <v/>
      </c>
    </row>
    <row r="13" spans="1:22" x14ac:dyDescent="0.45">
      <c r="A13" s="1">
        <v>1</v>
      </c>
      <c r="B13" s="1">
        <v>6</v>
      </c>
      <c r="C13" s="1">
        <v>7</v>
      </c>
      <c r="D13" s="1">
        <v>1</v>
      </c>
      <c r="E13" s="1">
        <v>5</v>
      </c>
      <c r="F13" s="1">
        <v>4</v>
      </c>
      <c r="G13" s="1"/>
      <c r="H13" s="1"/>
      <c r="I13" s="1"/>
      <c r="J13" s="1"/>
      <c r="L13" s="6">
        <f t="shared" si="1"/>
        <v>4.1666666666666664E-2</v>
      </c>
      <c r="M13" s="6">
        <f t="shared" si="2"/>
        <v>0.25</v>
      </c>
      <c r="N13" s="6">
        <f t="shared" si="3"/>
        <v>0.29166666666666669</v>
      </c>
      <c r="O13" s="6">
        <f t="shared" si="4"/>
        <v>4.1666666666666664E-2</v>
      </c>
      <c r="P13" s="6">
        <f t="shared" si="5"/>
        <v>0.20833333333333334</v>
      </c>
      <c r="Q13" s="6">
        <f t="shared" si="6"/>
        <v>0.16666666666666666</v>
      </c>
      <c r="R13" s="6" t="str">
        <f t="shared" si="7"/>
        <v/>
      </c>
      <c r="S13" s="6" t="str">
        <f t="shared" si="8"/>
        <v/>
      </c>
      <c r="T13" s="6" t="str">
        <f t="shared" si="9"/>
        <v/>
      </c>
      <c r="U13" s="6" t="str">
        <f t="shared" si="10"/>
        <v/>
      </c>
    </row>
    <row r="14" spans="1:22" x14ac:dyDescent="0.45">
      <c r="A14" s="1">
        <v>5</v>
      </c>
      <c r="B14" s="1">
        <v>7</v>
      </c>
      <c r="C14" s="1">
        <v>7</v>
      </c>
      <c r="D14" s="1">
        <v>5</v>
      </c>
      <c r="E14" s="1">
        <v>7</v>
      </c>
      <c r="F14" s="1">
        <v>6</v>
      </c>
      <c r="G14" s="1"/>
      <c r="H14" s="1"/>
      <c r="I14" s="1"/>
      <c r="J14" s="1"/>
      <c r="L14" s="6">
        <f t="shared" si="1"/>
        <v>0.13513513513513514</v>
      </c>
      <c r="M14" s="6">
        <f t="shared" si="2"/>
        <v>0.1891891891891892</v>
      </c>
      <c r="N14" s="6">
        <f t="shared" si="3"/>
        <v>0.1891891891891892</v>
      </c>
      <c r="O14" s="6">
        <f t="shared" si="4"/>
        <v>0.13513513513513514</v>
      </c>
      <c r="P14" s="6">
        <f t="shared" si="5"/>
        <v>0.1891891891891892</v>
      </c>
      <c r="Q14" s="6">
        <f t="shared" si="6"/>
        <v>0.16216216216216217</v>
      </c>
      <c r="R14" s="6" t="str">
        <f t="shared" si="7"/>
        <v/>
      </c>
      <c r="S14" s="6" t="str">
        <f t="shared" si="8"/>
        <v/>
      </c>
      <c r="T14" s="6" t="str">
        <f t="shared" si="9"/>
        <v/>
      </c>
      <c r="U14" s="6" t="str">
        <f t="shared" si="10"/>
        <v/>
      </c>
    </row>
    <row r="15" spans="1:22" x14ac:dyDescent="0.45">
      <c r="A15" s="1">
        <v>4</v>
      </c>
      <c r="B15" s="1">
        <v>7</v>
      </c>
      <c r="C15" s="1">
        <v>7</v>
      </c>
      <c r="D15" s="1">
        <v>2</v>
      </c>
      <c r="E15" s="1">
        <v>7</v>
      </c>
      <c r="F15" s="1">
        <v>6</v>
      </c>
      <c r="G15" s="1"/>
      <c r="H15" s="1"/>
      <c r="I15" s="1"/>
      <c r="J15" s="1"/>
      <c r="L15" s="6">
        <f t="shared" si="1"/>
        <v>0.12121212121212122</v>
      </c>
      <c r="M15" s="6">
        <f t="shared" si="2"/>
        <v>0.21212121212121213</v>
      </c>
      <c r="N15" s="6">
        <f t="shared" si="3"/>
        <v>0.21212121212121213</v>
      </c>
      <c r="O15" s="6">
        <f t="shared" si="4"/>
        <v>6.0606060606060608E-2</v>
      </c>
      <c r="P15" s="6">
        <f t="shared" si="5"/>
        <v>0.21212121212121213</v>
      </c>
      <c r="Q15" s="6">
        <f t="shared" si="6"/>
        <v>0.18181818181818182</v>
      </c>
      <c r="R15" s="6" t="str">
        <f t="shared" si="7"/>
        <v/>
      </c>
      <c r="S15" s="6" t="str">
        <f t="shared" si="8"/>
        <v/>
      </c>
      <c r="T15" s="6" t="str">
        <f t="shared" si="9"/>
        <v/>
      </c>
      <c r="U15" s="6" t="str">
        <f t="shared" si="10"/>
        <v/>
      </c>
    </row>
    <row r="16" spans="1:22" x14ac:dyDescent="0.45">
      <c r="A16" s="1">
        <v>4</v>
      </c>
      <c r="B16" s="1">
        <v>5</v>
      </c>
      <c r="C16" s="1">
        <v>6</v>
      </c>
      <c r="D16" s="1">
        <v>6</v>
      </c>
      <c r="E16" s="1">
        <v>5</v>
      </c>
      <c r="F16" s="1">
        <v>6</v>
      </c>
      <c r="G16" s="1"/>
      <c r="H16" s="1"/>
      <c r="I16" s="1"/>
      <c r="J16" s="1"/>
      <c r="L16" s="6">
        <f t="shared" si="1"/>
        <v>0.125</v>
      </c>
      <c r="M16" s="6">
        <f t="shared" si="2"/>
        <v>0.15625</v>
      </c>
      <c r="N16" s="6">
        <f t="shared" si="3"/>
        <v>0.1875</v>
      </c>
      <c r="O16" s="6">
        <f t="shared" si="4"/>
        <v>0.1875</v>
      </c>
      <c r="P16" s="6">
        <f t="shared" si="5"/>
        <v>0.15625</v>
      </c>
      <c r="Q16" s="6">
        <f t="shared" si="6"/>
        <v>0.1875</v>
      </c>
      <c r="R16" s="6" t="str">
        <f t="shared" si="7"/>
        <v/>
      </c>
      <c r="S16" s="6" t="str">
        <f t="shared" si="8"/>
        <v/>
      </c>
      <c r="T16" s="6" t="str">
        <f t="shared" si="9"/>
        <v/>
      </c>
      <c r="U16" s="6" t="str">
        <f t="shared" si="10"/>
        <v/>
      </c>
    </row>
    <row r="17" spans="1:21" x14ac:dyDescent="0.45">
      <c r="A17" s="1">
        <v>6</v>
      </c>
      <c r="B17" s="1">
        <v>7</v>
      </c>
      <c r="C17" s="1">
        <v>7</v>
      </c>
      <c r="D17" s="1">
        <v>5</v>
      </c>
      <c r="E17" s="1">
        <v>7</v>
      </c>
      <c r="F17" s="1">
        <v>7</v>
      </c>
      <c r="G17" s="1"/>
      <c r="H17" s="1"/>
      <c r="I17" s="1"/>
      <c r="J17" s="1"/>
      <c r="L17" s="6">
        <f t="shared" si="1"/>
        <v>0.15384615384615385</v>
      </c>
      <c r="M17" s="6">
        <f t="shared" si="2"/>
        <v>0.17948717948717949</v>
      </c>
      <c r="N17" s="6">
        <f t="shared" si="3"/>
        <v>0.17948717948717949</v>
      </c>
      <c r="O17" s="6">
        <f t="shared" si="4"/>
        <v>0.12820512820512819</v>
      </c>
      <c r="P17" s="6">
        <f t="shared" si="5"/>
        <v>0.17948717948717949</v>
      </c>
      <c r="Q17" s="6">
        <f t="shared" si="6"/>
        <v>0.17948717948717949</v>
      </c>
      <c r="R17" s="6" t="str">
        <f t="shared" si="7"/>
        <v/>
      </c>
      <c r="S17" s="6" t="str">
        <f t="shared" si="8"/>
        <v/>
      </c>
      <c r="T17" s="6" t="str">
        <f t="shared" si="9"/>
        <v/>
      </c>
      <c r="U17" s="6" t="str">
        <f t="shared" si="10"/>
        <v/>
      </c>
    </row>
    <row r="18" spans="1:21" x14ac:dyDescent="0.45">
      <c r="A18" s="1">
        <v>5</v>
      </c>
      <c r="B18" s="1">
        <v>2</v>
      </c>
      <c r="C18" s="1">
        <v>3</v>
      </c>
      <c r="D18" s="1">
        <v>5</v>
      </c>
      <c r="E18" s="1">
        <v>5</v>
      </c>
      <c r="F18" s="1">
        <v>6</v>
      </c>
      <c r="G18" s="1"/>
      <c r="H18" s="1"/>
      <c r="I18" s="1"/>
      <c r="J18" s="1"/>
      <c r="L18" s="6">
        <f t="shared" si="1"/>
        <v>0.19230769230769232</v>
      </c>
      <c r="M18" s="6">
        <f t="shared" si="2"/>
        <v>7.6923076923076927E-2</v>
      </c>
      <c r="N18" s="6">
        <f t="shared" si="3"/>
        <v>0.11538461538461539</v>
      </c>
      <c r="O18" s="6">
        <f t="shared" si="4"/>
        <v>0.19230769230769232</v>
      </c>
      <c r="P18" s="6">
        <f t="shared" si="5"/>
        <v>0.19230769230769232</v>
      </c>
      <c r="Q18" s="6">
        <f t="shared" si="6"/>
        <v>0.23076923076923078</v>
      </c>
      <c r="R18" s="6" t="str">
        <f t="shared" si="7"/>
        <v/>
      </c>
      <c r="S18" s="6" t="str">
        <f t="shared" si="8"/>
        <v/>
      </c>
      <c r="T18" s="6" t="str">
        <f t="shared" si="9"/>
        <v/>
      </c>
      <c r="U18" s="6" t="str">
        <f t="shared" si="10"/>
        <v/>
      </c>
    </row>
    <row r="19" spans="1:21" x14ac:dyDescent="0.45">
      <c r="A19" s="1">
        <v>6</v>
      </c>
      <c r="B19" s="1">
        <v>5</v>
      </c>
      <c r="C19" s="1">
        <v>5</v>
      </c>
      <c r="D19" s="1">
        <v>2</v>
      </c>
      <c r="E19" s="1">
        <v>6</v>
      </c>
      <c r="F19" s="1">
        <v>2</v>
      </c>
      <c r="G19" s="1"/>
      <c r="H19" s="1"/>
      <c r="I19" s="1"/>
      <c r="J19" s="1"/>
      <c r="L19" s="6">
        <f t="shared" si="1"/>
        <v>0.23076923076923078</v>
      </c>
      <c r="M19" s="6">
        <f t="shared" si="2"/>
        <v>0.19230769230769232</v>
      </c>
      <c r="N19" s="6">
        <f t="shared" si="3"/>
        <v>0.19230769230769232</v>
      </c>
      <c r="O19" s="6">
        <f t="shared" si="4"/>
        <v>7.6923076923076927E-2</v>
      </c>
      <c r="P19" s="6">
        <f t="shared" si="5"/>
        <v>0.23076923076923078</v>
      </c>
      <c r="Q19" s="6">
        <f t="shared" si="6"/>
        <v>7.6923076923076927E-2</v>
      </c>
      <c r="R19" s="6" t="str">
        <f t="shared" si="7"/>
        <v/>
      </c>
      <c r="S19" s="6" t="str">
        <f t="shared" si="8"/>
        <v/>
      </c>
      <c r="T19" s="6" t="str">
        <f t="shared" si="9"/>
        <v/>
      </c>
      <c r="U19" s="6" t="str">
        <f t="shared" si="10"/>
        <v/>
      </c>
    </row>
    <row r="20" spans="1:21" x14ac:dyDescent="0.45">
      <c r="A20" s="1">
        <v>6</v>
      </c>
      <c r="B20" s="1">
        <v>5</v>
      </c>
      <c r="C20" s="1">
        <v>5</v>
      </c>
      <c r="D20" s="1">
        <v>5</v>
      </c>
      <c r="E20" s="1">
        <v>5</v>
      </c>
      <c r="F20" s="1">
        <v>5</v>
      </c>
      <c r="G20" s="1"/>
      <c r="H20" s="1"/>
      <c r="I20" s="1"/>
      <c r="J20" s="1"/>
      <c r="L20" s="6">
        <f t="shared" si="1"/>
        <v>0.19354838709677419</v>
      </c>
      <c r="M20" s="6">
        <f t="shared" si="2"/>
        <v>0.16129032258064516</v>
      </c>
      <c r="N20" s="6">
        <f t="shared" si="3"/>
        <v>0.16129032258064516</v>
      </c>
      <c r="O20" s="6">
        <f t="shared" si="4"/>
        <v>0.16129032258064516</v>
      </c>
      <c r="P20" s="6">
        <f t="shared" si="5"/>
        <v>0.16129032258064516</v>
      </c>
      <c r="Q20" s="6">
        <f t="shared" si="6"/>
        <v>0.16129032258064516</v>
      </c>
      <c r="R20" s="6" t="str">
        <f t="shared" si="7"/>
        <v/>
      </c>
      <c r="S20" s="6" t="str">
        <f t="shared" si="8"/>
        <v/>
      </c>
      <c r="T20" s="6" t="str">
        <f t="shared" si="9"/>
        <v/>
      </c>
      <c r="U20" s="6" t="str">
        <f t="shared" si="10"/>
        <v/>
      </c>
    </row>
    <row r="21" spans="1:21" x14ac:dyDescent="0.45">
      <c r="A21" s="1">
        <v>6</v>
      </c>
      <c r="B21" s="1">
        <v>5</v>
      </c>
      <c r="C21" s="1">
        <v>5</v>
      </c>
      <c r="D21" s="1">
        <v>6</v>
      </c>
      <c r="E21" s="1">
        <v>6</v>
      </c>
      <c r="F21" s="1">
        <v>7</v>
      </c>
      <c r="G21" s="1"/>
      <c r="H21" s="1"/>
      <c r="I21" s="1"/>
      <c r="J21" s="1"/>
      <c r="L21" s="6">
        <f t="shared" si="1"/>
        <v>0.17142857142857143</v>
      </c>
      <c r="M21" s="6">
        <f t="shared" si="2"/>
        <v>0.14285714285714285</v>
      </c>
      <c r="N21" s="6">
        <f t="shared" si="3"/>
        <v>0.14285714285714285</v>
      </c>
      <c r="O21" s="6">
        <f t="shared" si="4"/>
        <v>0.17142857142857143</v>
      </c>
      <c r="P21" s="6">
        <f t="shared" si="5"/>
        <v>0.17142857142857143</v>
      </c>
      <c r="Q21" s="6">
        <f t="shared" si="6"/>
        <v>0.2</v>
      </c>
      <c r="R21" s="6" t="str">
        <f t="shared" si="7"/>
        <v/>
      </c>
      <c r="S21" s="6" t="str">
        <f t="shared" si="8"/>
        <v/>
      </c>
      <c r="T21" s="6" t="str">
        <f t="shared" si="9"/>
        <v/>
      </c>
      <c r="U21" s="6" t="str">
        <f t="shared" si="10"/>
        <v/>
      </c>
    </row>
    <row r="22" spans="1:21" x14ac:dyDescent="0.45">
      <c r="A22" s="1">
        <v>6</v>
      </c>
      <c r="B22" s="1">
        <v>5</v>
      </c>
      <c r="C22" s="1">
        <v>7</v>
      </c>
      <c r="D22" s="1">
        <v>2</v>
      </c>
      <c r="E22" s="1">
        <v>7</v>
      </c>
      <c r="F22" s="1">
        <v>7</v>
      </c>
      <c r="G22" s="1"/>
      <c r="H22" s="1"/>
      <c r="I22" s="1"/>
      <c r="J22" s="1"/>
      <c r="L22" s="6">
        <f t="shared" si="1"/>
        <v>0.17647058823529413</v>
      </c>
      <c r="M22" s="6">
        <f t="shared" si="2"/>
        <v>0.14705882352941177</v>
      </c>
      <c r="N22" s="6">
        <f t="shared" si="3"/>
        <v>0.20588235294117646</v>
      </c>
      <c r="O22" s="6">
        <f t="shared" si="4"/>
        <v>5.8823529411764705E-2</v>
      </c>
      <c r="P22" s="6">
        <f t="shared" si="5"/>
        <v>0.20588235294117646</v>
      </c>
      <c r="Q22" s="6">
        <f t="shared" si="6"/>
        <v>0.20588235294117646</v>
      </c>
      <c r="R22" s="6" t="str">
        <f t="shared" si="7"/>
        <v/>
      </c>
      <c r="S22" s="6" t="str">
        <f t="shared" si="8"/>
        <v/>
      </c>
      <c r="T22" s="6" t="str">
        <f t="shared" si="9"/>
        <v/>
      </c>
      <c r="U22" s="6" t="str">
        <f t="shared" si="10"/>
        <v/>
      </c>
    </row>
    <row r="23" spans="1:21" x14ac:dyDescent="0.45">
      <c r="A23" s="1">
        <v>6</v>
      </c>
      <c r="B23" s="1">
        <v>6</v>
      </c>
      <c r="C23" s="1">
        <v>7</v>
      </c>
      <c r="D23" s="1">
        <v>6</v>
      </c>
      <c r="E23" s="1">
        <v>7</v>
      </c>
      <c r="F23" s="1">
        <v>6</v>
      </c>
      <c r="G23" s="1"/>
      <c r="H23" s="1"/>
      <c r="I23" s="1"/>
      <c r="J23" s="1"/>
      <c r="L23" s="6">
        <f t="shared" si="1"/>
        <v>0.15789473684210525</v>
      </c>
      <c r="M23" s="6">
        <f t="shared" si="2"/>
        <v>0.15789473684210525</v>
      </c>
      <c r="N23" s="6">
        <f t="shared" si="3"/>
        <v>0.18421052631578946</v>
      </c>
      <c r="O23" s="6">
        <f t="shared" si="4"/>
        <v>0.15789473684210525</v>
      </c>
      <c r="P23" s="6">
        <f t="shared" si="5"/>
        <v>0.18421052631578946</v>
      </c>
      <c r="Q23" s="6">
        <f t="shared" si="6"/>
        <v>0.15789473684210525</v>
      </c>
      <c r="R23" s="6" t="str">
        <f t="shared" si="7"/>
        <v/>
      </c>
      <c r="S23" s="6" t="str">
        <f t="shared" si="8"/>
        <v/>
      </c>
      <c r="T23" s="6" t="str">
        <f t="shared" si="9"/>
        <v/>
      </c>
      <c r="U23" s="6" t="str">
        <f t="shared" si="10"/>
        <v/>
      </c>
    </row>
    <row r="24" spans="1:21" x14ac:dyDescent="0.45">
      <c r="A24" s="1">
        <v>6</v>
      </c>
      <c r="B24" s="1">
        <v>6</v>
      </c>
      <c r="C24" s="1">
        <v>7</v>
      </c>
      <c r="D24" s="1">
        <v>7</v>
      </c>
      <c r="E24" s="1">
        <v>7</v>
      </c>
      <c r="F24" s="1">
        <v>7</v>
      </c>
      <c r="G24" s="1"/>
      <c r="H24" s="1"/>
      <c r="I24" s="1"/>
      <c r="J24" s="1"/>
      <c r="L24" s="6">
        <f t="shared" si="1"/>
        <v>0.15</v>
      </c>
      <c r="M24" s="6">
        <f t="shared" si="2"/>
        <v>0.15</v>
      </c>
      <c r="N24" s="6">
        <f t="shared" si="3"/>
        <v>0.17499999999999999</v>
      </c>
      <c r="O24" s="6">
        <f t="shared" si="4"/>
        <v>0.17499999999999999</v>
      </c>
      <c r="P24" s="6">
        <f t="shared" si="5"/>
        <v>0.17499999999999999</v>
      </c>
      <c r="Q24" s="6">
        <f t="shared" si="6"/>
        <v>0.17499999999999999</v>
      </c>
      <c r="R24" s="6" t="str">
        <f t="shared" si="7"/>
        <v/>
      </c>
      <c r="S24" s="6" t="str">
        <f t="shared" si="8"/>
        <v/>
      </c>
      <c r="T24" s="6" t="str">
        <f t="shared" si="9"/>
        <v/>
      </c>
      <c r="U24" s="6" t="str">
        <f t="shared" si="10"/>
        <v/>
      </c>
    </row>
    <row r="25" spans="1:21" x14ac:dyDescent="0.45">
      <c r="A25" s="1">
        <v>6</v>
      </c>
      <c r="B25" s="1">
        <v>7</v>
      </c>
      <c r="C25" s="1">
        <v>7</v>
      </c>
      <c r="D25" s="1">
        <v>7</v>
      </c>
      <c r="E25" s="1">
        <v>7</v>
      </c>
      <c r="F25" s="1">
        <v>6</v>
      </c>
      <c r="G25" s="1"/>
      <c r="H25" s="1"/>
      <c r="I25" s="1"/>
      <c r="J25" s="1"/>
      <c r="L25" s="6">
        <f t="shared" si="1"/>
        <v>0.15</v>
      </c>
      <c r="M25" s="6">
        <f t="shared" si="2"/>
        <v>0.17499999999999999</v>
      </c>
      <c r="N25" s="6">
        <f t="shared" si="3"/>
        <v>0.17499999999999999</v>
      </c>
      <c r="O25" s="6">
        <f t="shared" si="4"/>
        <v>0.17499999999999999</v>
      </c>
      <c r="P25" s="6">
        <f t="shared" si="5"/>
        <v>0.17499999999999999</v>
      </c>
      <c r="Q25" s="6">
        <f t="shared" si="6"/>
        <v>0.15</v>
      </c>
      <c r="R25" s="6" t="str">
        <f t="shared" si="7"/>
        <v/>
      </c>
      <c r="S25" s="6" t="str">
        <f t="shared" si="8"/>
        <v/>
      </c>
      <c r="T25" s="6" t="str">
        <f t="shared" si="9"/>
        <v/>
      </c>
      <c r="U25" s="6" t="str">
        <f t="shared" si="10"/>
        <v/>
      </c>
    </row>
    <row r="26" spans="1:21" x14ac:dyDescent="0.45">
      <c r="A26" s="1">
        <v>5</v>
      </c>
      <c r="B26" s="1">
        <v>6</v>
      </c>
      <c r="C26" s="1">
        <v>2</v>
      </c>
      <c r="D26" s="1">
        <v>2</v>
      </c>
      <c r="E26" s="1">
        <v>5</v>
      </c>
      <c r="F26" s="1">
        <v>6</v>
      </c>
      <c r="G26" s="1"/>
      <c r="H26" s="1"/>
      <c r="I26" s="1"/>
      <c r="J26" s="1"/>
      <c r="L26" s="6">
        <f t="shared" si="1"/>
        <v>0.19230769230769232</v>
      </c>
      <c r="M26" s="6">
        <f t="shared" si="2"/>
        <v>0.23076923076923078</v>
      </c>
      <c r="N26" s="6">
        <f t="shared" si="3"/>
        <v>7.6923076923076927E-2</v>
      </c>
      <c r="O26" s="6">
        <f t="shared" si="4"/>
        <v>7.6923076923076927E-2</v>
      </c>
      <c r="P26" s="6">
        <f t="shared" si="5"/>
        <v>0.19230769230769232</v>
      </c>
      <c r="Q26" s="6">
        <f t="shared" si="6"/>
        <v>0.23076923076923078</v>
      </c>
      <c r="R26" s="6" t="str">
        <f t="shared" si="7"/>
        <v/>
      </c>
      <c r="S26" s="6" t="str">
        <f t="shared" si="8"/>
        <v/>
      </c>
      <c r="T26" s="6" t="str">
        <f t="shared" si="9"/>
        <v/>
      </c>
      <c r="U26" s="6" t="str">
        <f t="shared" si="10"/>
        <v/>
      </c>
    </row>
    <row r="27" spans="1:21" x14ac:dyDescent="0.45">
      <c r="A27" s="1"/>
      <c r="B27" s="1"/>
      <c r="C27" s="1"/>
      <c r="D27" s="1"/>
      <c r="E27" s="1"/>
      <c r="F27" s="1"/>
      <c r="G27" s="1"/>
      <c r="H27" s="1"/>
      <c r="I27" s="1"/>
      <c r="J27" s="1"/>
      <c r="L27" s="6" t="str">
        <f t="shared" si="1"/>
        <v/>
      </c>
      <c r="M27" s="6" t="str">
        <f t="shared" si="2"/>
        <v/>
      </c>
      <c r="N27" s="6" t="str">
        <f t="shared" si="3"/>
        <v/>
      </c>
      <c r="O27" s="6" t="str">
        <f t="shared" si="4"/>
        <v/>
      </c>
      <c r="P27" s="6" t="str">
        <f t="shared" si="5"/>
        <v/>
      </c>
      <c r="Q27" s="6" t="str">
        <f t="shared" si="6"/>
        <v/>
      </c>
      <c r="R27" s="6" t="str">
        <f t="shared" si="7"/>
        <v/>
      </c>
      <c r="S27" s="6" t="str">
        <f t="shared" si="8"/>
        <v/>
      </c>
      <c r="T27" s="6" t="str">
        <f t="shared" si="9"/>
        <v/>
      </c>
      <c r="U27" s="6" t="str">
        <f t="shared" si="10"/>
        <v/>
      </c>
    </row>
    <row r="28" spans="1:21" x14ac:dyDescent="0.45">
      <c r="A28" s="1"/>
      <c r="B28" s="1"/>
      <c r="C28" s="1"/>
      <c r="D28" s="1"/>
      <c r="E28" s="1"/>
      <c r="F28" s="1"/>
      <c r="G28" s="1"/>
      <c r="H28" s="1"/>
      <c r="I28" s="1"/>
      <c r="J28" s="1"/>
      <c r="L28" s="6" t="str">
        <f t="shared" si="1"/>
        <v/>
      </c>
      <c r="M28" s="6" t="str">
        <f t="shared" si="2"/>
        <v/>
      </c>
      <c r="N28" s="6" t="str">
        <f t="shared" si="3"/>
        <v/>
      </c>
      <c r="O28" s="6" t="str">
        <f t="shared" si="4"/>
        <v/>
      </c>
      <c r="P28" s="6" t="str">
        <f t="shared" si="5"/>
        <v/>
      </c>
      <c r="Q28" s="6" t="str">
        <f t="shared" si="6"/>
        <v/>
      </c>
      <c r="R28" s="6" t="str">
        <f t="shared" si="7"/>
        <v/>
      </c>
      <c r="S28" s="6" t="str">
        <f t="shared" si="8"/>
        <v/>
      </c>
      <c r="T28" s="6" t="str">
        <f t="shared" si="9"/>
        <v/>
      </c>
      <c r="U28" s="6" t="str">
        <f t="shared" si="10"/>
        <v/>
      </c>
    </row>
    <row r="29" spans="1:21" x14ac:dyDescent="0.45">
      <c r="A29" s="1"/>
      <c r="B29" s="1"/>
      <c r="C29" s="1"/>
      <c r="D29" s="1"/>
      <c r="E29" s="1"/>
      <c r="F29" s="1"/>
      <c r="G29" s="1"/>
      <c r="H29" s="1"/>
      <c r="I29" s="1"/>
      <c r="J29" s="1"/>
      <c r="L29" s="6" t="str">
        <f t="shared" si="1"/>
        <v/>
      </c>
      <c r="M29" s="6" t="str">
        <f t="shared" si="2"/>
        <v/>
      </c>
      <c r="N29" s="6" t="str">
        <f t="shared" si="3"/>
        <v/>
      </c>
      <c r="O29" s="6" t="str">
        <f t="shared" si="4"/>
        <v/>
      </c>
      <c r="P29" s="6" t="str">
        <f t="shared" si="5"/>
        <v/>
      </c>
      <c r="Q29" s="6" t="str">
        <f t="shared" si="6"/>
        <v/>
      </c>
      <c r="R29" s="6" t="str">
        <f t="shared" si="7"/>
        <v/>
      </c>
      <c r="S29" s="6" t="str">
        <f t="shared" si="8"/>
        <v/>
      </c>
      <c r="T29" s="6" t="str">
        <f t="shared" si="9"/>
        <v/>
      </c>
      <c r="U29" s="6" t="str">
        <f t="shared" si="10"/>
        <v/>
      </c>
    </row>
    <row r="30" spans="1:21" x14ac:dyDescent="0.45">
      <c r="A30" s="1"/>
      <c r="B30" s="1"/>
      <c r="C30" s="1"/>
      <c r="D30" s="1"/>
      <c r="E30" s="1"/>
      <c r="F30" s="1"/>
      <c r="G30" s="1"/>
      <c r="H30" s="1"/>
      <c r="I30" s="1"/>
      <c r="J30" s="1"/>
      <c r="L30" s="6" t="str">
        <f t="shared" si="1"/>
        <v/>
      </c>
      <c r="M30" s="6" t="str">
        <f t="shared" si="2"/>
        <v/>
      </c>
      <c r="N30" s="6" t="str">
        <f t="shared" si="3"/>
        <v/>
      </c>
      <c r="O30" s="6" t="str">
        <f t="shared" si="4"/>
        <v/>
      </c>
      <c r="P30" s="6" t="str">
        <f t="shared" si="5"/>
        <v/>
      </c>
      <c r="Q30" s="6" t="str">
        <f t="shared" si="6"/>
        <v/>
      </c>
      <c r="R30" s="6" t="str">
        <f t="shared" si="7"/>
        <v/>
      </c>
      <c r="S30" s="6" t="str">
        <f t="shared" si="8"/>
        <v/>
      </c>
      <c r="T30" s="6" t="str">
        <f t="shared" si="9"/>
        <v/>
      </c>
      <c r="U30" s="6" t="str">
        <f t="shared" si="10"/>
        <v/>
      </c>
    </row>
    <row r="31" spans="1:21" x14ac:dyDescent="0.45">
      <c r="A31" s="1"/>
      <c r="B31" s="1"/>
      <c r="C31" s="1"/>
      <c r="D31" s="1"/>
      <c r="E31" s="1"/>
      <c r="F31" s="1"/>
      <c r="G31" s="1"/>
      <c r="H31" s="1"/>
      <c r="I31" s="1"/>
      <c r="J31" s="1"/>
      <c r="L31" s="6" t="str">
        <f t="shared" si="1"/>
        <v/>
      </c>
      <c r="M31" s="6" t="str">
        <f t="shared" si="2"/>
        <v/>
      </c>
      <c r="N31" s="6" t="str">
        <f t="shared" si="3"/>
        <v/>
      </c>
      <c r="O31" s="6" t="str">
        <f t="shared" si="4"/>
        <v/>
      </c>
      <c r="P31" s="6" t="str">
        <f t="shared" si="5"/>
        <v/>
      </c>
      <c r="Q31" s="6" t="str">
        <f t="shared" si="6"/>
        <v/>
      </c>
      <c r="R31" s="6" t="str">
        <f t="shared" si="7"/>
        <v/>
      </c>
      <c r="S31" s="6" t="str">
        <f t="shared" si="8"/>
        <v/>
      </c>
      <c r="T31" s="6" t="str">
        <f t="shared" si="9"/>
        <v/>
      </c>
      <c r="U31" s="6" t="str">
        <f t="shared" si="10"/>
        <v/>
      </c>
    </row>
    <row r="32" spans="1:21" x14ac:dyDescent="0.45">
      <c r="A32" s="1"/>
      <c r="B32" s="1"/>
      <c r="C32" s="1"/>
      <c r="D32" s="1"/>
      <c r="E32" s="1"/>
      <c r="F32" s="1"/>
      <c r="G32" s="1"/>
      <c r="H32" s="1"/>
      <c r="I32" s="1"/>
      <c r="J32" s="1"/>
      <c r="L32" s="6" t="str">
        <f t="shared" si="1"/>
        <v/>
      </c>
      <c r="M32" s="6" t="str">
        <f t="shared" si="2"/>
        <v/>
      </c>
      <c r="N32" s="6" t="str">
        <f t="shared" si="3"/>
        <v/>
      </c>
      <c r="O32" s="6" t="str">
        <f t="shared" si="4"/>
        <v/>
      </c>
      <c r="P32" s="6" t="str">
        <f t="shared" si="5"/>
        <v/>
      </c>
      <c r="Q32" s="6" t="str">
        <f t="shared" si="6"/>
        <v/>
      </c>
      <c r="R32" s="6" t="str">
        <f t="shared" si="7"/>
        <v/>
      </c>
      <c r="S32" s="6" t="str">
        <f t="shared" si="8"/>
        <v/>
      </c>
      <c r="T32" s="6" t="str">
        <f t="shared" si="9"/>
        <v/>
      </c>
      <c r="U32" s="6" t="str">
        <f t="shared" si="10"/>
        <v/>
      </c>
    </row>
    <row r="33" spans="1:21" x14ac:dyDescent="0.45">
      <c r="A33" s="1"/>
      <c r="B33" s="1"/>
      <c r="C33" s="1"/>
      <c r="D33" s="1"/>
      <c r="E33" s="1"/>
      <c r="F33" s="1"/>
      <c r="G33" s="1"/>
      <c r="H33" s="1"/>
      <c r="I33" s="1"/>
      <c r="J33" s="1"/>
      <c r="L33" s="6" t="str">
        <f t="shared" si="1"/>
        <v/>
      </c>
      <c r="M33" s="6" t="str">
        <f t="shared" si="2"/>
        <v/>
      </c>
      <c r="N33" s="6" t="str">
        <f t="shared" si="3"/>
        <v/>
      </c>
      <c r="O33" s="6" t="str">
        <f t="shared" si="4"/>
        <v/>
      </c>
      <c r="P33" s="6" t="str">
        <f t="shared" si="5"/>
        <v/>
      </c>
      <c r="Q33" s="6" t="str">
        <f t="shared" si="6"/>
        <v/>
      </c>
      <c r="R33" s="6" t="str">
        <f t="shared" si="7"/>
        <v/>
      </c>
      <c r="S33" s="6" t="str">
        <f t="shared" si="8"/>
        <v/>
      </c>
      <c r="T33" s="6" t="str">
        <f t="shared" si="9"/>
        <v/>
      </c>
      <c r="U33" s="6" t="str">
        <f t="shared" si="10"/>
        <v/>
      </c>
    </row>
    <row r="34" spans="1:21" x14ac:dyDescent="0.45">
      <c r="A34" s="1"/>
      <c r="B34" s="1"/>
      <c r="C34" s="1"/>
      <c r="D34" s="1"/>
      <c r="E34" s="1"/>
      <c r="F34" s="1"/>
      <c r="G34" s="1"/>
      <c r="H34" s="1"/>
      <c r="I34" s="1"/>
      <c r="J34" s="1"/>
      <c r="L34" s="6" t="str">
        <f t="shared" si="1"/>
        <v/>
      </c>
      <c r="M34" s="6" t="str">
        <f t="shared" si="2"/>
        <v/>
      </c>
      <c r="N34" s="6" t="str">
        <f t="shared" si="3"/>
        <v/>
      </c>
      <c r="O34" s="6" t="str">
        <f t="shared" si="4"/>
        <v/>
      </c>
      <c r="P34" s="6" t="str">
        <f t="shared" si="5"/>
        <v/>
      </c>
      <c r="Q34" s="6" t="str">
        <f t="shared" si="6"/>
        <v/>
      </c>
      <c r="R34" s="6" t="str">
        <f t="shared" si="7"/>
        <v/>
      </c>
      <c r="S34" s="6" t="str">
        <f t="shared" si="8"/>
        <v/>
      </c>
      <c r="T34" s="6" t="str">
        <f t="shared" si="9"/>
        <v/>
      </c>
      <c r="U34" s="6" t="str">
        <f t="shared" si="10"/>
        <v/>
      </c>
    </row>
    <row r="35" spans="1:21" x14ac:dyDescent="0.45">
      <c r="A35" s="1"/>
      <c r="B35" s="1"/>
      <c r="C35" s="1"/>
      <c r="D35" s="1"/>
      <c r="E35" s="1"/>
      <c r="F35" s="1"/>
      <c r="G35" s="1"/>
      <c r="H35" s="1"/>
      <c r="I35" s="1"/>
      <c r="J35" s="1"/>
      <c r="L35" s="6" t="str">
        <f t="shared" si="1"/>
        <v/>
      </c>
      <c r="M35" s="6" t="str">
        <f t="shared" si="2"/>
        <v/>
      </c>
      <c r="N35" s="6" t="str">
        <f t="shared" si="3"/>
        <v/>
      </c>
      <c r="O35" s="6" t="str">
        <f t="shared" si="4"/>
        <v/>
      </c>
      <c r="P35" s="6" t="str">
        <f t="shared" si="5"/>
        <v/>
      </c>
      <c r="Q35" s="6" t="str">
        <f t="shared" si="6"/>
        <v/>
      </c>
      <c r="R35" s="6" t="str">
        <f t="shared" si="7"/>
        <v/>
      </c>
      <c r="S35" s="6" t="str">
        <f t="shared" si="8"/>
        <v/>
      </c>
      <c r="T35" s="6" t="str">
        <f t="shared" si="9"/>
        <v/>
      </c>
      <c r="U35" s="6" t="str">
        <f t="shared" si="10"/>
        <v/>
      </c>
    </row>
    <row r="36" spans="1:21" x14ac:dyDescent="0.45">
      <c r="A36" s="1"/>
      <c r="B36" s="1"/>
      <c r="C36" s="1"/>
      <c r="D36" s="1"/>
      <c r="E36" s="1"/>
      <c r="F36" s="1"/>
      <c r="G36" s="1"/>
      <c r="H36" s="1"/>
      <c r="I36" s="1"/>
      <c r="J36" s="1"/>
      <c r="L36" s="6" t="str">
        <f t="shared" si="1"/>
        <v/>
      </c>
      <c r="M36" s="6" t="str">
        <f t="shared" si="2"/>
        <v/>
      </c>
      <c r="N36" s="6" t="str">
        <f t="shared" si="3"/>
        <v/>
      </c>
      <c r="O36" s="6" t="str">
        <f t="shared" si="4"/>
        <v/>
      </c>
      <c r="P36" s="6" t="str">
        <f t="shared" si="5"/>
        <v/>
      </c>
      <c r="Q36" s="6" t="str">
        <f t="shared" si="6"/>
        <v/>
      </c>
      <c r="R36" s="6" t="str">
        <f t="shared" si="7"/>
        <v/>
      </c>
      <c r="S36" s="6" t="str">
        <f t="shared" si="8"/>
        <v/>
      </c>
      <c r="T36" s="6" t="str">
        <f t="shared" si="9"/>
        <v/>
      </c>
      <c r="U36" s="6" t="str">
        <f t="shared" si="10"/>
        <v/>
      </c>
    </row>
    <row r="37" spans="1:21" x14ac:dyDescent="0.45">
      <c r="A37" s="1"/>
      <c r="B37" s="1"/>
      <c r="C37" s="1"/>
      <c r="D37" s="1"/>
      <c r="E37" s="1"/>
      <c r="F37" s="1"/>
      <c r="G37" s="1"/>
      <c r="H37" s="1"/>
      <c r="I37" s="1"/>
      <c r="J37" s="1"/>
      <c r="L37" s="6" t="str">
        <f t="shared" si="1"/>
        <v/>
      </c>
      <c r="M37" s="6" t="str">
        <f t="shared" si="2"/>
        <v/>
      </c>
      <c r="N37" s="6" t="str">
        <f t="shared" si="3"/>
        <v/>
      </c>
      <c r="O37" s="6" t="str">
        <f t="shared" si="4"/>
        <v/>
      </c>
      <c r="P37" s="6" t="str">
        <f t="shared" si="5"/>
        <v/>
      </c>
      <c r="Q37" s="6" t="str">
        <f t="shared" si="6"/>
        <v/>
      </c>
      <c r="R37" s="6" t="str">
        <f t="shared" si="7"/>
        <v/>
      </c>
      <c r="S37" s="6" t="str">
        <f t="shared" si="8"/>
        <v/>
      </c>
      <c r="T37" s="6" t="str">
        <f t="shared" si="9"/>
        <v/>
      </c>
      <c r="U37" s="6" t="str">
        <f t="shared" si="10"/>
        <v/>
      </c>
    </row>
    <row r="38" spans="1:21" x14ac:dyDescent="0.45">
      <c r="A38" s="1"/>
      <c r="B38" s="1"/>
      <c r="C38" s="1"/>
      <c r="D38" s="1"/>
      <c r="E38" s="1"/>
      <c r="F38" s="1"/>
      <c r="G38" s="1"/>
      <c r="H38" s="1"/>
      <c r="I38" s="1"/>
      <c r="J38" s="1"/>
      <c r="L38" s="6" t="str">
        <f t="shared" si="1"/>
        <v/>
      </c>
      <c r="M38" s="6" t="str">
        <f t="shared" si="2"/>
        <v/>
      </c>
      <c r="N38" s="6" t="str">
        <f t="shared" si="3"/>
        <v/>
      </c>
      <c r="O38" s="6" t="str">
        <f t="shared" si="4"/>
        <v/>
      </c>
      <c r="P38" s="6" t="str">
        <f t="shared" si="5"/>
        <v/>
      </c>
      <c r="Q38" s="6" t="str">
        <f t="shared" si="6"/>
        <v/>
      </c>
      <c r="R38" s="6" t="str">
        <f t="shared" si="7"/>
        <v/>
      </c>
      <c r="S38" s="6" t="str">
        <f t="shared" si="8"/>
        <v/>
      </c>
      <c r="T38" s="6" t="str">
        <f t="shared" si="9"/>
        <v/>
      </c>
      <c r="U38" s="6" t="str">
        <f t="shared" si="10"/>
        <v/>
      </c>
    </row>
    <row r="39" spans="1:21" x14ac:dyDescent="0.45">
      <c r="A39" s="1"/>
      <c r="B39" s="1"/>
      <c r="C39" s="1"/>
      <c r="D39" s="1"/>
      <c r="E39" s="1"/>
      <c r="F39" s="1"/>
      <c r="G39" s="1"/>
      <c r="H39" s="1"/>
      <c r="I39" s="1"/>
      <c r="J39" s="1"/>
      <c r="L39" s="6" t="str">
        <f t="shared" si="1"/>
        <v/>
      </c>
      <c r="M39" s="6" t="str">
        <f t="shared" si="2"/>
        <v/>
      </c>
      <c r="N39" s="6" t="str">
        <f t="shared" si="3"/>
        <v/>
      </c>
      <c r="O39" s="6" t="str">
        <f t="shared" si="4"/>
        <v/>
      </c>
      <c r="P39" s="6" t="str">
        <f t="shared" si="5"/>
        <v/>
      </c>
      <c r="Q39" s="6" t="str">
        <f t="shared" si="6"/>
        <v/>
      </c>
      <c r="R39" s="6" t="str">
        <f t="shared" si="7"/>
        <v/>
      </c>
      <c r="S39" s="6" t="str">
        <f t="shared" si="8"/>
        <v/>
      </c>
      <c r="T39" s="6" t="str">
        <f t="shared" si="9"/>
        <v/>
      </c>
      <c r="U39" s="6" t="str">
        <f t="shared" si="10"/>
        <v/>
      </c>
    </row>
    <row r="40" spans="1:21" x14ac:dyDescent="0.45">
      <c r="A40" s="1"/>
      <c r="B40" s="1"/>
      <c r="C40" s="1"/>
      <c r="D40" s="1"/>
      <c r="E40" s="1"/>
      <c r="F40" s="1"/>
      <c r="G40" s="1"/>
      <c r="H40" s="1"/>
      <c r="I40" s="1"/>
      <c r="J40" s="1"/>
      <c r="L40" s="6" t="str">
        <f t="shared" si="1"/>
        <v/>
      </c>
      <c r="M40" s="6" t="str">
        <f t="shared" si="2"/>
        <v/>
      </c>
      <c r="N40" s="6" t="str">
        <f t="shared" si="3"/>
        <v/>
      </c>
      <c r="O40" s="6" t="str">
        <f t="shared" si="4"/>
        <v/>
      </c>
      <c r="P40" s="6" t="str">
        <f t="shared" si="5"/>
        <v/>
      </c>
      <c r="Q40" s="6" t="str">
        <f t="shared" si="6"/>
        <v/>
      </c>
      <c r="R40" s="6" t="str">
        <f t="shared" si="7"/>
        <v/>
      </c>
      <c r="S40" s="6" t="str">
        <f t="shared" si="8"/>
        <v/>
      </c>
      <c r="T40" s="6" t="str">
        <f t="shared" si="9"/>
        <v/>
      </c>
      <c r="U40" s="6" t="str">
        <f t="shared" si="10"/>
        <v/>
      </c>
    </row>
    <row r="41" spans="1:21" x14ac:dyDescent="0.45">
      <c r="A41" s="1"/>
      <c r="B41" s="1"/>
      <c r="C41" s="1"/>
      <c r="D41" s="1"/>
      <c r="E41" s="1"/>
      <c r="F41" s="1"/>
      <c r="G41" s="1"/>
      <c r="H41" s="1"/>
      <c r="I41" s="1"/>
      <c r="J41" s="1"/>
      <c r="L41" s="6" t="str">
        <f t="shared" si="1"/>
        <v/>
      </c>
      <c r="M41" s="6" t="str">
        <f t="shared" si="2"/>
        <v/>
      </c>
      <c r="N41" s="6" t="str">
        <f t="shared" si="3"/>
        <v/>
      </c>
      <c r="O41" s="6" t="str">
        <f t="shared" si="4"/>
        <v/>
      </c>
      <c r="P41" s="6" t="str">
        <f t="shared" si="5"/>
        <v/>
      </c>
      <c r="Q41" s="6" t="str">
        <f t="shared" si="6"/>
        <v/>
      </c>
      <c r="R41" s="6" t="str">
        <f t="shared" si="7"/>
        <v/>
      </c>
      <c r="S41" s="6" t="str">
        <f t="shared" si="8"/>
        <v/>
      </c>
      <c r="T41" s="6" t="str">
        <f t="shared" si="9"/>
        <v/>
      </c>
      <c r="U41" s="6" t="str">
        <f t="shared" si="10"/>
        <v/>
      </c>
    </row>
    <row r="42" spans="1:21" x14ac:dyDescent="0.45">
      <c r="A42" s="1"/>
      <c r="B42" s="1"/>
      <c r="C42" s="1"/>
      <c r="D42" s="1"/>
      <c r="E42" s="1"/>
      <c r="F42" s="1"/>
      <c r="G42" s="1"/>
      <c r="H42" s="1"/>
      <c r="I42" s="1"/>
      <c r="J42" s="1"/>
      <c r="L42" s="6" t="str">
        <f t="shared" si="1"/>
        <v/>
      </c>
      <c r="M42" s="6" t="str">
        <f t="shared" si="2"/>
        <v/>
      </c>
      <c r="N42" s="6" t="str">
        <f t="shared" si="3"/>
        <v/>
      </c>
      <c r="O42" s="6" t="str">
        <f t="shared" si="4"/>
        <v/>
      </c>
      <c r="P42" s="6" t="str">
        <f t="shared" si="5"/>
        <v/>
      </c>
      <c r="Q42" s="6" t="str">
        <f t="shared" si="6"/>
        <v/>
      </c>
      <c r="R42" s="6" t="str">
        <f t="shared" si="7"/>
        <v/>
      </c>
      <c r="S42" s="6" t="str">
        <f t="shared" si="8"/>
        <v/>
      </c>
      <c r="T42" s="6" t="str">
        <f t="shared" si="9"/>
        <v/>
      </c>
      <c r="U42" s="6" t="str">
        <f t="shared" si="10"/>
        <v/>
      </c>
    </row>
    <row r="43" spans="1:21" x14ac:dyDescent="0.45">
      <c r="A43" s="1"/>
      <c r="B43" s="1"/>
      <c r="C43" s="1"/>
      <c r="D43" s="1"/>
      <c r="E43" s="1"/>
      <c r="F43" s="1"/>
      <c r="G43" s="1"/>
      <c r="H43" s="1"/>
      <c r="I43" s="1"/>
      <c r="J43" s="1"/>
      <c r="L43" s="6" t="str">
        <f t="shared" si="1"/>
        <v/>
      </c>
      <c r="M43" s="6" t="str">
        <f t="shared" si="2"/>
        <v/>
      </c>
      <c r="N43" s="6" t="str">
        <f t="shared" si="3"/>
        <v/>
      </c>
      <c r="O43" s="6" t="str">
        <f t="shared" si="4"/>
        <v/>
      </c>
      <c r="P43" s="6" t="str">
        <f t="shared" si="5"/>
        <v/>
      </c>
      <c r="Q43" s="6" t="str">
        <f t="shared" si="6"/>
        <v/>
      </c>
      <c r="R43" s="6" t="str">
        <f t="shared" si="7"/>
        <v/>
      </c>
      <c r="S43" s="6" t="str">
        <f t="shared" si="8"/>
        <v/>
      </c>
      <c r="T43" s="6" t="str">
        <f t="shared" si="9"/>
        <v/>
      </c>
      <c r="U43" s="6" t="str">
        <f t="shared" si="10"/>
        <v/>
      </c>
    </row>
    <row r="44" spans="1:21" x14ac:dyDescent="0.45">
      <c r="A44" s="1"/>
      <c r="B44" s="1"/>
      <c r="C44" s="1"/>
      <c r="D44" s="1"/>
      <c r="E44" s="1"/>
      <c r="F44" s="1"/>
      <c r="G44" s="1"/>
      <c r="H44" s="1"/>
      <c r="I44" s="1"/>
      <c r="J44" s="1"/>
      <c r="L44" s="6" t="str">
        <f t="shared" si="1"/>
        <v/>
      </c>
      <c r="M44" s="6" t="str">
        <f t="shared" si="2"/>
        <v/>
      </c>
      <c r="N44" s="6" t="str">
        <f t="shared" si="3"/>
        <v/>
      </c>
      <c r="O44" s="6" t="str">
        <f t="shared" si="4"/>
        <v/>
      </c>
      <c r="P44" s="6" t="str">
        <f t="shared" si="5"/>
        <v/>
      </c>
      <c r="Q44" s="6" t="str">
        <f t="shared" si="6"/>
        <v/>
      </c>
      <c r="R44" s="6" t="str">
        <f t="shared" si="7"/>
        <v/>
      </c>
      <c r="S44" s="6" t="str">
        <f t="shared" si="8"/>
        <v/>
      </c>
      <c r="T44" s="6" t="str">
        <f t="shared" si="9"/>
        <v/>
      </c>
      <c r="U44" s="6" t="str">
        <f t="shared" si="10"/>
        <v/>
      </c>
    </row>
    <row r="45" spans="1:21" x14ac:dyDescent="0.45">
      <c r="A45" s="1"/>
      <c r="B45" s="1"/>
      <c r="C45" s="1"/>
      <c r="D45" s="1"/>
      <c r="E45" s="1"/>
      <c r="F45" s="1"/>
      <c r="G45" s="1"/>
      <c r="H45" s="1"/>
      <c r="I45" s="1"/>
      <c r="J45" s="1"/>
      <c r="L45" s="6" t="str">
        <f t="shared" si="1"/>
        <v/>
      </c>
      <c r="M45" s="6" t="str">
        <f t="shared" si="2"/>
        <v/>
      </c>
      <c r="N45" s="6" t="str">
        <f t="shared" si="3"/>
        <v/>
      </c>
      <c r="O45" s="6" t="str">
        <f t="shared" si="4"/>
        <v/>
      </c>
      <c r="P45" s="6" t="str">
        <f t="shared" si="5"/>
        <v/>
      </c>
      <c r="Q45" s="6" t="str">
        <f t="shared" si="6"/>
        <v/>
      </c>
      <c r="R45" s="6" t="str">
        <f t="shared" si="7"/>
        <v/>
      </c>
      <c r="S45" s="6" t="str">
        <f t="shared" si="8"/>
        <v/>
      </c>
      <c r="T45" s="6" t="str">
        <f t="shared" si="9"/>
        <v/>
      </c>
      <c r="U45" s="6" t="str">
        <f t="shared" si="10"/>
        <v/>
      </c>
    </row>
    <row r="46" spans="1:21" x14ac:dyDescent="0.45">
      <c r="A46" s="1"/>
      <c r="B46" s="1"/>
      <c r="C46" s="1"/>
      <c r="D46" s="1"/>
      <c r="E46" s="1"/>
      <c r="F46" s="1"/>
      <c r="G46" s="1"/>
      <c r="H46" s="1"/>
      <c r="I46" s="1"/>
      <c r="J46" s="1"/>
      <c r="L46" s="6" t="str">
        <f t="shared" si="1"/>
        <v/>
      </c>
      <c r="M46" s="6" t="str">
        <f t="shared" si="2"/>
        <v/>
      </c>
      <c r="N46" s="6" t="str">
        <f t="shared" si="3"/>
        <v/>
      </c>
      <c r="O46" s="6" t="str">
        <f t="shared" si="4"/>
        <v/>
      </c>
      <c r="P46" s="6" t="str">
        <f t="shared" si="5"/>
        <v/>
      </c>
      <c r="Q46" s="6" t="str">
        <f t="shared" si="6"/>
        <v/>
      </c>
      <c r="R46" s="6" t="str">
        <f t="shared" si="7"/>
        <v/>
      </c>
      <c r="S46" s="6" t="str">
        <f t="shared" si="8"/>
        <v/>
      </c>
      <c r="T46" s="6" t="str">
        <f t="shared" si="9"/>
        <v/>
      </c>
      <c r="U46" s="6" t="str">
        <f t="shared" si="10"/>
        <v/>
      </c>
    </row>
    <row r="47" spans="1:21" x14ac:dyDescent="0.45">
      <c r="A47" s="1"/>
      <c r="B47" s="1"/>
      <c r="C47" s="1"/>
      <c r="D47" s="1"/>
      <c r="E47" s="1"/>
      <c r="F47" s="1"/>
      <c r="G47" s="1"/>
      <c r="H47" s="1"/>
      <c r="I47" s="1"/>
      <c r="J47" s="1"/>
      <c r="L47" s="6" t="str">
        <f t="shared" si="1"/>
        <v/>
      </c>
      <c r="M47" s="6" t="str">
        <f t="shared" si="2"/>
        <v/>
      </c>
      <c r="N47" s="6" t="str">
        <f t="shared" si="3"/>
        <v/>
      </c>
      <c r="O47" s="6" t="str">
        <f t="shared" si="4"/>
        <v/>
      </c>
      <c r="P47" s="6" t="str">
        <f t="shared" si="5"/>
        <v/>
      </c>
      <c r="Q47" s="6" t="str">
        <f t="shared" si="6"/>
        <v/>
      </c>
      <c r="R47" s="6" t="str">
        <f t="shared" si="7"/>
        <v/>
      </c>
      <c r="S47" s="6" t="str">
        <f t="shared" si="8"/>
        <v/>
      </c>
      <c r="T47" s="6" t="str">
        <f t="shared" si="9"/>
        <v/>
      </c>
      <c r="U47" s="6" t="str">
        <f t="shared" si="10"/>
        <v/>
      </c>
    </row>
    <row r="48" spans="1:21" x14ac:dyDescent="0.45">
      <c r="A48" s="1"/>
      <c r="B48" s="1"/>
      <c r="C48" s="1"/>
      <c r="D48" s="1"/>
      <c r="E48" s="1"/>
      <c r="F48" s="1"/>
      <c r="G48" s="1"/>
      <c r="H48" s="1"/>
      <c r="I48" s="1"/>
      <c r="J48" s="1"/>
      <c r="L48" s="6" t="str">
        <f t="shared" si="1"/>
        <v/>
      </c>
      <c r="M48" s="6" t="str">
        <f t="shared" si="2"/>
        <v/>
      </c>
      <c r="N48" s="6" t="str">
        <f t="shared" si="3"/>
        <v/>
      </c>
      <c r="O48" s="6" t="str">
        <f t="shared" si="4"/>
        <v/>
      </c>
      <c r="P48" s="6" t="str">
        <f t="shared" si="5"/>
        <v/>
      </c>
      <c r="Q48" s="6" t="str">
        <f t="shared" si="6"/>
        <v/>
      </c>
      <c r="R48" s="6" t="str">
        <f t="shared" si="7"/>
        <v/>
      </c>
      <c r="S48" s="6" t="str">
        <f t="shared" si="8"/>
        <v/>
      </c>
      <c r="T48" s="6" t="str">
        <f t="shared" si="9"/>
        <v/>
      </c>
      <c r="U48" s="6" t="str">
        <f t="shared" si="10"/>
        <v/>
      </c>
    </row>
    <row r="49" spans="1:21" x14ac:dyDescent="0.45">
      <c r="A49" s="1"/>
      <c r="B49" s="1"/>
      <c r="C49" s="1"/>
      <c r="D49" s="1"/>
      <c r="E49" s="1"/>
      <c r="F49" s="1"/>
      <c r="G49" s="1"/>
      <c r="H49" s="1"/>
      <c r="I49" s="1"/>
      <c r="J49" s="1"/>
      <c r="L49" s="6" t="str">
        <f t="shared" si="1"/>
        <v/>
      </c>
      <c r="M49" s="6" t="str">
        <f t="shared" si="2"/>
        <v/>
      </c>
      <c r="N49" s="6" t="str">
        <f t="shared" si="3"/>
        <v/>
      </c>
      <c r="O49" s="6" t="str">
        <f t="shared" si="4"/>
        <v/>
      </c>
      <c r="P49" s="6" t="str">
        <f t="shared" si="5"/>
        <v/>
      </c>
      <c r="Q49" s="6" t="str">
        <f t="shared" si="6"/>
        <v/>
      </c>
      <c r="R49" s="6" t="str">
        <f t="shared" si="7"/>
        <v/>
      </c>
      <c r="S49" s="6" t="str">
        <f t="shared" si="8"/>
        <v/>
      </c>
      <c r="T49" s="6" t="str">
        <f t="shared" si="9"/>
        <v/>
      </c>
      <c r="U49" s="6" t="str">
        <f t="shared" si="10"/>
        <v/>
      </c>
    </row>
    <row r="50" spans="1:21" x14ac:dyDescent="0.45">
      <c r="A50" s="1"/>
      <c r="B50" s="1"/>
      <c r="C50" s="1"/>
      <c r="D50" s="1"/>
      <c r="E50" s="1"/>
      <c r="F50" s="1"/>
      <c r="G50" s="1"/>
      <c r="H50" s="1"/>
      <c r="I50" s="1"/>
      <c r="J50" s="1"/>
      <c r="L50" s="6" t="str">
        <f t="shared" si="1"/>
        <v/>
      </c>
      <c r="M50" s="6" t="str">
        <f t="shared" si="2"/>
        <v/>
      </c>
      <c r="N50" s="6" t="str">
        <f t="shared" si="3"/>
        <v/>
      </c>
      <c r="O50" s="6" t="str">
        <f t="shared" si="4"/>
        <v/>
      </c>
      <c r="P50" s="6" t="str">
        <f t="shared" si="5"/>
        <v/>
      </c>
      <c r="Q50" s="6" t="str">
        <f t="shared" si="6"/>
        <v/>
      </c>
      <c r="R50" s="6" t="str">
        <f t="shared" si="7"/>
        <v/>
      </c>
      <c r="S50" s="6" t="str">
        <f t="shared" si="8"/>
        <v/>
      </c>
      <c r="T50" s="6" t="str">
        <f t="shared" si="9"/>
        <v/>
      </c>
      <c r="U50" s="6" t="str">
        <f t="shared" si="10"/>
        <v/>
      </c>
    </row>
    <row r="51" spans="1:21" x14ac:dyDescent="0.45">
      <c r="A51" s="1"/>
      <c r="B51" s="1"/>
      <c r="C51" s="1"/>
      <c r="D51" s="1"/>
      <c r="E51" s="1"/>
      <c r="F51" s="1"/>
      <c r="G51" s="1"/>
      <c r="H51" s="1"/>
      <c r="I51" s="1"/>
      <c r="J51" s="1"/>
      <c r="L51" s="6" t="str">
        <f t="shared" si="1"/>
        <v/>
      </c>
      <c r="M51" s="6" t="str">
        <f t="shared" si="2"/>
        <v/>
      </c>
      <c r="N51" s="6" t="str">
        <f t="shared" si="3"/>
        <v/>
      </c>
      <c r="O51" s="6" t="str">
        <f t="shared" si="4"/>
        <v/>
      </c>
      <c r="P51" s="6" t="str">
        <f t="shared" si="5"/>
        <v/>
      </c>
      <c r="Q51" s="6" t="str">
        <f t="shared" si="6"/>
        <v/>
      </c>
      <c r="R51" s="6" t="str">
        <f t="shared" si="7"/>
        <v/>
      </c>
      <c r="S51" s="6" t="str">
        <f t="shared" si="8"/>
        <v/>
      </c>
      <c r="T51" s="6" t="str">
        <f t="shared" si="9"/>
        <v/>
      </c>
      <c r="U51" s="6" t="str">
        <f t="shared" si="10"/>
        <v/>
      </c>
    </row>
    <row r="52" spans="1:21" x14ac:dyDescent="0.45">
      <c r="A52" s="1"/>
      <c r="B52" s="1"/>
      <c r="C52" s="1"/>
      <c r="D52" s="1"/>
      <c r="E52" s="1"/>
      <c r="F52" s="1"/>
      <c r="G52" s="1"/>
      <c r="H52" s="1"/>
      <c r="I52" s="1"/>
      <c r="J52" s="1"/>
      <c r="L52" s="6" t="str">
        <f t="shared" si="1"/>
        <v/>
      </c>
      <c r="M52" s="6" t="str">
        <f t="shared" si="2"/>
        <v/>
      </c>
      <c r="N52" s="6" t="str">
        <f t="shared" si="3"/>
        <v/>
      </c>
      <c r="O52" s="6" t="str">
        <f t="shared" si="4"/>
        <v/>
      </c>
      <c r="P52" s="6" t="str">
        <f t="shared" si="5"/>
        <v/>
      </c>
      <c r="Q52" s="6" t="str">
        <f t="shared" si="6"/>
        <v/>
      </c>
      <c r="R52" s="6" t="str">
        <f t="shared" si="7"/>
        <v/>
      </c>
      <c r="S52" s="6" t="str">
        <f t="shared" si="8"/>
        <v/>
      </c>
      <c r="T52" s="6" t="str">
        <f t="shared" si="9"/>
        <v/>
      </c>
      <c r="U52" s="6" t="str">
        <f t="shared" si="10"/>
        <v/>
      </c>
    </row>
    <row r="53" spans="1:21" x14ac:dyDescent="0.45">
      <c r="A53" s="1"/>
      <c r="B53" s="1"/>
      <c r="C53" s="1"/>
      <c r="D53" s="1"/>
      <c r="E53" s="1"/>
      <c r="F53" s="1"/>
      <c r="G53" s="1"/>
      <c r="H53" s="1"/>
      <c r="I53" s="1"/>
      <c r="J53" s="1"/>
      <c r="L53" s="6" t="str">
        <f t="shared" si="1"/>
        <v/>
      </c>
      <c r="M53" s="6" t="str">
        <f t="shared" si="2"/>
        <v/>
      </c>
      <c r="N53" s="6" t="str">
        <f t="shared" si="3"/>
        <v/>
      </c>
      <c r="O53" s="6" t="str">
        <f t="shared" si="4"/>
        <v/>
      </c>
      <c r="P53" s="6" t="str">
        <f t="shared" si="5"/>
        <v/>
      </c>
      <c r="Q53" s="6" t="str">
        <f t="shared" si="6"/>
        <v/>
      </c>
      <c r="R53" s="6" t="str">
        <f t="shared" si="7"/>
        <v/>
      </c>
      <c r="S53" s="6" t="str">
        <f t="shared" si="8"/>
        <v/>
      </c>
      <c r="T53" s="6" t="str">
        <f t="shared" si="9"/>
        <v/>
      </c>
      <c r="U53" s="6" t="str">
        <f t="shared" si="10"/>
        <v/>
      </c>
    </row>
    <row r="54" spans="1:21" x14ac:dyDescent="0.45">
      <c r="A54" s="1"/>
      <c r="B54" s="1"/>
      <c r="C54" s="1"/>
      <c r="D54" s="1"/>
      <c r="E54" s="1"/>
      <c r="F54" s="1"/>
      <c r="G54" s="1"/>
      <c r="H54" s="1"/>
      <c r="I54" s="1"/>
      <c r="J54" s="1"/>
      <c r="L54" s="6" t="str">
        <f t="shared" si="1"/>
        <v/>
      </c>
      <c r="M54" s="6" t="str">
        <f t="shared" si="2"/>
        <v/>
      </c>
      <c r="N54" s="6" t="str">
        <f t="shared" si="3"/>
        <v/>
      </c>
      <c r="O54" s="6" t="str">
        <f t="shared" si="4"/>
        <v/>
      </c>
      <c r="P54" s="6" t="str">
        <f t="shared" si="5"/>
        <v/>
      </c>
      <c r="Q54" s="6" t="str">
        <f t="shared" si="6"/>
        <v/>
      </c>
      <c r="R54" s="6" t="str">
        <f t="shared" si="7"/>
        <v/>
      </c>
      <c r="S54" s="6" t="str">
        <f t="shared" si="8"/>
        <v/>
      </c>
      <c r="T54" s="6" t="str">
        <f t="shared" si="9"/>
        <v/>
      </c>
      <c r="U54" s="6" t="str">
        <f t="shared" si="10"/>
        <v/>
      </c>
    </row>
    <row r="55" spans="1:21" x14ac:dyDescent="0.45">
      <c r="A55" s="1"/>
      <c r="B55" s="1"/>
      <c r="C55" s="1"/>
      <c r="D55" s="1"/>
      <c r="E55" s="1"/>
      <c r="F55" s="1"/>
      <c r="G55" s="1"/>
      <c r="H55" s="1"/>
      <c r="I55" s="1"/>
      <c r="J55" s="1"/>
      <c r="L55" s="6" t="str">
        <f t="shared" si="1"/>
        <v/>
      </c>
      <c r="M55" s="6" t="str">
        <f t="shared" si="2"/>
        <v/>
      </c>
      <c r="N55" s="6" t="str">
        <f t="shared" si="3"/>
        <v/>
      </c>
      <c r="O55" s="6" t="str">
        <f t="shared" si="4"/>
        <v/>
      </c>
      <c r="P55" s="6" t="str">
        <f t="shared" si="5"/>
        <v/>
      </c>
      <c r="Q55" s="6" t="str">
        <f t="shared" si="6"/>
        <v/>
      </c>
      <c r="R55" s="6" t="str">
        <f t="shared" si="7"/>
        <v/>
      </c>
      <c r="S55" s="6" t="str">
        <f t="shared" si="8"/>
        <v/>
      </c>
      <c r="T55" s="6" t="str">
        <f t="shared" si="9"/>
        <v/>
      </c>
      <c r="U55" s="6" t="str">
        <f t="shared" si="10"/>
        <v/>
      </c>
    </row>
    <row r="56" spans="1:21" x14ac:dyDescent="0.45">
      <c r="A56" s="1"/>
      <c r="B56" s="1"/>
      <c r="C56" s="1"/>
      <c r="D56" s="1"/>
      <c r="E56" s="1"/>
      <c r="F56" s="1"/>
      <c r="G56" s="1"/>
      <c r="H56" s="1"/>
      <c r="I56" s="1"/>
      <c r="J56" s="1"/>
      <c r="L56" s="6" t="str">
        <f t="shared" si="1"/>
        <v/>
      </c>
      <c r="M56" s="6" t="str">
        <f t="shared" si="2"/>
        <v/>
      </c>
      <c r="N56" s="6" t="str">
        <f t="shared" si="3"/>
        <v/>
      </c>
      <c r="O56" s="6" t="str">
        <f t="shared" si="4"/>
        <v/>
      </c>
      <c r="P56" s="6" t="str">
        <f t="shared" si="5"/>
        <v/>
      </c>
      <c r="Q56" s="6" t="str">
        <f t="shared" si="6"/>
        <v/>
      </c>
      <c r="R56" s="6" t="str">
        <f t="shared" si="7"/>
        <v/>
      </c>
      <c r="S56" s="6" t="str">
        <f t="shared" si="8"/>
        <v/>
      </c>
      <c r="T56" s="6" t="str">
        <f t="shared" si="9"/>
        <v/>
      </c>
      <c r="U56" s="6" t="str">
        <f t="shared" si="10"/>
        <v/>
      </c>
    </row>
    <row r="57" spans="1:21" x14ac:dyDescent="0.45">
      <c r="A57" s="1"/>
      <c r="B57" s="1"/>
      <c r="C57" s="1"/>
      <c r="D57" s="1"/>
      <c r="E57" s="1"/>
      <c r="F57" s="1"/>
      <c r="G57" s="1"/>
      <c r="H57" s="1"/>
      <c r="I57" s="1"/>
      <c r="J57" s="1"/>
      <c r="L57" s="6" t="str">
        <f t="shared" si="1"/>
        <v/>
      </c>
      <c r="M57" s="6" t="str">
        <f t="shared" si="2"/>
        <v/>
      </c>
      <c r="N57" s="6" t="str">
        <f t="shared" si="3"/>
        <v/>
      </c>
      <c r="O57" s="6" t="str">
        <f t="shared" si="4"/>
        <v/>
      </c>
      <c r="P57" s="6" t="str">
        <f t="shared" si="5"/>
        <v/>
      </c>
      <c r="Q57" s="6" t="str">
        <f t="shared" si="6"/>
        <v/>
      </c>
      <c r="R57" s="6" t="str">
        <f t="shared" si="7"/>
        <v/>
      </c>
      <c r="S57" s="6" t="str">
        <f t="shared" si="8"/>
        <v/>
      </c>
      <c r="T57" s="6" t="str">
        <f t="shared" si="9"/>
        <v/>
      </c>
      <c r="U57" s="6" t="str">
        <f t="shared" si="10"/>
        <v/>
      </c>
    </row>
    <row r="58" spans="1:21" x14ac:dyDescent="0.45">
      <c r="A58" s="1"/>
      <c r="B58" s="1"/>
      <c r="C58" s="1"/>
      <c r="D58" s="1"/>
      <c r="E58" s="1"/>
      <c r="F58" s="1"/>
      <c r="G58" s="1"/>
      <c r="H58" s="1"/>
      <c r="I58" s="1"/>
      <c r="J58" s="1"/>
      <c r="L58" s="6" t="str">
        <f t="shared" si="1"/>
        <v/>
      </c>
      <c r="M58" s="6" t="str">
        <f t="shared" si="2"/>
        <v/>
      </c>
      <c r="N58" s="6" t="str">
        <f t="shared" si="3"/>
        <v/>
      </c>
      <c r="O58" s="6" t="str">
        <f t="shared" si="4"/>
        <v/>
      </c>
      <c r="P58" s="6" t="str">
        <f t="shared" si="5"/>
        <v/>
      </c>
      <c r="Q58" s="6" t="str">
        <f t="shared" si="6"/>
        <v/>
      </c>
      <c r="R58" s="6" t="str">
        <f t="shared" si="7"/>
        <v/>
      </c>
      <c r="S58" s="6" t="str">
        <f t="shared" si="8"/>
        <v/>
      </c>
      <c r="T58" s="6" t="str">
        <f t="shared" si="9"/>
        <v/>
      </c>
      <c r="U58" s="6" t="str">
        <f t="shared" si="10"/>
        <v/>
      </c>
    </row>
    <row r="59" spans="1:21" x14ac:dyDescent="0.45">
      <c r="A59" s="1"/>
      <c r="B59" s="1"/>
      <c r="C59" s="1"/>
      <c r="D59" s="1"/>
      <c r="E59" s="1"/>
      <c r="F59" s="1"/>
      <c r="G59" s="1"/>
      <c r="H59" s="1"/>
      <c r="I59" s="1"/>
      <c r="J59" s="1"/>
      <c r="L59" s="6" t="str">
        <f t="shared" si="1"/>
        <v/>
      </c>
      <c r="M59" s="6" t="str">
        <f t="shared" si="2"/>
        <v/>
      </c>
      <c r="N59" s="6" t="str">
        <f t="shared" si="3"/>
        <v/>
      </c>
      <c r="O59" s="6" t="str">
        <f t="shared" si="4"/>
        <v/>
      </c>
      <c r="P59" s="6" t="str">
        <f t="shared" si="5"/>
        <v/>
      </c>
      <c r="Q59" s="6" t="str">
        <f t="shared" si="6"/>
        <v/>
      </c>
      <c r="R59" s="6" t="str">
        <f t="shared" si="7"/>
        <v/>
      </c>
      <c r="S59" s="6" t="str">
        <f t="shared" si="8"/>
        <v/>
      </c>
      <c r="T59" s="6" t="str">
        <f t="shared" si="9"/>
        <v/>
      </c>
      <c r="U59" s="6" t="str">
        <f t="shared" si="10"/>
        <v/>
      </c>
    </row>
    <row r="60" spans="1:21" x14ac:dyDescent="0.45">
      <c r="A60" s="1"/>
      <c r="B60" s="1"/>
      <c r="C60" s="1"/>
      <c r="D60" s="1"/>
      <c r="E60" s="1"/>
      <c r="F60" s="1"/>
      <c r="G60" s="1"/>
      <c r="H60" s="1"/>
      <c r="I60" s="1"/>
      <c r="J60" s="1"/>
      <c r="L60" s="6" t="str">
        <f t="shared" si="1"/>
        <v/>
      </c>
      <c r="M60" s="6" t="str">
        <f t="shared" si="2"/>
        <v/>
      </c>
      <c r="N60" s="6" t="str">
        <f t="shared" si="3"/>
        <v/>
      </c>
      <c r="O60" s="6" t="str">
        <f t="shared" si="4"/>
        <v/>
      </c>
      <c r="P60" s="6" t="str">
        <f t="shared" si="5"/>
        <v/>
      </c>
      <c r="Q60" s="6" t="str">
        <f t="shared" si="6"/>
        <v/>
      </c>
      <c r="R60" s="6" t="str">
        <f t="shared" si="7"/>
        <v/>
      </c>
      <c r="S60" s="6" t="str">
        <f t="shared" si="8"/>
        <v/>
      </c>
      <c r="T60" s="6" t="str">
        <f t="shared" si="9"/>
        <v/>
      </c>
      <c r="U60" s="6" t="str">
        <f t="shared" si="10"/>
        <v/>
      </c>
    </row>
    <row r="61" spans="1:21" x14ac:dyDescent="0.45">
      <c r="A61" s="1"/>
      <c r="B61" s="1"/>
      <c r="C61" s="1"/>
      <c r="D61" s="1"/>
      <c r="E61" s="1"/>
      <c r="F61" s="1"/>
      <c r="G61" s="1"/>
      <c r="H61" s="1"/>
      <c r="I61" s="1"/>
      <c r="J61" s="1"/>
      <c r="L61" s="6" t="str">
        <f t="shared" si="1"/>
        <v/>
      </c>
      <c r="M61" s="6" t="str">
        <f t="shared" si="2"/>
        <v/>
      </c>
      <c r="N61" s="6" t="str">
        <f t="shared" si="3"/>
        <v/>
      </c>
      <c r="O61" s="6" t="str">
        <f t="shared" si="4"/>
        <v/>
      </c>
      <c r="P61" s="6" t="str">
        <f t="shared" si="5"/>
        <v/>
      </c>
      <c r="Q61" s="6" t="str">
        <f t="shared" si="6"/>
        <v/>
      </c>
      <c r="R61" s="6" t="str">
        <f t="shared" si="7"/>
        <v/>
      </c>
      <c r="S61" s="6" t="str">
        <f t="shared" si="8"/>
        <v/>
      </c>
      <c r="T61" s="6" t="str">
        <f t="shared" si="9"/>
        <v/>
      </c>
      <c r="U61" s="6" t="str">
        <f t="shared" si="10"/>
        <v/>
      </c>
    </row>
    <row r="62" spans="1:21" x14ac:dyDescent="0.45">
      <c r="A62" s="1"/>
      <c r="B62" s="1"/>
      <c r="C62" s="1"/>
      <c r="D62" s="1"/>
      <c r="E62" s="1"/>
      <c r="F62" s="1"/>
      <c r="G62" s="1"/>
      <c r="H62" s="1"/>
      <c r="I62" s="1"/>
      <c r="J62" s="1"/>
      <c r="L62" s="6" t="str">
        <f t="shared" si="1"/>
        <v/>
      </c>
      <c r="M62" s="6" t="str">
        <f t="shared" si="2"/>
        <v/>
      </c>
      <c r="N62" s="6" t="str">
        <f t="shared" si="3"/>
        <v/>
      </c>
      <c r="O62" s="6" t="str">
        <f t="shared" si="4"/>
        <v/>
      </c>
      <c r="P62" s="6" t="str">
        <f t="shared" si="5"/>
        <v/>
      </c>
      <c r="Q62" s="6" t="str">
        <f t="shared" si="6"/>
        <v/>
      </c>
      <c r="R62" s="6" t="str">
        <f t="shared" si="7"/>
        <v/>
      </c>
      <c r="S62" s="6" t="str">
        <f t="shared" si="8"/>
        <v/>
      </c>
      <c r="T62" s="6" t="str">
        <f t="shared" si="9"/>
        <v/>
      </c>
      <c r="U62" s="6" t="str">
        <f t="shared" si="10"/>
        <v/>
      </c>
    </row>
    <row r="63" spans="1:21" x14ac:dyDescent="0.45">
      <c r="A63" s="1"/>
      <c r="B63" s="1"/>
      <c r="C63" s="1"/>
      <c r="D63" s="1"/>
      <c r="E63" s="1"/>
      <c r="F63" s="1"/>
      <c r="G63" s="1"/>
      <c r="H63" s="1"/>
      <c r="I63" s="1"/>
      <c r="J63" s="1"/>
      <c r="L63" s="6" t="str">
        <f t="shared" si="1"/>
        <v/>
      </c>
      <c r="M63" s="6" t="str">
        <f t="shared" si="2"/>
        <v/>
      </c>
      <c r="N63" s="6" t="str">
        <f t="shared" si="3"/>
        <v/>
      </c>
      <c r="O63" s="6" t="str">
        <f t="shared" si="4"/>
        <v/>
      </c>
      <c r="P63" s="6" t="str">
        <f t="shared" si="5"/>
        <v/>
      </c>
      <c r="Q63" s="6" t="str">
        <f t="shared" si="6"/>
        <v/>
      </c>
      <c r="R63" s="6" t="str">
        <f t="shared" si="7"/>
        <v/>
      </c>
      <c r="S63" s="6" t="str">
        <f t="shared" si="8"/>
        <v/>
      </c>
      <c r="T63" s="6" t="str">
        <f t="shared" si="9"/>
        <v/>
      </c>
      <c r="U63" s="6" t="str">
        <f t="shared" si="10"/>
        <v/>
      </c>
    </row>
    <row r="64" spans="1:21" x14ac:dyDescent="0.45">
      <c r="A64" s="1"/>
      <c r="B64" s="1"/>
      <c r="C64" s="1"/>
      <c r="D64" s="1"/>
      <c r="E64" s="1"/>
      <c r="F64" s="1"/>
      <c r="G64" s="1"/>
      <c r="H64" s="1"/>
      <c r="I64" s="1"/>
      <c r="J64" s="1"/>
      <c r="L64" s="6" t="str">
        <f t="shared" si="1"/>
        <v/>
      </c>
      <c r="M64" s="6" t="str">
        <f t="shared" si="2"/>
        <v/>
      </c>
      <c r="N64" s="6" t="str">
        <f t="shared" si="3"/>
        <v/>
      </c>
      <c r="O64" s="6" t="str">
        <f t="shared" si="4"/>
        <v/>
      </c>
      <c r="P64" s="6" t="str">
        <f t="shared" si="5"/>
        <v/>
      </c>
      <c r="Q64" s="6" t="str">
        <f t="shared" si="6"/>
        <v/>
      </c>
      <c r="R64" s="6" t="str">
        <f t="shared" si="7"/>
        <v/>
      </c>
      <c r="S64" s="6" t="str">
        <f t="shared" si="8"/>
        <v/>
      </c>
      <c r="T64" s="6" t="str">
        <f t="shared" si="9"/>
        <v/>
      </c>
      <c r="U64" s="6" t="str">
        <f t="shared" si="10"/>
        <v/>
      </c>
    </row>
    <row r="65" spans="1:21" x14ac:dyDescent="0.45">
      <c r="A65" s="1"/>
      <c r="B65" s="1"/>
      <c r="C65" s="1"/>
      <c r="D65" s="1"/>
      <c r="E65" s="1"/>
      <c r="F65" s="1"/>
      <c r="G65" s="1"/>
      <c r="H65" s="1"/>
      <c r="I65" s="1"/>
      <c r="J65" s="1"/>
      <c r="L65" s="6" t="str">
        <f t="shared" si="1"/>
        <v/>
      </c>
      <c r="M65" s="6" t="str">
        <f t="shared" si="2"/>
        <v/>
      </c>
      <c r="N65" s="6" t="str">
        <f t="shared" si="3"/>
        <v/>
      </c>
      <c r="O65" s="6" t="str">
        <f t="shared" si="4"/>
        <v/>
      </c>
      <c r="P65" s="6" t="str">
        <f t="shared" si="5"/>
        <v/>
      </c>
      <c r="Q65" s="6" t="str">
        <f t="shared" si="6"/>
        <v/>
      </c>
      <c r="R65" s="6" t="str">
        <f t="shared" si="7"/>
        <v/>
      </c>
      <c r="S65" s="6" t="str">
        <f t="shared" si="8"/>
        <v/>
      </c>
      <c r="T65" s="6" t="str">
        <f t="shared" si="9"/>
        <v/>
      </c>
      <c r="U65" s="6" t="str">
        <f t="shared" si="10"/>
        <v/>
      </c>
    </row>
    <row r="66" spans="1:21" x14ac:dyDescent="0.45">
      <c r="A66" s="1"/>
      <c r="B66" s="1"/>
      <c r="C66" s="1"/>
      <c r="D66" s="1"/>
      <c r="E66" s="1"/>
      <c r="F66" s="1"/>
      <c r="G66" s="1"/>
      <c r="H66" s="1"/>
      <c r="I66" s="1"/>
      <c r="J66" s="1"/>
      <c r="L66" s="6" t="str">
        <f t="shared" si="1"/>
        <v/>
      </c>
      <c r="M66" s="6" t="str">
        <f t="shared" si="2"/>
        <v/>
      </c>
      <c r="N66" s="6" t="str">
        <f t="shared" si="3"/>
        <v/>
      </c>
      <c r="O66" s="6" t="str">
        <f t="shared" si="4"/>
        <v/>
      </c>
      <c r="P66" s="6" t="str">
        <f t="shared" si="5"/>
        <v/>
      </c>
      <c r="Q66" s="6" t="str">
        <f t="shared" si="6"/>
        <v/>
      </c>
      <c r="R66" s="6" t="str">
        <f t="shared" si="7"/>
        <v/>
      </c>
      <c r="S66" s="6" t="str">
        <f t="shared" si="8"/>
        <v/>
      </c>
      <c r="T66" s="6" t="str">
        <f t="shared" si="9"/>
        <v/>
      </c>
      <c r="U66" s="6" t="str">
        <f t="shared" si="10"/>
        <v/>
      </c>
    </row>
    <row r="67" spans="1:21" x14ac:dyDescent="0.45">
      <c r="A67" s="1"/>
      <c r="B67" s="1"/>
      <c r="C67" s="1"/>
      <c r="D67" s="1"/>
      <c r="E67" s="1"/>
      <c r="F67" s="1"/>
      <c r="G67" s="1"/>
      <c r="H67" s="1"/>
      <c r="I67" s="1"/>
      <c r="J67" s="1"/>
      <c r="L67" s="6" t="str">
        <f t="shared" si="1"/>
        <v/>
      </c>
      <c r="M67" s="6" t="str">
        <f t="shared" si="2"/>
        <v/>
      </c>
      <c r="N67" s="6" t="str">
        <f t="shared" si="3"/>
        <v/>
      </c>
      <c r="O67" s="6" t="str">
        <f t="shared" si="4"/>
        <v/>
      </c>
      <c r="P67" s="6" t="str">
        <f t="shared" si="5"/>
        <v/>
      </c>
      <c r="Q67" s="6" t="str">
        <f t="shared" si="6"/>
        <v/>
      </c>
      <c r="R67" s="6" t="str">
        <f t="shared" si="7"/>
        <v/>
      </c>
      <c r="S67" s="6" t="str">
        <f t="shared" si="8"/>
        <v/>
      </c>
      <c r="T67" s="6" t="str">
        <f t="shared" si="9"/>
        <v/>
      </c>
      <c r="U67" s="6" t="str">
        <f t="shared" si="10"/>
        <v/>
      </c>
    </row>
    <row r="68" spans="1:21" x14ac:dyDescent="0.45">
      <c r="A68" s="1"/>
      <c r="B68" s="1"/>
      <c r="C68" s="1"/>
      <c r="D68" s="1"/>
      <c r="E68" s="1"/>
      <c r="F68" s="1"/>
      <c r="G68" s="1"/>
      <c r="H68" s="1"/>
      <c r="I68" s="1"/>
      <c r="J68" s="1"/>
      <c r="L68" s="6" t="str">
        <f t="shared" si="1"/>
        <v/>
      </c>
      <c r="M68" s="6" t="str">
        <f t="shared" si="2"/>
        <v/>
      </c>
      <c r="N68" s="6" t="str">
        <f t="shared" si="3"/>
        <v/>
      </c>
      <c r="O68" s="6" t="str">
        <f t="shared" si="4"/>
        <v/>
      </c>
      <c r="P68" s="6" t="str">
        <f t="shared" si="5"/>
        <v/>
      </c>
      <c r="Q68" s="6" t="str">
        <f t="shared" si="6"/>
        <v/>
      </c>
      <c r="R68" s="6" t="str">
        <f t="shared" si="7"/>
        <v/>
      </c>
      <c r="S68" s="6" t="str">
        <f t="shared" si="8"/>
        <v/>
      </c>
      <c r="T68" s="6" t="str">
        <f t="shared" si="9"/>
        <v/>
      </c>
      <c r="U68" s="6" t="str">
        <f t="shared" si="10"/>
        <v/>
      </c>
    </row>
    <row r="69" spans="1:21" x14ac:dyDescent="0.45">
      <c r="A69" s="1"/>
      <c r="B69" s="1"/>
      <c r="C69" s="1"/>
      <c r="D69" s="1"/>
      <c r="E69" s="1"/>
      <c r="F69" s="1"/>
      <c r="G69" s="1"/>
      <c r="H69" s="1"/>
      <c r="I69" s="1"/>
      <c r="J69" s="1"/>
      <c r="L69" s="6" t="str">
        <f t="shared" ref="L69:L132" si="11">IF(A69="","",A69/SUM(A69:J69))</f>
        <v/>
      </c>
      <c r="M69" s="6" t="str">
        <f t="shared" ref="M69:M132" si="12">IF(B69="","",B69/SUM(A69:J69))</f>
        <v/>
      </c>
      <c r="N69" s="6" t="str">
        <f t="shared" ref="N69:N132" si="13">IF(C69="","",C69/SUM(A69:J69))</f>
        <v/>
      </c>
      <c r="O69" s="6" t="str">
        <f t="shared" ref="O69:O132" si="14">IF(D69="","",D69/SUM(A69:J69))</f>
        <v/>
      </c>
      <c r="P69" s="6" t="str">
        <f t="shared" ref="P69:P132" si="15">IF(E69="","",E69/SUM(A69:J69))</f>
        <v/>
      </c>
      <c r="Q69" s="6" t="str">
        <f t="shared" ref="Q69:Q132" si="16">IF(F69="","",F69/SUM(A69:J69))</f>
        <v/>
      </c>
      <c r="R69" s="6" t="str">
        <f t="shared" ref="R69:R132" si="17">IF(G69="","",G69/SUM(A69:J69))</f>
        <v/>
      </c>
      <c r="S69" s="6" t="str">
        <f t="shared" ref="S69:S132" si="18">IF(H69="","",H69/SUM(A69:J69))</f>
        <v/>
      </c>
      <c r="T69" s="6" t="str">
        <f t="shared" ref="T69:T132" si="19">IF(I69="","",I69/SUM(A69:J69))</f>
        <v/>
      </c>
      <c r="U69" s="6" t="str">
        <f t="shared" ref="U69:U132" si="20">IF(J69="","",J69/SUM(A69:J69))</f>
        <v/>
      </c>
    </row>
    <row r="70" spans="1:21" x14ac:dyDescent="0.45">
      <c r="A70" s="1"/>
      <c r="B70" s="1"/>
      <c r="C70" s="1"/>
      <c r="D70" s="1"/>
      <c r="E70" s="1"/>
      <c r="F70" s="1"/>
      <c r="G70" s="1"/>
      <c r="H70" s="1"/>
      <c r="I70" s="1"/>
      <c r="J70" s="1"/>
      <c r="L70" s="6" t="str">
        <f t="shared" si="11"/>
        <v/>
      </c>
      <c r="M70" s="6" t="str">
        <f t="shared" si="12"/>
        <v/>
      </c>
      <c r="N70" s="6" t="str">
        <f t="shared" si="13"/>
        <v/>
      </c>
      <c r="O70" s="6" t="str">
        <f t="shared" si="14"/>
        <v/>
      </c>
      <c r="P70" s="6" t="str">
        <f t="shared" si="15"/>
        <v/>
      </c>
      <c r="Q70" s="6" t="str">
        <f t="shared" si="16"/>
        <v/>
      </c>
      <c r="R70" s="6" t="str">
        <f t="shared" si="17"/>
        <v/>
      </c>
      <c r="S70" s="6" t="str">
        <f t="shared" si="18"/>
        <v/>
      </c>
      <c r="T70" s="6" t="str">
        <f t="shared" si="19"/>
        <v/>
      </c>
      <c r="U70" s="6" t="str">
        <f t="shared" si="20"/>
        <v/>
      </c>
    </row>
    <row r="71" spans="1:21" x14ac:dyDescent="0.45">
      <c r="A71" s="1"/>
      <c r="B71" s="1"/>
      <c r="C71" s="1"/>
      <c r="D71" s="1"/>
      <c r="E71" s="1"/>
      <c r="F71" s="1"/>
      <c r="G71" s="1"/>
      <c r="H71" s="1"/>
      <c r="I71" s="1"/>
      <c r="J71" s="1"/>
      <c r="L71" s="6" t="str">
        <f t="shared" si="11"/>
        <v/>
      </c>
      <c r="M71" s="6" t="str">
        <f t="shared" si="12"/>
        <v/>
      </c>
      <c r="N71" s="6" t="str">
        <f t="shared" si="13"/>
        <v/>
      </c>
      <c r="O71" s="6" t="str">
        <f t="shared" si="14"/>
        <v/>
      </c>
      <c r="P71" s="6" t="str">
        <f t="shared" si="15"/>
        <v/>
      </c>
      <c r="Q71" s="6" t="str">
        <f t="shared" si="16"/>
        <v/>
      </c>
      <c r="R71" s="6" t="str">
        <f t="shared" si="17"/>
        <v/>
      </c>
      <c r="S71" s="6" t="str">
        <f t="shared" si="18"/>
        <v/>
      </c>
      <c r="T71" s="6" t="str">
        <f t="shared" si="19"/>
        <v/>
      </c>
      <c r="U71" s="6" t="str">
        <f t="shared" si="20"/>
        <v/>
      </c>
    </row>
    <row r="72" spans="1:21" x14ac:dyDescent="0.45">
      <c r="A72" s="1"/>
      <c r="B72" s="1"/>
      <c r="C72" s="1"/>
      <c r="D72" s="1"/>
      <c r="E72" s="1"/>
      <c r="F72" s="1"/>
      <c r="G72" s="1"/>
      <c r="H72" s="1"/>
      <c r="I72" s="1"/>
      <c r="J72" s="1"/>
      <c r="L72" s="6" t="str">
        <f t="shared" si="11"/>
        <v/>
      </c>
      <c r="M72" s="6" t="str">
        <f t="shared" si="12"/>
        <v/>
      </c>
      <c r="N72" s="6" t="str">
        <f t="shared" si="13"/>
        <v/>
      </c>
      <c r="O72" s="6" t="str">
        <f t="shared" si="14"/>
        <v/>
      </c>
      <c r="P72" s="6" t="str">
        <f t="shared" si="15"/>
        <v/>
      </c>
      <c r="Q72" s="6" t="str">
        <f t="shared" si="16"/>
        <v/>
      </c>
      <c r="R72" s="6" t="str">
        <f t="shared" si="17"/>
        <v/>
      </c>
      <c r="S72" s="6" t="str">
        <f t="shared" si="18"/>
        <v/>
      </c>
      <c r="T72" s="6" t="str">
        <f t="shared" si="19"/>
        <v/>
      </c>
      <c r="U72" s="6" t="str">
        <f t="shared" si="20"/>
        <v/>
      </c>
    </row>
    <row r="73" spans="1:21" x14ac:dyDescent="0.45">
      <c r="A73" s="1"/>
      <c r="B73" s="1"/>
      <c r="C73" s="1"/>
      <c r="D73" s="1"/>
      <c r="E73" s="1"/>
      <c r="F73" s="1"/>
      <c r="G73" s="1"/>
      <c r="H73" s="1"/>
      <c r="I73" s="1"/>
      <c r="J73" s="1"/>
      <c r="L73" s="6" t="str">
        <f t="shared" si="11"/>
        <v/>
      </c>
      <c r="M73" s="6" t="str">
        <f t="shared" si="12"/>
        <v/>
      </c>
      <c r="N73" s="6" t="str">
        <f t="shared" si="13"/>
        <v/>
      </c>
      <c r="O73" s="6" t="str">
        <f t="shared" si="14"/>
        <v/>
      </c>
      <c r="P73" s="6" t="str">
        <f t="shared" si="15"/>
        <v/>
      </c>
      <c r="Q73" s="6" t="str">
        <f t="shared" si="16"/>
        <v/>
      </c>
      <c r="R73" s="6" t="str">
        <f t="shared" si="17"/>
        <v/>
      </c>
      <c r="S73" s="6" t="str">
        <f t="shared" si="18"/>
        <v/>
      </c>
      <c r="T73" s="6" t="str">
        <f t="shared" si="19"/>
        <v/>
      </c>
      <c r="U73" s="6" t="str">
        <f t="shared" si="20"/>
        <v/>
      </c>
    </row>
    <row r="74" spans="1:21" x14ac:dyDescent="0.45">
      <c r="A74" s="1"/>
      <c r="B74" s="1"/>
      <c r="C74" s="1"/>
      <c r="D74" s="1"/>
      <c r="E74" s="1"/>
      <c r="F74" s="1"/>
      <c r="G74" s="1"/>
      <c r="H74" s="1"/>
      <c r="I74" s="1"/>
      <c r="J74" s="1"/>
      <c r="L74" s="6" t="str">
        <f t="shared" si="11"/>
        <v/>
      </c>
      <c r="M74" s="6" t="str">
        <f t="shared" si="12"/>
        <v/>
      </c>
      <c r="N74" s="6" t="str">
        <f t="shared" si="13"/>
        <v/>
      </c>
      <c r="O74" s="6" t="str">
        <f t="shared" si="14"/>
        <v/>
      </c>
      <c r="P74" s="6" t="str">
        <f t="shared" si="15"/>
        <v/>
      </c>
      <c r="Q74" s="6" t="str">
        <f t="shared" si="16"/>
        <v/>
      </c>
      <c r="R74" s="6" t="str">
        <f t="shared" si="17"/>
        <v/>
      </c>
      <c r="S74" s="6" t="str">
        <f t="shared" si="18"/>
        <v/>
      </c>
      <c r="T74" s="6" t="str">
        <f t="shared" si="19"/>
        <v/>
      </c>
      <c r="U74" s="6" t="str">
        <f t="shared" si="20"/>
        <v/>
      </c>
    </row>
    <row r="75" spans="1:21" x14ac:dyDescent="0.45">
      <c r="A75" s="1"/>
      <c r="B75" s="1"/>
      <c r="C75" s="1"/>
      <c r="D75" s="1"/>
      <c r="E75" s="1"/>
      <c r="F75" s="1"/>
      <c r="G75" s="1"/>
      <c r="H75" s="1"/>
      <c r="I75" s="1"/>
      <c r="J75" s="1"/>
      <c r="L75" s="6" t="str">
        <f t="shared" si="11"/>
        <v/>
      </c>
      <c r="M75" s="6" t="str">
        <f t="shared" si="12"/>
        <v/>
      </c>
      <c r="N75" s="6" t="str">
        <f t="shared" si="13"/>
        <v/>
      </c>
      <c r="O75" s="6" t="str">
        <f t="shared" si="14"/>
        <v/>
      </c>
      <c r="P75" s="6" t="str">
        <f t="shared" si="15"/>
        <v/>
      </c>
      <c r="Q75" s="6" t="str">
        <f t="shared" si="16"/>
        <v/>
      </c>
      <c r="R75" s="6" t="str">
        <f t="shared" si="17"/>
        <v/>
      </c>
      <c r="S75" s="6" t="str">
        <f t="shared" si="18"/>
        <v/>
      </c>
      <c r="T75" s="6" t="str">
        <f t="shared" si="19"/>
        <v/>
      </c>
      <c r="U75" s="6" t="str">
        <f t="shared" si="20"/>
        <v/>
      </c>
    </row>
    <row r="76" spans="1:21" x14ac:dyDescent="0.45">
      <c r="A76" s="1"/>
      <c r="B76" s="1"/>
      <c r="C76" s="1"/>
      <c r="D76" s="1"/>
      <c r="E76" s="1"/>
      <c r="F76" s="1"/>
      <c r="G76" s="1"/>
      <c r="H76" s="1"/>
      <c r="I76" s="1"/>
      <c r="J76" s="1"/>
      <c r="L76" s="6" t="str">
        <f t="shared" si="11"/>
        <v/>
      </c>
      <c r="M76" s="6" t="str">
        <f t="shared" si="12"/>
        <v/>
      </c>
      <c r="N76" s="6" t="str">
        <f t="shared" si="13"/>
        <v/>
      </c>
      <c r="O76" s="6" t="str">
        <f t="shared" si="14"/>
        <v/>
      </c>
      <c r="P76" s="6" t="str">
        <f t="shared" si="15"/>
        <v/>
      </c>
      <c r="Q76" s="6" t="str">
        <f t="shared" si="16"/>
        <v/>
      </c>
      <c r="R76" s="6" t="str">
        <f t="shared" si="17"/>
        <v/>
      </c>
      <c r="S76" s="6" t="str">
        <f t="shared" si="18"/>
        <v/>
      </c>
      <c r="T76" s="6" t="str">
        <f t="shared" si="19"/>
        <v/>
      </c>
      <c r="U76" s="6" t="str">
        <f t="shared" si="20"/>
        <v/>
      </c>
    </row>
    <row r="77" spans="1:21" x14ac:dyDescent="0.45">
      <c r="A77" s="1"/>
      <c r="B77" s="1"/>
      <c r="C77" s="1"/>
      <c r="D77" s="1"/>
      <c r="E77" s="1"/>
      <c r="F77" s="1"/>
      <c r="G77" s="1"/>
      <c r="H77" s="1"/>
      <c r="I77" s="1"/>
      <c r="J77" s="1"/>
      <c r="L77" s="6" t="str">
        <f t="shared" si="11"/>
        <v/>
      </c>
      <c r="M77" s="6" t="str">
        <f t="shared" si="12"/>
        <v/>
      </c>
      <c r="N77" s="6" t="str">
        <f t="shared" si="13"/>
        <v/>
      </c>
      <c r="O77" s="6" t="str">
        <f t="shared" si="14"/>
        <v/>
      </c>
      <c r="P77" s="6" t="str">
        <f t="shared" si="15"/>
        <v/>
      </c>
      <c r="Q77" s="6" t="str">
        <f t="shared" si="16"/>
        <v/>
      </c>
      <c r="R77" s="6" t="str">
        <f t="shared" si="17"/>
        <v/>
      </c>
      <c r="S77" s="6" t="str">
        <f t="shared" si="18"/>
        <v/>
      </c>
      <c r="T77" s="6" t="str">
        <f t="shared" si="19"/>
        <v/>
      </c>
      <c r="U77" s="6" t="str">
        <f t="shared" si="20"/>
        <v/>
      </c>
    </row>
    <row r="78" spans="1:21" x14ac:dyDescent="0.45">
      <c r="A78" s="1"/>
      <c r="B78" s="1"/>
      <c r="C78" s="1"/>
      <c r="D78" s="1"/>
      <c r="E78" s="1"/>
      <c r="F78" s="1"/>
      <c r="G78" s="1"/>
      <c r="H78" s="1"/>
      <c r="I78" s="1"/>
      <c r="J78" s="1"/>
      <c r="L78" s="6" t="str">
        <f t="shared" si="11"/>
        <v/>
      </c>
      <c r="M78" s="6" t="str">
        <f t="shared" si="12"/>
        <v/>
      </c>
      <c r="N78" s="6" t="str">
        <f t="shared" si="13"/>
        <v/>
      </c>
      <c r="O78" s="6" t="str">
        <f t="shared" si="14"/>
        <v/>
      </c>
      <c r="P78" s="6" t="str">
        <f t="shared" si="15"/>
        <v/>
      </c>
      <c r="Q78" s="6" t="str">
        <f t="shared" si="16"/>
        <v/>
      </c>
      <c r="R78" s="6" t="str">
        <f t="shared" si="17"/>
        <v/>
      </c>
      <c r="S78" s="6" t="str">
        <f t="shared" si="18"/>
        <v/>
      </c>
      <c r="T78" s="6" t="str">
        <f t="shared" si="19"/>
        <v/>
      </c>
      <c r="U78" s="6" t="str">
        <f t="shared" si="20"/>
        <v/>
      </c>
    </row>
    <row r="79" spans="1:21" x14ac:dyDescent="0.45">
      <c r="A79" s="1"/>
      <c r="B79" s="1"/>
      <c r="C79" s="1"/>
      <c r="D79" s="1"/>
      <c r="E79" s="1"/>
      <c r="F79" s="1"/>
      <c r="G79" s="1"/>
      <c r="H79" s="1"/>
      <c r="I79" s="1"/>
      <c r="J79" s="1"/>
      <c r="L79" s="6" t="str">
        <f t="shared" si="11"/>
        <v/>
      </c>
      <c r="M79" s="6" t="str">
        <f t="shared" si="12"/>
        <v/>
      </c>
      <c r="N79" s="6" t="str">
        <f t="shared" si="13"/>
        <v/>
      </c>
      <c r="O79" s="6" t="str">
        <f t="shared" si="14"/>
        <v/>
      </c>
      <c r="P79" s="6" t="str">
        <f t="shared" si="15"/>
        <v/>
      </c>
      <c r="Q79" s="6" t="str">
        <f t="shared" si="16"/>
        <v/>
      </c>
      <c r="R79" s="6" t="str">
        <f t="shared" si="17"/>
        <v/>
      </c>
      <c r="S79" s="6" t="str">
        <f t="shared" si="18"/>
        <v/>
      </c>
      <c r="T79" s="6" t="str">
        <f t="shared" si="19"/>
        <v/>
      </c>
      <c r="U79" s="6" t="str">
        <f t="shared" si="20"/>
        <v/>
      </c>
    </row>
    <row r="80" spans="1:21" x14ac:dyDescent="0.45">
      <c r="A80" s="1"/>
      <c r="B80" s="1"/>
      <c r="C80" s="1"/>
      <c r="D80" s="1"/>
      <c r="E80" s="1"/>
      <c r="F80" s="1"/>
      <c r="G80" s="1"/>
      <c r="H80" s="1"/>
      <c r="I80" s="1"/>
      <c r="J80" s="1"/>
      <c r="L80" s="6" t="str">
        <f t="shared" si="11"/>
        <v/>
      </c>
      <c r="M80" s="6" t="str">
        <f t="shared" si="12"/>
        <v/>
      </c>
      <c r="N80" s="6" t="str">
        <f t="shared" si="13"/>
        <v/>
      </c>
      <c r="O80" s="6" t="str">
        <f t="shared" si="14"/>
        <v/>
      </c>
      <c r="P80" s="6" t="str">
        <f t="shared" si="15"/>
        <v/>
      </c>
      <c r="Q80" s="6" t="str">
        <f t="shared" si="16"/>
        <v/>
      </c>
      <c r="R80" s="6" t="str">
        <f t="shared" si="17"/>
        <v/>
      </c>
      <c r="S80" s="6" t="str">
        <f t="shared" si="18"/>
        <v/>
      </c>
      <c r="T80" s="6" t="str">
        <f t="shared" si="19"/>
        <v/>
      </c>
      <c r="U80" s="6" t="str">
        <f t="shared" si="20"/>
        <v/>
      </c>
    </row>
    <row r="81" spans="1:21" x14ac:dyDescent="0.45">
      <c r="A81" s="1"/>
      <c r="B81" s="1"/>
      <c r="C81" s="1"/>
      <c r="D81" s="1"/>
      <c r="E81" s="1"/>
      <c r="F81" s="1"/>
      <c r="G81" s="1"/>
      <c r="H81" s="1"/>
      <c r="I81" s="1"/>
      <c r="J81" s="1"/>
      <c r="L81" s="6" t="str">
        <f t="shared" si="11"/>
        <v/>
      </c>
      <c r="M81" s="6" t="str">
        <f t="shared" si="12"/>
        <v/>
      </c>
      <c r="N81" s="6" t="str">
        <f t="shared" si="13"/>
        <v/>
      </c>
      <c r="O81" s="6" t="str">
        <f t="shared" si="14"/>
        <v/>
      </c>
      <c r="P81" s="6" t="str">
        <f t="shared" si="15"/>
        <v/>
      </c>
      <c r="Q81" s="6" t="str">
        <f t="shared" si="16"/>
        <v/>
      </c>
      <c r="R81" s="6" t="str">
        <f t="shared" si="17"/>
        <v/>
      </c>
      <c r="S81" s="6" t="str">
        <f t="shared" si="18"/>
        <v/>
      </c>
      <c r="T81" s="6" t="str">
        <f t="shared" si="19"/>
        <v/>
      </c>
      <c r="U81" s="6" t="str">
        <f t="shared" si="20"/>
        <v/>
      </c>
    </row>
    <row r="82" spans="1:21" x14ac:dyDescent="0.45">
      <c r="A82" s="1"/>
      <c r="B82" s="1"/>
      <c r="C82" s="1"/>
      <c r="D82" s="1"/>
      <c r="E82" s="1"/>
      <c r="F82" s="1"/>
      <c r="G82" s="1"/>
      <c r="H82" s="1"/>
      <c r="I82" s="1"/>
      <c r="J82" s="1"/>
      <c r="L82" s="6" t="str">
        <f t="shared" si="11"/>
        <v/>
      </c>
      <c r="M82" s="6" t="str">
        <f t="shared" si="12"/>
        <v/>
      </c>
      <c r="N82" s="6" t="str">
        <f t="shared" si="13"/>
        <v/>
      </c>
      <c r="O82" s="6" t="str">
        <f t="shared" si="14"/>
        <v/>
      </c>
      <c r="P82" s="6" t="str">
        <f t="shared" si="15"/>
        <v/>
      </c>
      <c r="Q82" s="6" t="str">
        <f t="shared" si="16"/>
        <v/>
      </c>
      <c r="R82" s="6" t="str">
        <f t="shared" si="17"/>
        <v/>
      </c>
      <c r="S82" s="6" t="str">
        <f t="shared" si="18"/>
        <v/>
      </c>
      <c r="T82" s="6" t="str">
        <f t="shared" si="19"/>
        <v/>
      </c>
      <c r="U82" s="6" t="str">
        <f t="shared" si="20"/>
        <v/>
      </c>
    </row>
    <row r="83" spans="1:21" x14ac:dyDescent="0.45">
      <c r="A83" s="1"/>
      <c r="B83" s="1"/>
      <c r="C83" s="1"/>
      <c r="D83" s="1"/>
      <c r="E83" s="1"/>
      <c r="F83" s="1"/>
      <c r="G83" s="1"/>
      <c r="H83" s="1"/>
      <c r="I83" s="1"/>
      <c r="J83" s="1"/>
      <c r="L83" s="6" t="str">
        <f t="shared" si="11"/>
        <v/>
      </c>
      <c r="M83" s="6" t="str">
        <f t="shared" si="12"/>
        <v/>
      </c>
      <c r="N83" s="6" t="str">
        <f t="shared" si="13"/>
        <v/>
      </c>
      <c r="O83" s="6" t="str">
        <f t="shared" si="14"/>
        <v/>
      </c>
      <c r="P83" s="6" t="str">
        <f t="shared" si="15"/>
        <v/>
      </c>
      <c r="Q83" s="6" t="str">
        <f t="shared" si="16"/>
        <v/>
      </c>
      <c r="R83" s="6" t="str">
        <f t="shared" si="17"/>
        <v/>
      </c>
      <c r="S83" s="6" t="str">
        <f t="shared" si="18"/>
        <v/>
      </c>
      <c r="T83" s="6" t="str">
        <f t="shared" si="19"/>
        <v/>
      </c>
      <c r="U83" s="6" t="str">
        <f t="shared" si="20"/>
        <v/>
      </c>
    </row>
    <row r="84" spans="1:21" x14ac:dyDescent="0.45">
      <c r="A84" s="1"/>
      <c r="B84" s="1"/>
      <c r="C84" s="1"/>
      <c r="D84" s="1"/>
      <c r="E84" s="1"/>
      <c r="F84" s="1"/>
      <c r="G84" s="1"/>
      <c r="H84" s="1"/>
      <c r="I84" s="1"/>
      <c r="J84" s="1"/>
      <c r="L84" s="6" t="str">
        <f t="shared" si="11"/>
        <v/>
      </c>
      <c r="M84" s="6" t="str">
        <f t="shared" si="12"/>
        <v/>
      </c>
      <c r="N84" s="6" t="str">
        <f t="shared" si="13"/>
        <v/>
      </c>
      <c r="O84" s="6" t="str">
        <f t="shared" si="14"/>
        <v/>
      </c>
      <c r="P84" s="6" t="str">
        <f t="shared" si="15"/>
        <v/>
      </c>
      <c r="Q84" s="6" t="str">
        <f t="shared" si="16"/>
        <v/>
      </c>
      <c r="R84" s="6" t="str">
        <f t="shared" si="17"/>
        <v/>
      </c>
      <c r="S84" s="6" t="str">
        <f t="shared" si="18"/>
        <v/>
      </c>
      <c r="T84" s="6" t="str">
        <f t="shared" si="19"/>
        <v/>
      </c>
      <c r="U84" s="6" t="str">
        <f t="shared" si="20"/>
        <v/>
      </c>
    </row>
    <row r="85" spans="1:21" x14ac:dyDescent="0.45">
      <c r="A85" s="1"/>
      <c r="B85" s="1"/>
      <c r="C85" s="1"/>
      <c r="D85" s="1"/>
      <c r="E85" s="1"/>
      <c r="F85" s="1"/>
      <c r="G85" s="1"/>
      <c r="H85" s="1"/>
      <c r="I85" s="1"/>
      <c r="J85" s="1"/>
      <c r="L85" s="6" t="str">
        <f t="shared" si="11"/>
        <v/>
      </c>
      <c r="M85" s="6" t="str">
        <f t="shared" si="12"/>
        <v/>
      </c>
      <c r="N85" s="6" t="str">
        <f t="shared" si="13"/>
        <v/>
      </c>
      <c r="O85" s="6" t="str">
        <f t="shared" si="14"/>
        <v/>
      </c>
      <c r="P85" s="6" t="str">
        <f t="shared" si="15"/>
        <v/>
      </c>
      <c r="Q85" s="6" t="str">
        <f t="shared" si="16"/>
        <v/>
      </c>
      <c r="R85" s="6" t="str">
        <f t="shared" si="17"/>
        <v/>
      </c>
      <c r="S85" s="6" t="str">
        <f t="shared" si="18"/>
        <v/>
      </c>
      <c r="T85" s="6" t="str">
        <f t="shared" si="19"/>
        <v/>
      </c>
      <c r="U85" s="6" t="str">
        <f t="shared" si="20"/>
        <v/>
      </c>
    </row>
    <row r="86" spans="1:21" x14ac:dyDescent="0.45">
      <c r="A86" s="1"/>
      <c r="B86" s="1"/>
      <c r="C86" s="1"/>
      <c r="D86" s="1"/>
      <c r="E86" s="1"/>
      <c r="F86" s="1"/>
      <c r="G86" s="1"/>
      <c r="H86" s="1"/>
      <c r="I86" s="1"/>
      <c r="J86" s="1"/>
      <c r="L86" s="6" t="str">
        <f t="shared" si="11"/>
        <v/>
      </c>
      <c r="M86" s="6" t="str">
        <f t="shared" si="12"/>
        <v/>
      </c>
      <c r="N86" s="6" t="str">
        <f t="shared" si="13"/>
        <v/>
      </c>
      <c r="O86" s="6" t="str">
        <f t="shared" si="14"/>
        <v/>
      </c>
      <c r="P86" s="6" t="str">
        <f t="shared" si="15"/>
        <v/>
      </c>
      <c r="Q86" s="6" t="str">
        <f t="shared" si="16"/>
        <v/>
      </c>
      <c r="R86" s="6" t="str">
        <f t="shared" si="17"/>
        <v/>
      </c>
      <c r="S86" s="6" t="str">
        <f t="shared" si="18"/>
        <v/>
      </c>
      <c r="T86" s="6" t="str">
        <f t="shared" si="19"/>
        <v/>
      </c>
      <c r="U86" s="6" t="str">
        <f t="shared" si="20"/>
        <v/>
      </c>
    </row>
    <row r="87" spans="1:21" x14ac:dyDescent="0.45">
      <c r="A87" s="1"/>
      <c r="B87" s="1"/>
      <c r="C87" s="1"/>
      <c r="D87" s="1"/>
      <c r="E87" s="1"/>
      <c r="F87" s="1"/>
      <c r="G87" s="1"/>
      <c r="H87" s="1"/>
      <c r="I87" s="1"/>
      <c r="J87" s="1"/>
      <c r="L87" s="6" t="str">
        <f t="shared" si="11"/>
        <v/>
      </c>
      <c r="M87" s="6" t="str">
        <f t="shared" si="12"/>
        <v/>
      </c>
      <c r="N87" s="6" t="str">
        <f t="shared" si="13"/>
        <v/>
      </c>
      <c r="O87" s="6" t="str">
        <f t="shared" si="14"/>
        <v/>
      </c>
      <c r="P87" s="6" t="str">
        <f t="shared" si="15"/>
        <v/>
      </c>
      <c r="Q87" s="6" t="str">
        <f t="shared" si="16"/>
        <v/>
      </c>
      <c r="R87" s="6" t="str">
        <f t="shared" si="17"/>
        <v/>
      </c>
      <c r="S87" s="6" t="str">
        <f t="shared" si="18"/>
        <v/>
      </c>
      <c r="T87" s="6" t="str">
        <f t="shared" si="19"/>
        <v/>
      </c>
      <c r="U87" s="6" t="str">
        <f t="shared" si="20"/>
        <v/>
      </c>
    </row>
    <row r="88" spans="1:21" x14ac:dyDescent="0.45">
      <c r="A88" s="1"/>
      <c r="B88" s="1"/>
      <c r="C88" s="1"/>
      <c r="D88" s="1"/>
      <c r="E88" s="1"/>
      <c r="F88" s="1"/>
      <c r="G88" s="1"/>
      <c r="H88" s="1"/>
      <c r="I88" s="1"/>
      <c r="J88" s="1"/>
      <c r="L88" s="6" t="str">
        <f t="shared" si="11"/>
        <v/>
      </c>
      <c r="M88" s="6" t="str">
        <f t="shared" si="12"/>
        <v/>
      </c>
      <c r="N88" s="6" t="str">
        <f t="shared" si="13"/>
        <v/>
      </c>
      <c r="O88" s="6" t="str">
        <f t="shared" si="14"/>
        <v/>
      </c>
      <c r="P88" s="6" t="str">
        <f t="shared" si="15"/>
        <v/>
      </c>
      <c r="Q88" s="6" t="str">
        <f t="shared" si="16"/>
        <v/>
      </c>
      <c r="R88" s="6" t="str">
        <f t="shared" si="17"/>
        <v/>
      </c>
      <c r="S88" s="6" t="str">
        <f t="shared" si="18"/>
        <v/>
      </c>
      <c r="T88" s="6" t="str">
        <f t="shared" si="19"/>
        <v/>
      </c>
      <c r="U88" s="6" t="str">
        <f t="shared" si="20"/>
        <v/>
      </c>
    </row>
    <row r="89" spans="1:21" x14ac:dyDescent="0.45">
      <c r="A89" s="1"/>
      <c r="B89" s="1"/>
      <c r="C89" s="1"/>
      <c r="D89" s="1"/>
      <c r="E89" s="1"/>
      <c r="F89" s="1"/>
      <c r="G89" s="1"/>
      <c r="H89" s="1"/>
      <c r="I89" s="1"/>
      <c r="J89" s="1"/>
      <c r="L89" s="6" t="str">
        <f t="shared" si="11"/>
        <v/>
      </c>
      <c r="M89" s="6" t="str">
        <f t="shared" si="12"/>
        <v/>
      </c>
      <c r="N89" s="6" t="str">
        <f t="shared" si="13"/>
        <v/>
      </c>
      <c r="O89" s="6" t="str">
        <f t="shared" si="14"/>
        <v/>
      </c>
      <c r="P89" s="6" t="str">
        <f t="shared" si="15"/>
        <v/>
      </c>
      <c r="Q89" s="6" t="str">
        <f t="shared" si="16"/>
        <v/>
      </c>
      <c r="R89" s="6" t="str">
        <f t="shared" si="17"/>
        <v/>
      </c>
      <c r="S89" s="6" t="str">
        <f t="shared" si="18"/>
        <v/>
      </c>
      <c r="T89" s="6" t="str">
        <f t="shared" si="19"/>
        <v/>
      </c>
      <c r="U89" s="6" t="str">
        <f t="shared" si="20"/>
        <v/>
      </c>
    </row>
    <row r="90" spans="1:21" x14ac:dyDescent="0.45">
      <c r="A90" s="1"/>
      <c r="B90" s="1"/>
      <c r="C90" s="1"/>
      <c r="D90" s="1"/>
      <c r="E90" s="1"/>
      <c r="F90" s="1"/>
      <c r="G90" s="1"/>
      <c r="H90" s="1"/>
      <c r="I90" s="1"/>
      <c r="J90" s="1"/>
      <c r="L90" s="6" t="str">
        <f t="shared" si="11"/>
        <v/>
      </c>
      <c r="M90" s="6" t="str">
        <f t="shared" si="12"/>
        <v/>
      </c>
      <c r="N90" s="6" t="str">
        <f t="shared" si="13"/>
        <v/>
      </c>
      <c r="O90" s="6" t="str">
        <f t="shared" si="14"/>
        <v/>
      </c>
      <c r="P90" s="6" t="str">
        <f t="shared" si="15"/>
        <v/>
      </c>
      <c r="Q90" s="6" t="str">
        <f t="shared" si="16"/>
        <v/>
      </c>
      <c r="R90" s="6" t="str">
        <f t="shared" si="17"/>
        <v/>
      </c>
      <c r="S90" s="6" t="str">
        <f t="shared" si="18"/>
        <v/>
      </c>
      <c r="T90" s="6" t="str">
        <f t="shared" si="19"/>
        <v/>
      </c>
      <c r="U90" s="6" t="str">
        <f t="shared" si="20"/>
        <v/>
      </c>
    </row>
    <row r="91" spans="1:21" x14ac:dyDescent="0.45">
      <c r="A91" s="1"/>
      <c r="B91" s="1"/>
      <c r="C91" s="1"/>
      <c r="D91" s="1"/>
      <c r="E91" s="1"/>
      <c r="F91" s="1"/>
      <c r="G91" s="1"/>
      <c r="H91" s="1"/>
      <c r="I91" s="1"/>
      <c r="J91" s="1"/>
      <c r="L91" s="6" t="str">
        <f t="shared" si="11"/>
        <v/>
      </c>
      <c r="M91" s="6" t="str">
        <f t="shared" si="12"/>
        <v/>
      </c>
      <c r="N91" s="6" t="str">
        <f t="shared" si="13"/>
        <v/>
      </c>
      <c r="O91" s="6" t="str">
        <f t="shared" si="14"/>
        <v/>
      </c>
      <c r="P91" s="6" t="str">
        <f t="shared" si="15"/>
        <v/>
      </c>
      <c r="Q91" s="6" t="str">
        <f t="shared" si="16"/>
        <v/>
      </c>
      <c r="R91" s="6" t="str">
        <f t="shared" si="17"/>
        <v/>
      </c>
      <c r="S91" s="6" t="str">
        <f t="shared" si="18"/>
        <v/>
      </c>
      <c r="T91" s="6" t="str">
        <f t="shared" si="19"/>
        <v/>
      </c>
      <c r="U91" s="6" t="str">
        <f t="shared" si="20"/>
        <v/>
      </c>
    </row>
    <row r="92" spans="1:21" x14ac:dyDescent="0.45">
      <c r="A92" s="1"/>
      <c r="B92" s="1"/>
      <c r="C92" s="1"/>
      <c r="D92" s="1"/>
      <c r="E92" s="1"/>
      <c r="F92" s="1"/>
      <c r="G92" s="1"/>
      <c r="H92" s="1"/>
      <c r="I92" s="1"/>
      <c r="J92" s="1"/>
      <c r="L92" s="6" t="str">
        <f t="shared" si="11"/>
        <v/>
      </c>
      <c r="M92" s="6" t="str">
        <f t="shared" si="12"/>
        <v/>
      </c>
      <c r="N92" s="6" t="str">
        <f t="shared" si="13"/>
        <v/>
      </c>
      <c r="O92" s="6" t="str">
        <f t="shared" si="14"/>
        <v/>
      </c>
      <c r="P92" s="6" t="str">
        <f t="shared" si="15"/>
        <v/>
      </c>
      <c r="Q92" s="6" t="str">
        <f t="shared" si="16"/>
        <v/>
      </c>
      <c r="R92" s="6" t="str">
        <f t="shared" si="17"/>
        <v/>
      </c>
      <c r="S92" s="6" t="str">
        <f t="shared" si="18"/>
        <v/>
      </c>
      <c r="T92" s="6" t="str">
        <f t="shared" si="19"/>
        <v/>
      </c>
      <c r="U92" s="6" t="str">
        <f t="shared" si="20"/>
        <v/>
      </c>
    </row>
    <row r="93" spans="1:21" x14ac:dyDescent="0.45">
      <c r="A93" s="1"/>
      <c r="B93" s="1"/>
      <c r="C93" s="1"/>
      <c r="D93" s="1"/>
      <c r="E93" s="1"/>
      <c r="F93" s="1"/>
      <c r="G93" s="1"/>
      <c r="H93" s="1"/>
      <c r="I93" s="1"/>
      <c r="J93" s="1"/>
      <c r="L93" s="6" t="str">
        <f t="shared" si="11"/>
        <v/>
      </c>
      <c r="M93" s="6" t="str">
        <f t="shared" si="12"/>
        <v/>
      </c>
      <c r="N93" s="6" t="str">
        <f t="shared" si="13"/>
        <v/>
      </c>
      <c r="O93" s="6" t="str">
        <f t="shared" si="14"/>
        <v/>
      </c>
      <c r="P93" s="6" t="str">
        <f t="shared" si="15"/>
        <v/>
      </c>
      <c r="Q93" s="6" t="str">
        <f t="shared" si="16"/>
        <v/>
      </c>
      <c r="R93" s="6" t="str">
        <f t="shared" si="17"/>
        <v/>
      </c>
      <c r="S93" s="6" t="str">
        <f t="shared" si="18"/>
        <v/>
      </c>
      <c r="T93" s="6" t="str">
        <f t="shared" si="19"/>
        <v/>
      </c>
      <c r="U93" s="6" t="str">
        <f t="shared" si="20"/>
        <v/>
      </c>
    </row>
    <row r="94" spans="1:21" x14ac:dyDescent="0.45">
      <c r="A94" s="1"/>
      <c r="B94" s="1"/>
      <c r="C94" s="1"/>
      <c r="D94" s="1"/>
      <c r="E94" s="1"/>
      <c r="F94" s="1"/>
      <c r="G94" s="1"/>
      <c r="H94" s="1"/>
      <c r="I94" s="1"/>
      <c r="J94" s="1"/>
      <c r="L94" s="6" t="str">
        <f t="shared" si="11"/>
        <v/>
      </c>
      <c r="M94" s="6" t="str">
        <f t="shared" si="12"/>
        <v/>
      </c>
      <c r="N94" s="6" t="str">
        <f t="shared" si="13"/>
        <v/>
      </c>
      <c r="O94" s="6" t="str">
        <f t="shared" si="14"/>
        <v/>
      </c>
      <c r="P94" s="6" t="str">
        <f t="shared" si="15"/>
        <v/>
      </c>
      <c r="Q94" s="6" t="str">
        <f t="shared" si="16"/>
        <v/>
      </c>
      <c r="R94" s="6" t="str">
        <f t="shared" si="17"/>
        <v/>
      </c>
      <c r="S94" s="6" t="str">
        <f t="shared" si="18"/>
        <v/>
      </c>
      <c r="T94" s="6" t="str">
        <f t="shared" si="19"/>
        <v/>
      </c>
      <c r="U94" s="6" t="str">
        <f t="shared" si="20"/>
        <v/>
      </c>
    </row>
    <row r="95" spans="1:21" x14ac:dyDescent="0.45">
      <c r="A95" s="1"/>
      <c r="B95" s="1"/>
      <c r="C95" s="1"/>
      <c r="D95" s="1"/>
      <c r="E95" s="1"/>
      <c r="F95" s="1"/>
      <c r="G95" s="1"/>
      <c r="H95" s="1"/>
      <c r="I95" s="1"/>
      <c r="J95" s="1"/>
      <c r="L95" s="6" t="str">
        <f t="shared" si="11"/>
        <v/>
      </c>
      <c r="M95" s="6" t="str">
        <f t="shared" si="12"/>
        <v/>
      </c>
      <c r="N95" s="6" t="str">
        <f t="shared" si="13"/>
        <v/>
      </c>
      <c r="O95" s="6" t="str">
        <f t="shared" si="14"/>
        <v/>
      </c>
      <c r="P95" s="6" t="str">
        <f t="shared" si="15"/>
        <v/>
      </c>
      <c r="Q95" s="6" t="str">
        <f t="shared" si="16"/>
        <v/>
      </c>
      <c r="R95" s="6" t="str">
        <f t="shared" si="17"/>
        <v/>
      </c>
      <c r="S95" s="6" t="str">
        <f t="shared" si="18"/>
        <v/>
      </c>
      <c r="T95" s="6" t="str">
        <f t="shared" si="19"/>
        <v/>
      </c>
      <c r="U95" s="6" t="str">
        <f t="shared" si="20"/>
        <v/>
      </c>
    </row>
    <row r="96" spans="1:21" x14ac:dyDescent="0.45">
      <c r="A96" s="1"/>
      <c r="B96" s="1"/>
      <c r="C96" s="1"/>
      <c r="D96" s="1"/>
      <c r="E96" s="1"/>
      <c r="F96" s="1"/>
      <c r="G96" s="1"/>
      <c r="H96" s="1"/>
      <c r="I96" s="1"/>
      <c r="J96" s="1"/>
      <c r="L96" s="6" t="str">
        <f t="shared" si="11"/>
        <v/>
      </c>
      <c r="M96" s="6" t="str">
        <f t="shared" si="12"/>
        <v/>
      </c>
      <c r="N96" s="6" t="str">
        <f t="shared" si="13"/>
        <v/>
      </c>
      <c r="O96" s="6" t="str">
        <f t="shared" si="14"/>
        <v/>
      </c>
      <c r="P96" s="6" t="str">
        <f t="shared" si="15"/>
        <v/>
      </c>
      <c r="Q96" s="6" t="str">
        <f t="shared" si="16"/>
        <v/>
      </c>
      <c r="R96" s="6" t="str">
        <f t="shared" si="17"/>
        <v/>
      </c>
      <c r="S96" s="6" t="str">
        <f t="shared" si="18"/>
        <v/>
      </c>
      <c r="T96" s="6" t="str">
        <f t="shared" si="19"/>
        <v/>
      </c>
      <c r="U96" s="6" t="str">
        <f t="shared" si="20"/>
        <v/>
      </c>
    </row>
    <row r="97" spans="1:21" x14ac:dyDescent="0.45">
      <c r="A97" s="1"/>
      <c r="B97" s="1"/>
      <c r="C97" s="1"/>
      <c r="D97" s="1"/>
      <c r="E97" s="1"/>
      <c r="F97" s="1"/>
      <c r="G97" s="1"/>
      <c r="H97" s="1"/>
      <c r="I97" s="1"/>
      <c r="J97" s="1"/>
      <c r="L97" s="6" t="str">
        <f t="shared" si="11"/>
        <v/>
      </c>
      <c r="M97" s="6" t="str">
        <f t="shared" si="12"/>
        <v/>
      </c>
      <c r="N97" s="6" t="str">
        <f t="shared" si="13"/>
        <v/>
      </c>
      <c r="O97" s="6" t="str">
        <f t="shared" si="14"/>
        <v/>
      </c>
      <c r="P97" s="6" t="str">
        <f t="shared" si="15"/>
        <v/>
      </c>
      <c r="Q97" s="6" t="str">
        <f t="shared" si="16"/>
        <v/>
      </c>
      <c r="R97" s="6" t="str">
        <f t="shared" si="17"/>
        <v/>
      </c>
      <c r="S97" s="6" t="str">
        <f t="shared" si="18"/>
        <v/>
      </c>
      <c r="T97" s="6" t="str">
        <f t="shared" si="19"/>
        <v/>
      </c>
      <c r="U97" s="6" t="str">
        <f t="shared" si="20"/>
        <v/>
      </c>
    </row>
    <row r="98" spans="1:21" x14ac:dyDescent="0.45">
      <c r="A98" s="1"/>
      <c r="B98" s="1"/>
      <c r="C98" s="1"/>
      <c r="D98" s="1"/>
      <c r="E98" s="1"/>
      <c r="F98" s="1"/>
      <c r="G98" s="1"/>
      <c r="H98" s="1"/>
      <c r="I98" s="1"/>
      <c r="J98" s="1"/>
      <c r="L98" s="6" t="str">
        <f t="shared" si="11"/>
        <v/>
      </c>
      <c r="M98" s="6" t="str">
        <f t="shared" si="12"/>
        <v/>
      </c>
      <c r="N98" s="6" t="str">
        <f t="shared" si="13"/>
        <v/>
      </c>
      <c r="O98" s="6" t="str">
        <f t="shared" si="14"/>
        <v/>
      </c>
      <c r="P98" s="6" t="str">
        <f t="shared" si="15"/>
        <v/>
      </c>
      <c r="Q98" s="6" t="str">
        <f t="shared" si="16"/>
        <v/>
      </c>
      <c r="R98" s="6" t="str">
        <f t="shared" si="17"/>
        <v/>
      </c>
      <c r="S98" s="6" t="str">
        <f t="shared" si="18"/>
        <v/>
      </c>
      <c r="T98" s="6" t="str">
        <f t="shared" si="19"/>
        <v/>
      </c>
      <c r="U98" s="6" t="str">
        <f t="shared" si="20"/>
        <v/>
      </c>
    </row>
    <row r="99" spans="1:21" x14ac:dyDescent="0.45">
      <c r="A99" s="1"/>
      <c r="B99" s="1"/>
      <c r="C99" s="1"/>
      <c r="D99" s="1"/>
      <c r="E99" s="1"/>
      <c r="F99" s="1"/>
      <c r="G99" s="1"/>
      <c r="H99" s="1"/>
      <c r="I99" s="1"/>
      <c r="J99" s="1"/>
      <c r="L99" s="6" t="str">
        <f t="shared" si="11"/>
        <v/>
      </c>
      <c r="M99" s="6" t="str">
        <f t="shared" si="12"/>
        <v/>
      </c>
      <c r="N99" s="6" t="str">
        <f t="shared" si="13"/>
        <v/>
      </c>
      <c r="O99" s="6" t="str">
        <f t="shared" si="14"/>
        <v/>
      </c>
      <c r="P99" s="6" t="str">
        <f t="shared" si="15"/>
        <v/>
      </c>
      <c r="Q99" s="6" t="str">
        <f t="shared" si="16"/>
        <v/>
      </c>
      <c r="R99" s="6" t="str">
        <f t="shared" si="17"/>
        <v/>
      </c>
      <c r="S99" s="6" t="str">
        <f t="shared" si="18"/>
        <v/>
      </c>
      <c r="T99" s="6" t="str">
        <f t="shared" si="19"/>
        <v/>
      </c>
      <c r="U99" s="6" t="str">
        <f t="shared" si="20"/>
        <v/>
      </c>
    </row>
    <row r="100" spans="1:21" x14ac:dyDescent="0.45">
      <c r="A100" s="1"/>
      <c r="B100" s="1"/>
      <c r="C100" s="1"/>
      <c r="D100" s="1"/>
      <c r="E100" s="1"/>
      <c r="F100" s="1"/>
      <c r="G100" s="1"/>
      <c r="H100" s="1"/>
      <c r="I100" s="1"/>
      <c r="J100" s="1"/>
      <c r="L100" s="6" t="str">
        <f t="shared" si="11"/>
        <v/>
      </c>
      <c r="M100" s="6" t="str">
        <f t="shared" si="12"/>
        <v/>
      </c>
      <c r="N100" s="6" t="str">
        <f t="shared" si="13"/>
        <v/>
      </c>
      <c r="O100" s="6" t="str">
        <f t="shared" si="14"/>
        <v/>
      </c>
      <c r="P100" s="6" t="str">
        <f t="shared" si="15"/>
        <v/>
      </c>
      <c r="Q100" s="6" t="str">
        <f t="shared" si="16"/>
        <v/>
      </c>
      <c r="R100" s="6" t="str">
        <f t="shared" si="17"/>
        <v/>
      </c>
      <c r="S100" s="6" t="str">
        <f t="shared" si="18"/>
        <v/>
      </c>
      <c r="T100" s="6" t="str">
        <f t="shared" si="19"/>
        <v/>
      </c>
      <c r="U100" s="6" t="str">
        <f t="shared" si="20"/>
        <v/>
      </c>
    </row>
    <row r="101" spans="1:21" x14ac:dyDescent="0.45">
      <c r="A101" s="1"/>
      <c r="B101" s="1"/>
      <c r="C101" s="1"/>
      <c r="D101" s="1"/>
      <c r="E101" s="1"/>
      <c r="F101" s="1"/>
      <c r="G101" s="1"/>
      <c r="H101" s="1"/>
      <c r="I101" s="1"/>
      <c r="J101" s="1"/>
      <c r="L101" s="6" t="str">
        <f t="shared" si="11"/>
        <v/>
      </c>
      <c r="M101" s="6" t="str">
        <f t="shared" si="12"/>
        <v/>
      </c>
      <c r="N101" s="6" t="str">
        <f t="shared" si="13"/>
        <v/>
      </c>
      <c r="O101" s="6" t="str">
        <f t="shared" si="14"/>
        <v/>
      </c>
      <c r="P101" s="6" t="str">
        <f t="shared" si="15"/>
        <v/>
      </c>
      <c r="Q101" s="6" t="str">
        <f t="shared" si="16"/>
        <v/>
      </c>
      <c r="R101" s="6" t="str">
        <f t="shared" si="17"/>
        <v/>
      </c>
      <c r="S101" s="6" t="str">
        <f t="shared" si="18"/>
        <v/>
      </c>
      <c r="T101" s="6" t="str">
        <f t="shared" si="19"/>
        <v/>
      </c>
      <c r="U101" s="6" t="str">
        <f t="shared" si="20"/>
        <v/>
      </c>
    </row>
    <row r="102" spans="1:21" x14ac:dyDescent="0.45">
      <c r="A102" s="1"/>
      <c r="B102" s="1"/>
      <c r="C102" s="1"/>
      <c r="D102" s="1"/>
      <c r="E102" s="1"/>
      <c r="F102" s="1"/>
      <c r="G102" s="1"/>
      <c r="H102" s="1"/>
      <c r="I102" s="1"/>
      <c r="J102" s="1"/>
      <c r="L102" s="6" t="str">
        <f t="shared" si="11"/>
        <v/>
      </c>
      <c r="M102" s="6" t="str">
        <f t="shared" si="12"/>
        <v/>
      </c>
      <c r="N102" s="6" t="str">
        <f t="shared" si="13"/>
        <v/>
      </c>
      <c r="O102" s="6" t="str">
        <f t="shared" si="14"/>
        <v/>
      </c>
      <c r="P102" s="6" t="str">
        <f t="shared" si="15"/>
        <v/>
      </c>
      <c r="Q102" s="6" t="str">
        <f t="shared" si="16"/>
        <v/>
      </c>
      <c r="R102" s="6" t="str">
        <f t="shared" si="17"/>
        <v/>
      </c>
      <c r="S102" s="6" t="str">
        <f t="shared" si="18"/>
        <v/>
      </c>
      <c r="T102" s="6" t="str">
        <f t="shared" si="19"/>
        <v/>
      </c>
      <c r="U102" s="6" t="str">
        <f t="shared" si="20"/>
        <v/>
      </c>
    </row>
    <row r="103" spans="1:21" x14ac:dyDescent="0.45">
      <c r="A103" s="1"/>
      <c r="B103" s="1"/>
      <c r="C103" s="1"/>
      <c r="D103" s="1"/>
      <c r="E103" s="1"/>
      <c r="F103" s="1"/>
      <c r="G103" s="1"/>
      <c r="H103" s="1"/>
      <c r="I103" s="1"/>
      <c r="J103" s="1"/>
      <c r="L103" s="6" t="str">
        <f t="shared" si="11"/>
        <v/>
      </c>
      <c r="M103" s="6" t="str">
        <f t="shared" si="12"/>
        <v/>
      </c>
      <c r="N103" s="6" t="str">
        <f t="shared" si="13"/>
        <v/>
      </c>
      <c r="O103" s="6" t="str">
        <f t="shared" si="14"/>
        <v/>
      </c>
      <c r="P103" s="6" t="str">
        <f t="shared" si="15"/>
        <v/>
      </c>
      <c r="Q103" s="6" t="str">
        <f t="shared" si="16"/>
        <v/>
      </c>
      <c r="R103" s="6" t="str">
        <f t="shared" si="17"/>
        <v/>
      </c>
      <c r="S103" s="6" t="str">
        <f t="shared" si="18"/>
        <v/>
      </c>
      <c r="T103" s="6" t="str">
        <f t="shared" si="19"/>
        <v/>
      </c>
      <c r="U103" s="6" t="str">
        <f t="shared" si="20"/>
        <v/>
      </c>
    </row>
    <row r="104" spans="1:21" x14ac:dyDescent="0.45">
      <c r="A104" s="1"/>
      <c r="B104" s="1"/>
      <c r="C104" s="1"/>
      <c r="D104" s="1"/>
      <c r="E104" s="1"/>
      <c r="F104" s="1"/>
      <c r="G104" s="1"/>
      <c r="H104" s="1"/>
      <c r="I104" s="1"/>
      <c r="J104" s="1"/>
      <c r="L104" s="6" t="str">
        <f t="shared" si="11"/>
        <v/>
      </c>
      <c r="M104" s="6" t="str">
        <f t="shared" si="12"/>
        <v/>
      </c>
      <c r="N104" s="6" t="str">
        <f t="shared" si="13"/>
        <v/>
      </c>
      <c r="O104" s="6" t="str">
        <f t="shared" si="14"/>
        <v/>
      </c>
      <c r="P104" s="6" t="str">
        <f t="shared" si="15"/>
        <v/>
      </c>
      <c r="Q104" s="6" t="str">
        <f t="shared" si="16"/>
        <v/>
      </c>
      <c r="R104" s="6" t="str">
        <f t="shared" si="17"/>
        <v/>
      </c>
      <c r="S104" s="6" t="str">
        <f t="shared" si="18"/>
        <v/>
      </c>
      <c r="T104" s="6" t="str">
        <f t="shared" si="19"/>
        <v/>
      </c>
      <c r="U104" s="6" t="str">
        <f t="shared" si="20"/>
        <v/>
      </c>
    </row>
    <row r="105" spans="1:21" x14ac:dyDescent="0.45">
      <c r="A105" s="1"/>
      <c r="B105" s="1"/>
      <c r="C105" s="1"/>
      <c r="D105" s="1"/>
      <c r="E105" s="1"/>
      <c r="F105" s="1"/>
      <c r="G105" s="1"/>
      <c r="H105" s="1"/>
      <c r="I105" s="1"/>
      <c r="J105" s="1"/>
      <c r="L105" s="6" t="str">
        <f t="shared" si="11"/>
        <v/>
      </c>
      <c r="M105" s="6" t="str">
        <f t="shared" si="12"/>
        <v/>
      </c>
      <c r="N105" s="6" t="str">
        <f t="shared" si="13"/>
        <v/>
      </c>
      <c r="O105" s="6" t="str">
        <f t="shared" si="14"/>
        <v/>
      </c>
      <c r="P105" s="6" t="str">
        <f t="shared" si="15"/>
        <v/>
      </c>
      <c r="Q105" s="6" t="str">
        <f t="shared" si="16"/>
        <v/>
      </c>
      <c r="R105" s="6" t="str">
        <f t="shared" si="17"/>
        <v/>
      </c>
      <c r="S105" s="6" t="str">
        <f t="shared" si="18"/>
        <v/>
      </c>
      <c r="T105" s="6" t="str">
        <f t="shared" si="19"/>
        <v/>
      </c>
      <c r="U105" s="6" t="str">
        <f t="shared" si="20"/>
        <v/>
      </c>
    </row>
    <row r="106" spans="1:21" x14ac:dyDescent="0.45">
      <c r="A106" s="1"/>
      <c r="B106" s="1"/>
      <c r="C106" s="1"/>
      <c r="D106" s="1"/>
      <c r="E106" s="1"/>
      <c r="F106" s="1"/>
      <c r="G106" s="1"/>
      <c r="H106" s="1"/>
      <c r="I106" s="1"/>
      <c r="J106" s="1"/>
      <c r="L106" s="6" t="str">
        <f t="shared" si="11"/>
        <v/>
      </c>
      <c r="M106" s="6" t="str">
        <f t="shared" si="12"/>
        <v/>
      </c>
      <c r="N106" s="6" t="str">
        <f t="shared" si="13"/>
        <v/>
      </c>
      <c r="O106" s="6" t="str">
        <f t="shared" si="14"/>
        <v/>
      </c>
      <c r="P106" s="6" t="str">
        <f t="shared" si="15"/>
        <v/>
      </c>
      <c r="Q106" s="6" t="str">
        <f t="shared" si="16"/>
        <v/>
      </c>
      <c r="R106" s="6" t="str">
        <f t="shared" si="17"/>
        <v/>
      </c>
      <c r="S106" s="6" t="str">
        <f t="shared" si="18"/>
        <v/>
      </c>
      <c r="T106" s="6" t="str">
        <f t="shared" si="19"/>
        <v/>
      </c>
      <c r="U106" s="6" t="str">
        <f t="shared" si="20"/>
        <v/>
      </c>
    </row>
    <row r="107" spans="1:21" x14ac:dyDescent="0.45">
      <c r="A107" s="1"/>
      <c r="B107" s="1"/>
      <c r="C107" s="1"/>
      <c r="D107" s="1"/>
      <c r="E107" s="1"/>
      <c r="F107" s="1"/>
      <c r="G107" s="1"/>
      <c r="H107" s="1"/>
      <c r="I107" s="1"/>
      <c r="J107" s="1"/>
      <c r="L107" s="6" t="str">
        <f t="shared" si="11"/>
        <v/>
      </c>
      <c r="M107" s="6" t="str">
        <f t="shared" si="12"/>
        <v/>
      </c>
      <c r="N107" s="6" t="str">
        <f t="shared" si="13"/>
        <v/>
      </c>
      <c r="O107" s="6" t="str">
        <f t="shared" si="14"/>
        <v/>
      </c>
      <c r="P107" s="6" t="str">
        <f t="shared" si="15"/>
        <v/>
      </c>
      <c r="Q107" s="6" t="str">
        <f t="shared" si="16"/>
        <v/>
      </c>
      <c r="R107" s="6" t="str">
        <f t="shared" si="17"/>
        <v/>
      </c>
      <c r="S107" s="6" t="str">
        <f t="shared" si="18"/>
        <v/>
      </c>
      <c r="T107" s="6" t="str">
        <f t="shared" si="19"/>
        <v/>
      </c>
      <c r="U107" s="6" t="str">
        <f t="shared" si="20"/>
        <v/>
      </c>
    </row>
    <row r="108" spans="1:21" x14ac:dyDescent="0.45">
      <c r="A108" s="1"/>
      <c r="B108" s="1"/>
      <c r="C108" s="1"/>
      <c r="D108" s="1"/>
      <c r="E108" s="1"/>
      <c r="F108" s="1"/>
      <c r="G108" s="1"/>
      <c r="H108" s="1"/>
      <c r="I108" s="1"/>
      <c r="J108" s="1"/>
      <c r="L108" s="6" t="str">
        <f t="shared" si="11"/>
        <v/>
      </c>
      <c r="M108" s="6" t="str">
        <f t="shared" si="12"/>
        <v/>
      </c>
      <c r="N108" s="6" t="str">
        <f t="shared" si="13"/>
        <v/>
      </c>
      <c r="O108" s="6" t="str">
        <f t="shared" si="14"/>
        <v/>
      </c>
      <c r="P108" s="6" t="str">
        <f t="shared" si="15"/>
        <v/>
      </c>
      <c r="Q108" s="6" t="str">
        <f t="shared" si="16"/>
        <v/>
      </c>
      <c r="R108" s="6" t="str">
        <f t="shared" si="17"/>
        <v/>
      </c>
      <c r="S108" s="6" t="str">
        <f t="shared" si="18"/>
        <v/>
      </c>
      <c r="T108" s="6" t="str">
        <f t="shared" si="19"/>
        <v/>
      </c>
      <c r="U108" s="6" t="str">
        <f t="shared" si="20"/>
        <v/>
      </c>
    </row>
    <row r="109" spans="1:21" x14ac:dyDescent="0.45">
      <c r="A109" s="1"/>
      <c r="B109" s="1"/>
      <c r="C109" s="1"/>
      <c r="D109" s="1"/>
      <c r="E109" s="1"/>
      <c r="F109" s="1"/>
      <c r="G109" s="1"/>
      <c r="H109" s="1"/>
      <c r="I109" s="1"/>
      <c r="J109" s="1"/>
      <c r="L109" s="6" t="str">
        <f t="shared" si="11"/>
        <v/>
      </c>
      <c r="M109" s="6" t="str">
        <f t="shared" si="12"/>
        <v/>
      </c>
      <c r="N109" s="6" t="str">
        <f t="shared" si="13"/>
        <v/>
      </c>
      <c r="O109" s="6" t="str">
        <f t="shared" si="14"/>
        <v/>
      </c>
      <c r="P109" s="6" t="str">
        <f t="shared" si="15"/>
        <v/>
      </c>
      <c r="Q109" s="6" t="str">
        <f t="shared" si="16"/>
        <v/>
      </c>
      <c r="R109" s="6" t="str">
        <f t="shared" si="17"/>
        <v/>
      </c>
      <c r="S109" s="6" t="str">
        <f t="shared" si="18"/>
        <v/>
      </c>
      <c r="T109" s="6" t="str">
        <f t="shared" si="19"/>
        <v/>
      </c>
      <c r="U109" s="6" t="str">
        <f t="shared" si="20"/>
        <v/>
      </c>
    </row>
    <row r="110" spans="1:21" x14ac:dyDescent="0.45">
      <c r="A110" s="1"/>
      <c r="B110" s="1"/>
      <c r="C110" s="1"/>
      <c r="D110" s="1"/>
      <c r="E110" s="1"/>
      <c r="F110" s="1"/>
      <c r="G110" s="1"/>
      <c r="H110" s="1"/>
      <c r="I110" s="1"/>
      <c r="J110" s="1"/>
      <c r="L110" s="6" t="str">
        <f t="shared" si="11"/>
        <v/>
      </c>
      <c r="M110" s="6" t="str">
        <f t="shared" si="12"/>
        <v/>
      </c>
      <c r="N110" s="6" t="str">
        <f t="shared" si="13"/>
        <v/>
      </c>
      <c r="O110" s="6" t="str">
        <f t="shared" si="14"/>
        <v/>
      </c>
      <c r="P110" s="6" t="str">
        <f t="shared" si="15"/>
        <v/>
      </c>
      <c r="Q110" s="6" t="str">
        <f t="shared" si="16"/>
        <v/>
      </c>
      <c r="R110" s="6" t="str">
        <f t="shared" si="17"/>
        <v/>
      </c>
      <c r="S110" s="6" t="str">
        <f t="shared" si="18"/>
        <v/>
      </c>
      <c r="T110" s="6" t="str">
        <f t="shared" si="19"/>
        <v/>
      </c>
      <c r="U110" s="6" t="str">
        <f t="shared" si="20"/>
        <v/>
      </c>
    </row>
    <row r="111" spans="1:21" x14ac:dyDescent="0.45">
      <c r="A111" s="1"/>
      <c r="B111" s="1"/>
      <c r="C111" s="1"/>
      <c r="D111" s="1"/>
      <c r="E111" s="1"/>
      <c r="F111" s="1"/>
      <c r="G111" s="1"/>
      <c r="H111" s="1"/>
      <c r="I111" s="1"/>
      <c r="J111" s="1"/>
      <c r="L111" s="6" t="str">
        <f t="shared" si="11"/>
        <v/>
      </c>
      <c r="M111" s="6" t="str">
        <f t="shared" si="12"/>
        <v/>
      </c>
      <c r="N111" s="6" t="str">
        <f t="shared" si="13"/>
        <v/>
      </c>
      <c r="O111" s="6" t="str">
        <f t="shared" si="14"/>
        <v/>
      </c>
      <c r="P111" s="6" t="str">
        <f t="shared" si="15"/>
        <v/>
      </c>
      <c r="Q111" s="6" t="str">
        <f t="shared" si="16"/>
        <v/>
      </c>
      <c r="R111" s="6" t="str">
        <f t="shared" si="17"/>
        <v/>
      </c>
      <c r="S111" s="6" t="str">
        <f t="shared" si="18"/>
        <v/>
      </c>
      <c r="T111" s="6" t="str">
        <f t="shared" si="19"/>
        <v/>
      </c>
      <c r="U111" s="6" t="str">
        <f t="shared" si="20"/>
        <v/>
      </c>
    </row>
    <row r="112" spans="1:21" x14ac:dyDescent="0.45">
      <c r="A112" s="1"/>
      <c r="B112" s="1"/>
      <c r="C112" s="1"/>
      <c r="D112" s="1"/>
      <c r="E112" s="1"/>
      <c r="F112" s="1"/>
      <c r="G112" s="1"/>
      <c r="H112" s="1"/>
      <c r="I112" s="1"/>
      <c r="J112" s="1"/>
      <c r="L112" s="6" t="str">
        <f t="shared" si="11"/>
        <v/>
      </c>
      <c r="M112" s="6" t="str">
        <f t="shared" si="12"/>
        <v/>
      </c>
      <c r="N112" s="6" t="str">
        <f t="shared" si="13"/>
        <v/>
      </c>
      <c r="O112" s="6" t="str">
        <f t="shared" si="14"/>
        <v/>
      </c>
      <c r="P112" s="6" t="str">
        <f t="shared" si="15"/>
        <v/>
      </c>
      <c r="Q112" s="6" t="str">
        <f t="shared" si="16"/>
        <v/>
      </c>
      <c r="R112" s="6" t="str">
        <f t="shared" si="17"/>
        <v/>
      </c>
      <c r="S112" s="6" t="str">
        <f t="shared" si="18"/>
        <v/>
      </c>
      <c r="T112" s="6" t="str">
        <f t="shared" si="19"/>
        <v/>
      </c>
      <c r="U112" s="6" t="str">
        <f t="shared" si="20"/>
        <v/>
      </c>
    </row>
    <row r="113" spans="1:21" x14ac:dyDescent="0.45">
      <c r="A113" s="1"/>
      <c r="B113" s="1"/>
      <c r="C113" s="1"/>
      <c r="D113" s="1"/>
      <c r="E113" s="1"/>
      <c r="F113" s="1"/>
      <c r="G113" s="1"/>
      <c r="H113" s="1"/>
      <c r="I113" s="1"/>
      <c r="J113" s="1"/>
      <c r="L113" s="6" t="str">
        <f t="shared" si="11"/>
        <v/>
      </c>
      <c r="M113" s="6" t="str">
        <f t="shared" si="12"/>
        <v/>
      </c>
      <c r="N113" s="6" t="str">
        <f t="shared" si="13"/>
        <v/>
      </c>
      <c r="O113" s="6" t="str">
        <f t="shared" si="14"/>
        <v/>
      </c>
      <c r="P113" s="6" t="str">
        <f t="shared" si="15"/>
        <v/>
      </c>
      <c r="Q113" s="6" t="str">
        <f t="shared" si="16"/>
        <v/>
      </c>
      <c r="R113" s="6" t="str">
        <f t="shared" si="17"/>
        <v/>
      </c>
      <c r="S113" s="6" t="str">
        <f t="shared" si="18"/>
        <v/>
      </c>
      <c r="T113" s="6" t="str">
        <f t="shared" si="19"/>
        <v/>
      </c>
      <c r="U113" s="6" t="str">
        <f t="shared" si="20"/>
        <v/>
      </c>
    </row>
    <row r="114" spans="1:21" x14ac:dyDescent="0.45">
      <c r="A114" s="1"/>
      <c r="B114" s="1"/>
      <c r="C114" s="1"/>
      <c r="D114" s="1"/>
      <c r="E114" s="1"/>
      <c r="F114" s="1"/>
      <c r="G114" s="1"/>
      <c r="H114" s="1"/>
      <c r="I114" s="1"/>
      <c r="J114" s="1"/>
      <c r="L114" s="6" t="str">
        <f t="shared" si="11"/>
        <v/>
      </c>
      <c r="M114" s="6" t="str">
        <f t="shared" si="12"/>
        <v/>
      </c>
      <c r="N114" s="6" t="str">
        <f t="shared" si="13"/>
        <v/>
      </c>
      <c r="O114" s="6" t="str">
        <f t="shared" si="14"/>
        <v/>
      </c>
      <c r="P114" s="6" t="str">
        <f t="shared" si="15"/>
        <v/>
      </c>
      <c r="Q114" s="6" t="str">
        <f t="shared" si="16"/>
        <v/>
      </c>
      <c r="R114" s="6" t="str">
        <f t="shared" si="17"/>
        <v/>
      </c>
      <c r="S114" s="6" t="str">
        <f t="shared" si="18"/>
        <v/>
      </c>
      <c r="T114" s="6" t="str">
        <f t="shared" si="19"/>
        <v/>
      </c>
      <c r="U114" s="6" t="str">
        <f t="shared" si="20"/>
        <v/>
      </c>
    </row>
    <row r="115" spans="1:21" x14ac:dyDescent="0.45">
      <c r="A115" s="1"/>
      <c r="B115" s="1"/>
      <c r="C115" s="1"/>
      <c r="D115" s="1"/>
      <c r="E115" s="1"/>
      <c r="F115" s="1"/>
      <c r="G115" s="1"/>
      <c r="H115" s="1"/>
      <c r="I115" s="1"/>
      <c r="J115" s="1"/>
      <c r="L115" s="6" t="str">
        <f t="shared" si="11"/>
        <v/>
      </c>
      <c r="M115" s="6" t="str">
        <f t="shared" si="12"/>
        <v/>
      </c>
      <c r="N115" s="6" t="str">
        <f t="shared" si="13"/>
        <v/>
      </c>
      <c r="O115" s="6" t="str">
        <f t="shared" si="14"/>
        <v/>
      </c>
      <c r="P115" s="6" t="str">
        <f t="shared" si="15"/>
        <v/>
      </c>
      <c r="Q115" s="6" t="str">
        <f t="shared" si="16"/>
        <v/>
      </c>
      <c r="R115" s="6" t="str">
        <f t="shared" si="17"/>
        <v/>
      </c>
      <c r="S115" s="6" t="str">
        <f t="shared" si="18"/>
        <v/>
      </c>
      <c r="T115" s="6" t="str">
        <f t="shared" si="19"/>
        <v/>
      </c>
      <c r="U115" s="6" t="str">
        <f t="shared" si="20"/>
        <v/>
      </c>
    </row>
    <row r="116" spans="1:21" x14ac:dyDescent="0.45">
      <c r="A116" s="1"/>
      <c r="B116" s="1"/>
      <c r="C116" s="1"/>
      <c r="D116" s="1"/>
      <c r="E116" s="1"/>
      <c r="F116" s="1"/>
      <c r="G116" s="1"/>
      <c r="H116" s="1"/>
      <c r="I116" s="1"/>
      <c r="J116" s="1"/>
      <c r="L116" s="6" t="str">
        <f t="shared" si="11"/>
        <v/>
      </c>
      <c r="M116" s="6" t="str">
        <f t="shared" si="12"/>
        <v/>
      </c>
      <c r="N116" s="6" t="str">
        <f t="shared" si="13"/>
        <v/>
      </c>
      <c r="O116" s="6" t="str">
        <f t="shared" si="14"/>
        <v/>
      </c>
      <c r="P116" s="6" t="str">
        <f t="shared" si="15"/>
        <v/>
      </c>
      <c r="Q116" s="6" t="str">
        <f t="shared" si="16"/>
        <v/>
      </c>
      <c r="R116" s="6" t="str">
        <f t="shared" si="17"/>
        <v/>
      </c>
      <c r="S116" s="6" t="str">
        <f t="shared" si="18"/>
        <v/>
      </c>
      <c r="T116" s="6" t="str">
        <f t="shared" si="19"/>
        <v/>
      </c>
      <c r="U116" s="6" t="str">
        <f t="shared" si="20"/>
        <v/>
      </c>
    </row>
    <row r="117" spans="1:21" x14ac:dyDescent="0.45">
      <c r="A117" s="1"/>
      <c r="B117" s="1"/>
      <c r="C117" s="1"/>
      <c r="D117" s="1"/>
      <c r="E117" s="1"/>
      <c r="F117" s="1"/>
      <c r="G117" s="1"/>
      <c r="H117" s="1"/>
      <c r="I117" s="1"/>
      <c r="J117" s="1"/>
      <c r="L117" s="6" t="str">
        <f t="shared" si="11"/>
        <v/>
      </c>
      <c r="M117" s="6" t="str">
        <f t="shared" si="12"/>
        <v/>
      </c>
      <c r="N117" s="6" t="str">
        <f t="shared" si="13"/>
        <v/>
      </c>
      <c r="O117" s="6" t="str">
        <f t="shared" si="14"/>
        <v/>
      </c>
      <c r="P117" s="6" t="str">
        <f t="shared" si="15"/>
        <v/>
      </c>
      <c r="Q117" s="6" t="str">
        <f t="shared" si="16"/>
        <v/>
      </c>
      <c r="R117" s="6" t="str">
        <f t="shared" si="17"/>
        <v/>
      </c>
      <c r="S117" s="6" t="str">
        <f t="shared" si="18"/>
        <v/>
      </c>
      <c r="T117" s="6" t="str">
        <f t="shared" si="19"/>
        <v/>
      </c>
      <c r="U117" s="6" t="str">
        <f t="shared" si="20"/>
        <v/>
      </c>
    </row>
    <row r="118" spans="1:21" x14ac:dyDescent="0.45">
      <c r="A118" s="1"/>
      <c r="B118" s="1"/>
      <c r="C118" s="1"/>
      <c r="D118" s="1"/>
      <c r="E118" s="1"/>
      <c r="F118" s="1"/>
      <c r="G118" s="1"/>
      <c r="H118" s="1"/>
      <c r="I118" s="1"/>
      <c r="J118" s="1"/>
      <c r="L118" s="6" t="str">
        <f t="shared" si="11"/>
        <v/>
      </c>
      <c r="M118" s="6" t="str">
        <f t="shared" si="12"/>
        <v/>
      </c>
      <c r="N118" s="6" t="str">
        <f t="shared" si="13"/>
        <v/>
      </c>
      <c r="O118" s="6" t="str">
        <f t="shared" si="14"/>
        <v/>
      </c>
      <c r="P118" s="6" t="str">
        <f t="shared" si="15"/>
        <v/>
      </c>
      <c r="Q118" s="6" t="str">
        <f t="shared" si="16"/>
        <v/>
      </c>
      <c r="R118" s="6" t="str">
        <f t="shared" si="17"/>
        <v/>
      </c>
      <c r="S118" s="6" t="str">
        <f t="shared" si="18"/>
        <v/>
      </c>
      <c r="T118" s="6" t="str">
        <f t="shared" si="19"/>
        <v/>
      </c>
      <c r="U118" s="6" t="str">
        <f t="shared" si="20"/>
        <v/>
      </c>
    </row>
    <row r="119" spans="1:21" x14ac:dyDescent="0.45">
      <c r="A119" s="1"/>
      <c r="B119" s="1"/>
      <c r="C119" s="1"/>
      <c r="D119" s="1"/>
      <c r="E119" s="1"/>
      <c r="F119" s="1"/>
      <c r="G119" s="1"/>
      <c r="H119" s="1"/>
      <c r="I119" s="1"/>
      <c r="J119" s="1"/>
      <c r="L119" s="6" t="str">
        <f t="shared" si="11"/>
        <v/>
      </c>
      <c r="M119" s="6" t="str">
        <f t="shared" si="12"/>
        <v/>
      </c>
      <c r="N119" s="6" t="str">
        <f t="shared" si="13"/>
        <v/>
      </c>
      <c r="O119" s="6" t="str">
        <f t="shared" si="14"/>
        <v/>
      </c>
      <c r="P119" s="6" t="str">
        <f t="shared" si="15"/>
        <v/>
      </c>
      <c r="Q119" s="6" t="str">
        <f t="shared" si="16"/>
        <v/>
      </c>
      <c r="R119" s="6" t="str">
        <f t="shared" si="17"/>
        <v/>
      </c>
      <c r="S119" s="6" t="str">
        <f t="shared" si="18"/>
        <v/>
      </c>
      <c r="T119" s="6" t="str">
        <f t="shared" si="19"/>
        <v/>
      </c>
      <c r="U119" s="6" t="str">
        <f t="shared" si="20"/>
        <v/>
      </c>
    </row>
    <row r="120" spans="1:21" x14ac:dyDescent="0.45">
      <c r="A120" s="1"/>
      <c r="B120" s="1"/>
      <c r="C120" s="1"/>
      <c r="D120" s="1"/>
      <c r="E120" s="1"/>
      <c r="F120" s="1"/>
      <c r="G120" s="1"/>
      <c r="H120" s="1"/>
      <c r="I120" s="1"/>
      <c r="J120" s="1"/>
      <c r="L120" s="6" t="str">
        <f t="shared" si="11"/>
        <v/>
      </c>
      <c r="M120" s="6" t="str">
        <f t="shared" si="12"/>
        <v/>
      </c>
      <c r="N120" s="6" t="str">
        <f t="shared" si="13"/>
        <v/>
      </c>
      <c r="O120" s="6" t="str">
        <f t="shared" si="14"/>
        <v/>
      </c>
      <c r="P120" s="6" t="str">
        <f t="shared" si="15"/>
        <v/>
      </c>
      <c r="Q120" s="6" t="str">
        <f t="shared" si="16"/>
        <v/>
      </c>
      <c r="R120" s="6" t="str">
        <f t="shared" si="17"/>
        <v/>
      </c>
      <c r="S120" s="6" t="str">
        <f t="shared" si="18"/>
        <v/>
      </c>
      <c r="T120" s="6" t="str">
        <f t="shared" si="19"/>
        <v/>
      </c>
      <c r="U120" s="6" t="str">
        <f t="shared" si="20"/>
        <v/>
      </c>
    </row>
    <row r="121" spans="1:21" x14ac:dyDescent="0.45">
      <c r="A121" s="1"/>
      <c r="B121" s="1"/>
      <c r="C121" s="1"/>
      <c r="D121" s="1"/>
      <c r="E121" s="1"/>
      <c r="F121" s="1"/>
      <c r="G121" s="1"/>
      <c r="H121" s="1"/>
      <c r="I121" s="1"/>
      <c r="J121" s="1"/>
      <c r="L121" s="6" t="str">
        <f t="shared" si="11"/>
        <v/>
      </c>
      <c r="M121" s="6" t="str">
        <f t="shared" si="12"/>
        <v/>
      </c>
      <c r="N121" s="6" t="str">
        <f t="shared" si="13"/>
        <v/>
      </c>
      <c r="O121" s="6" t="str">
        <f t="shared" si="14"/>
        <v/>
      </c>
      <c r="P121" s="6" t="str">
        <f t="shared" si="15"/>
        <v/>
      </c>
      <c r="Q121" s="6" t="str">
        <f t="shared" si="16"/>
        <v/>
      </c>
      <c r="R121" s="6" t="str">
        <f t="shared" si="17"/>
        <v/>
      </c>
      <c r="S121" s="6" t="str">
        <f t="shared" si="18"/>
        <v/>
      </c>
      <c r="T121" s="6" t="str">
        <f t="shared" si="19"/>
        <v/>
      </c>
      <c r="U121" s="6" t="str">
        <f t="shared" si="20"/>
        <v/>
      </c>
    </row>
    <row r="122" spans="1:21" x14ac:dyDescent="0.45">
      <c r="A122" s="1"/>
      <c r="B122" s="1"/>
      <c r="C122" s="1"/>
      <c r="D122" s="1"/>
      <c r="E122" s="1"/>
      <c r="F122" s="1"/>
      <c r="G122" s="1"/>
      <c r="H122" s="1"/>
      <c r="I122" s="1"/>
      <c r="J122" s="1"/>
      <c r="L122" s="6" t="str">
        <f t="shared" si="11"/>
        <v/>
      </c>
      <c r="M122" s="6" t="str">
        <f t="shared" si="12"/>
        <v/>
      </c>
      <c r="N122" s="6" t="str">
        <f t="shared" si="13"/>
        <v/>
      </c>
      <c r="O122" s="6" t="str">
        <f t="shared" si="14"/>
        <v/>
      </c>
      <c r="P122" s="6" t="str">
        <f t="shared" si="15"/>
        <v/>
      </c>
      <c r="Q122" s="6" t="str">
        <f t="shared" si="16"/>
        <v/>
      </c>
      <c r="R122" s="6" t="str">
        <f t="shared" si="17"/>
        <v/>
      </c>
      <c r="S122" s="6" t="str">
        <f t="shared" si="18"/>
        <v/>
      </c>
      <c r="T122" s="6" t="str">
        <f t="shared" si="19"/>
        <v/>
      </c>
      <c r="U122" s="6" t="str">
        <f t="shared" si="20"/>
        <v/>
      </c>
    </row>
    <row r="123" spans="1:21" x14ac:dyDescent="0.45">
      <c r="A123" s="1"/>
      <c r="B123" s="1"/>
      <c r="C123" s="1"/>
      <c r="D123" s="1"/>
      <c r="E123" s="1"/>
      <c r="F123" s="1"/>
      <c r="G123" s="1"/>
      <c r="H123" s="1"/>
      <c r="I123" s="1"/>
      <c r="J123" s="1"/>
      <c r="L123" s="6" t="str">
        <f t="shared" si="11"/>
        <v/>
      </c>
      <c r="M123" s="6" t="str">
        <f t="shared" si="12"/>
        <v/>
      </c>
      <c r="N123" s="6" t="str">
        <f t="shared" si="13"/>
        <v/>
      </c>
      <c r="O123" s="6" t="str">
        <f t="shared" si="14"/>
        <v/>
      </c>
      <c r="P123" s="6" t="str">
        <f t="shared" si="15"/>
        <v/>
      </c>
      <c r="Q123" s="6" t="str">
        <f t="shared" si="16"/>
        <v/>
      </c>
      <c r="R123" s="6" t="str">
        <f t="shared" si="17"/>
        <v/>
      </c>
      <c r="S123" s="6" t="str">
        <f t="shared" si="18"/>
        <v/>
      </c>
      <c r="T123" s="6" t="str">
        <f t="shared" si="19"/>
        <v/>
      </c>
      <c r="U123" s="6" t="str">
        <f t="shared" si="20"/>
        <v/>
      </c>
    </row>
    <row r="124" spans="1:21" x14ac:dyDescent="0.45">
      <c r="A124" s="1"/>
      <c r="B124" s="1"/>
      <c r="C124" s="1"/>
      <c r="D124" s="1"/>
      <c r="E124" s="1"/>
      <c r="F124" s="1"/>
      <c r="G124" s="1"/>
      <c r="H124" s="1"/>
      <c r="I124" s="1"/>
      <c r="J124" s="1"/>
      <c r="L124" s="6" t="str">
        <f t="shared" si="11"/>
        <v/>
      </c>
      <c r="M124" s="6" t="str">
        <f t="shared" si="12"/>
        <v/>
      </c>
      <c r="N124" s="6" t="str">
        <f t="shared" si="13"/>
        <v/>
      </c>
      <c r="O124" s="6" t="str">
        <f t="shared" si="14"/>
        <v/>
      </c>
      <c r="P124" s="6" t="str">
        <f t="shared" si="15"/>
        <v/>
      </c>
      <c r="Q124" s="6" t="str">
        <f t="shared" si="16"/>
        <v/>
      </c>
      <c r="R124" s="6" t="str">
        <f t="shared" si="17"/>
        <v/>
      </c>
      <c r="S124" s="6" t="str">
        <f t="shared" si="18"/>
        <v/>
      </c>
      <c r="T124" s="6" t="str">
        <f t="shared" si="19"/>
        <v/>
      </c>
      <c r="U124" s="6" t="str">
        <f t="shared" si="20"/>
        <v/>
      </c>
    </row>
    <row r="125" spans="1:21" x14ac:dyDescent="0.45">
      <c r="A125" s="1"/>
      <c r="B125" s="1"/>
      <c r="C125" s="1"/>
      <c r="D125" s="1"/>
      <c r="E125" s="1"/>
      <c r="F125" s="1"/>
      <c r="G125" s="1"/>
      <c r="H125" s="1"/>
      <c r="I125" s="1"/>
      <c r="J125" s="1"/>
      <c r="L125" s="6" t="str">
        <f t="shared" si="11"/>
        <v/>
      </c>
      <c r="M125" s="6" t="str">
        <f t="shared" si="12"/>
        <v/>
      </c>
      <c r="N125" s="6" t="str">
        <f t="shared" si="13"/>
        <v/>
      </c>
      <c r="O125" s="6" t="str">
        <f t="shared" si="14"/>
        <v/>
      </c>
      <c r="P125" s="6" t="str">
        <f t="shared" si="15"/>
        <v/>
      </c>
      <c r="Q125" s="6" t="str">
        <f t="shared" si="16"/>
        <v/>
      </c>
      <c r="R125" s="6" t="str">
        <f t="shared" si="17"/>
        <v/>
      </c>
      <c r="S125" s="6" t="str">
        <f t="shared" si="18"/>
        <v/>
      </c>
      <c r="T125" s="6" t="str">
        <f t="shared" si="19"/>
        <v/>
      </c>
      <c r="U125" s="6" t="str">
        <f t="shared" si="20"/>
        <v/>
      </c>
    </row>
    <row r="126" spans="1:21" x14ac:dyDescent="0.45">
      <c r="A126" s="1"/>
      <c r="B126" s="1"/>
      <c r="C126" s="1"/>
      <c r="D126" s="1"/>
      <c r="E126" s="1"/>
      <c r="F126" s="1"/>
      <c r="G126" s="1"/>
      <c r="H126" s="1"/>
      <c r="I126" s="1"/>
      <c r="J126" s="1"/>
      <c r="L126" s="6" t="str">
        <f t="shared" si="11"/>
        <v/>
      </c>
      <c r="M126" s="6" t="str">
        <f t="shared" si="12"/>
        <v/>
      </c>
      <c r="N126" s="6" t="str">
        <f t="shared" si="13"/>
        <v/>
      </c>
      <c r="O126" s="6" t="str">
        <f t="shared" si="14"/>
        <v/>
      </c>
      <c r="P126" s="6" t="str">
        <f t="shared" si="15"/>
        <v/>
      </c>
      <c r="Q126" s="6" t="str">
        <f t="shared" si="16"/>
        <v/>
      </c>
      <c r="R126" s="6" t="str">
        <f t="shared" si="17"/>
        <v/>
      </c>
      <c r="S126" s="6" t="str">
        <f t="shared" si="18"/>
        <v/>
      </c>
      <c r="T126" s="6" t="str">
        <f t="shared" si="19"/>
        <v/>
      </c>
      <c r="U126" s="6" t="str">
        <f t="shared" si="20"/>
        <v/>
      </c>
    </row>
    <row r="127" spans="1:21" x14ac:dyDescent="0.45">
      <c r="A127" s="1"/>
      <c r="B127" s="1"/>
      <c r="C127" s="1"/>
      <c r="D127" s="1"/>
      <c r="E127" s="1"/>
      <c r="F127" s="1"/>
      <c r="G127" s="1"/>
      <c r="H127" s="1"/>
      <c r="I127" s="1"/>
      <c r="J127" s="1"/>
      <c r="L127" s="6" t="str">
        <f t="shared" si="11"/>
        <v/>
      </c>
      <c r="M127" s="6" t="str">
        <f t="shared" si="12"/>
        <v/>
      </c>
      <c r="N127" s="6" t="str">
        <f t="shared" si="13"/>
        <v/>
      </c>
      <c r="O127" s="6" t="str">
        <f t="shared" si="14"/>
        <v/>
      </c>
      <c r="P127" s="6" t="str">
        <f t="shared" si="15"/>
        <v/>
      </c>
      <c r="Q127" s="6" t="str">
        <f t="shared" si="16"/>
        <v/>
      </c>
      <c r="R127" s="6" t="str">
        <f t="shared" si="17"/>
        <v/>
      </c>
      <c r="S127" s="6" t="str">
        <f t="shared" si="18"/>
        <v/>
      </c>
      <c r="T127" s="6" t="str">
        <f t="shared" si="19"/>
        <v/>
      </c>
      <c r="U127" s="6" t="str">
        <f t="shared" si="20"/>
        <v/>
      </c>
    </row>
    <row r="128" spans="1:21" x14ac:dyDescent="0.45">
      <c r="A128" s="1"/>
      <c r="B128" s="1"/>
      <c r="C128" s="1"/>
      <c r="D128" s="1"/>
      <c r="E128" s="1"/>
      <c r="F128" s="1"/>
      <c r="G128" s="1"/>
      <c r="H128" s="1"/>
      <c r="I128" s="1"/>
      <c r="J128" s="1"/>
      <c r="L128" s="6" t="str">
        <f t="shared" si="11"/>
        <v/>
      </c>
      <c r="M128" s="6" t="str">
        <f t="shared" si="12"/>
        <v/>
      </c>
      <c r="N128" s="6" t="str">
        <f t="shared" si="13"/>
        <v/>
      </c>
      <c r="O128" s="6" t="str">
        <f t="shared" si="14"/>
        <v/>
      </c>
      <c r="P128" s="6" t="str">
        <f t="shared" si="15"/>
        <v/>
      </c>
      <c r="Q128" s="6" t="str">
        <f t="shared" si="16"/>
        <v/>
      </c>
      <c r="R128" s="6" t="str">
        <f t="shared" si="17"/>
        <v/>
      </c>
      <c r="S128" s="6" t="str">
        <f t="shared" si="18"/>
        <v/>
      </c>
      <c r="T128" s="6" t="str">
        <f t="shared" si="19"/>
        <v/>
      </c>
      <c r="U128" s="6" t="str">
        <f t="shared" si="20"/>
        <v/>
      </c>
    </row>
    <row r="129" spans="1:21" x14ac:dyDescent="0.45">
      <c r="A129" s="1"/>
      <c r="B129" s="1"/>
      <c r="C129" s="1"/>
      <c r="D129" s="1"/>
      <c r="E129" s="1"/>
      <c r="F129" s="1"/>
      <c r="G129" s="1"/>
      <c r="H129" s="1"/>
      <c r="I129" s="1"/>
      <c r="J129" s="1"/>
      <c r="L129" s="6" t="str">
        <f t="shared" si="11"/>
        <v/>
      </c>
      <c r="M129" s="6" t="str">
        <f t="shared" si="12"/>
        <v/>
      </c>
      <c r="N129" s="6" t="str">
        <f t="shared" si="13"/>
        <v/>
      </c>
      <c r="O129" s="6" t="str">
        <f t="shared" si="14"/>
        <v/>
      </c>
      <c r="P129" s="6" t="str">
        <f t="shared" si="15"/>
        <v/>
      </c>
      <c r="Q129" s="6" t="str">
        <f t="shared" si="16"/>
        <v/>
      </c>
      <c r="R129" s="6" t="str">
        <f t="shared" si="17"/>
        <v/>
      </c>
      <c r="S129" s="6" t="str">
        <f t="shared" si="18"/>
        <v/>
      </c>
      <c r="T129" s="6" t="str">
        <f t="shared" si="19"/>
        <v/>
      </c>
      <c r="U129" s="6" t="str">
        <f t="shared" si="20"/>
        <v/>
      </c>
    </row>
    <row r="130" spans="1:21" x14ac:dyDescent="0.45">
      <c r="A130" s="1"/>
      <c r="B130" s="1"/>
      <c r="C130" s="1"/>
      <c r="D130" s="1"/>
      <c r="E130" s="1"/>
      <c r="F130" s="1"/>
      <c r="G130" s="1"/>
      <c r="H130" s="1"/>
      <c r="I130" s="1"/>
      <c r="J130" s="1"/>
      <c r="L130" s="6" t="str">
        <f t="shared" si="11"/>
        <v/>
      </c>
      <c r="M130" s="6" t="str">
        <f t="shared" si="12"/>
        <v/>
      </c>
      <c r="N130" s="6" t="str">
        <f t="shared" si="13"/>
        <v/>
      </c>
      <c r="O130" s="6" t="str">
        <f t="shared" si="14"/>
        <v/>
      </c>
      <c r="P130" s="6" t="str">
        <f t="shared" si="15"/>
        <v/>
      </c>
      <c r="Q130" s="6" t="str">
        <f t="shared" si="16"/>
        <v/>
      </c>
      <c r="R130" s="6" t="str">
        <f t="shared" si="17"/>
        <v/>
      </c>
      <c r="S130" s="6" t="str">
        <f t="shared" si="18"/>
        <v/>
      </c>
      <c r="T130" s="6" t="str">
        <f t="shared" si="19"/>
        <v/>
      </c>
      <c r="U130" s="6" t="str">
        <f t="shared" si="20"/>
        <v/>
      </c>
    </row>
    <row r="131" spans="1:21" x14ac:dyDescent="0.45">
      <c r="A131" s="1"/>
      <c r="B131" s="1"/>
      <c r="C131" s="1"/>
      <c r="D131" s="1"/>
      <c r="E131" s="1"/>
      <c r="F131" s="1"/>
      <c r="G131" s="1"/>
      <c r="H131" s="1"/>
      <c r="I131" s="1"/>
      <c r="J131" s="1"/>
      <c r="L131" s="6" t="str">
        <f t="shared" si="11"/>
        <v/>
      </c>
      <c r="M131" s="6" t="str">
        <f t="shared" si="12"/>
        <v/>
      </c>
      <c r="N131" s="6" t="str">
        <f t="shared" si="13"/>
        <v/>
      </c>
      <c r="O131" s="6" t="str">
        <f t="shared" si="14"/>
        <v/>
      </c>
      <c r="P131" s="6" t="str">
        <f t="shared" si="15"/>
        <v/>
      </c>
      <c r="Q131" s="6" t="str">
        <f t="shared" si="16"/>
        <v/>
      </c>
      <c r="R131" s="6" t="str">
        <f t="shared" si="17"/>
        <v/>
      </c>
      <c r="S131" s="6" t="str">
        <f t="shared" si="18"/>
        <v/>
      </c>
      <c r="T131" s="6" t="str">
        <f t="shared" si="19"/>
        <v/>
      </c>
      <c r="U131" s="6" t="str">
        <f t="shared" si="20"/>
        <v/>
      </c>
    </row>
    <row r="132" spans="1:21" x14ac:dyDescent="0.45">
      <c r="A132" s="1"/>
      <c r="B132" s="1"/>
      <c r="C132" s="1"/>
      <c r="D132" s="1"/>
      <c r="E132" s="1"/>
      <c r="F132" s="1"/>
      <c r="G132" s="1"/>
      <c r="H132" s="1"/>
      <c r="I132" s="1"/>
      <c r="J132" s="1"/>
      <c r="L132" s="6" t="str">
        <f t="shared" si="11"/>
        <v/>
      </c>
      <c r="M132" s="6" t="str">
        <f t="shared" si="12"/>
        <v/>
      </c>
      <c r="N132" s="6" t="str">
        <f t="shared" si="13"/>
        <v/>
      </c>
      <c r="O132" s="6" t="str">
        <f t="shared" si="14"/>
        <v/>
      </c>
      <c r="P132" s="6" t="str">
        <f t="shared" si="15"/>
        <v/>
      </c>
      <c r="Q132" s="6" t="str">
        <f t="shared" si="16"/>
        <v/>
      </c>
      <c r="R132" s="6" t="str">
        <f t="shared" si="17"/>
        <v/>
      </c>
      <c r="S132" s="6" t="str">
        <f t="shared" si="18"/>
        <v/>
      </c>
      <c r="T132" s="6" t="str">
        <f t="shared" si="19"/>
        <v/>
      </c>
      <c r="U132" s="6" t="str">
        <f t="shared" si="20"/>
        <v/>
      </c>
    </row>
    <row r="133" spans="1:21" x14ac:dyDescent="0.45">
      <c r="A133" s="1"/>
      <c r="B133" s="1"/>
      <c r="C133" s="1"/>
      <c r="D133" s="1"/>
      <c r="E133" s="1"/>
      <c r="F133" s="1"/>
      <c r="G133" s="1"/>
      <c r="H133" s="1"/>
      <c r="I133" s="1"/>
      <c r="J133" s="1"/>
      <c r="L133" s="6" t="str">
        <f t="shared" ref="L133:L196" si="21">IF(A133="","",A133/SUM(A133:J133))</f>
        <v/>
      </c>
      <c r="M133" s="6" t="str">
        <f t="shared" ref="M133:M196" si="22">IF(B133="","",B133/SUM(A133:J133))</f>
        <v/>
      </c>
      <c r="N133" s="6" t="str">
        <f t="shared" ref="N133:N196" si="23">IF(C133="","",C133/SUM(A133:J133))</f>
        <v/>
      </c>
      <c r="O133" s="6" t="str">
        <f t="shared" ref="O133:O196" si="24">IF(D133="","",D133/SUM(A133:J133))</f>
        <v/>
      </c>
      <c r="P133" s="6" t="str">
        <f t="shared" ref="P133:P196" si="25">IF(E133="","",E133/SUM(A133:J133))</f>
        <v/>
      </c>
      <c r="Q133" s="6" t="str">
        <f t="shared" ref="Q133:Q196" si="26">IF(F133="","",F133/SUM(A133:J133))</f>
        <v/>
      </c>
      <c r="R133" s="6" t="str">
        <f t="shared" ref="R133:R196" si="27">IF(G133="","",G133/SUM(A133:J133))</f>
        <v/>
      </c>
      <c r="S133" s="6" t="str">
        <f t="shared" ref="S133:S196" si="28">IF(H133="","",H133/SUM(A133:J133))</f>
        <v/>
      </c>
      <c r="T133" s="6" t="str">
        <f t="shared" ref="T133:T196" si="29">IF(I133="","",I133/SUM(A133:J133))</f>
        <v/>
      </c>
      <c r="U133" s="6" t="str">
        <f t="shared" ref="U133:U196" si="30">IF(J133="","",J133/SUM(A133:J133))</f>
        <v/>
      </c>
    </row>
    <row r="134" spans="1:21" x14ac:dyDescent="0.45">
      <c r="A134" s="1"/>
      <c r="B134" s="1"/>
      <c r="C134" s="1"/>
      <c r="D134" s="1"/>
      <c r="E134" s="1"/>
      <c r="F134" s="1"/>
      <c r="G134" s="1"/>
      <c r="H134" s="1"/>
      <c r="I134" s="1"/>
      <c r="J134" s="1"/>
      <c r="L134" s="6" t="str">
        <f t="shared" si="21"/>
        <v/>
      </c>
      <c r="M134" s="6" t="str">
        <f t="shared" si="22"/>
        <v/>
      </c>
      <c r="N134" s="6" t="str">
        <f t="shared" si="23"/>
        <v/>
      </c>
      <c r="O134" s="6" t="str">
        <f t="shared" si="24"/>
        <v/>
      </c>
      <c r="P134" s="6" t="str">
        <f t="shared" si="25"/>
        <v/>
      </c>
      <c r="Q134" s="6" t="str">
        <f t="shared" si="26"/>
        <v/>
      </c>
      <c r="R134" s="6" t="str">
        <f t="shared" si="27"/>
        <v/>
      </c>
      <c r="S134" s="6" t="str">
        <f t="shared" si="28"/>
        <v/>
      </c>
      <c r="T134" s="6" t="str">
        <f t="shared" si="29"/>
        <v/>
      </c>
      <c r="U134" s="6" t="str">
        <f t="shared" si="30"/>
        <v/>
      </c>
    </row>
    <row r="135" spans="1:21" x14ac:dyDescent="0.45">
      <c r="A135" s="1"/>
      <c r="B135" s="1"/>
      <c r="C135" s="1"/>
      <c r="D135" s="1"/>
      <c r="E135" s="1"/>
      <c r="F135" s="1"/>
      <c r="G135" s="1"/>
      <c r="H135" s="1"/>
      <c r="I135" s="1"/>
      <c r="J135" s="1"/>
      <c r="L135" s="6" t="str">
        <f t="shared" si="21"/>
        <v/>
      </c>
      <c r="M135" s="6" t="str">
        <f t="shared" si="22"/>
        <v/>
      </c>
      <c r="N135" s="6" t="str">
        <f t="shared" si="23"/>
        <v/>
      </c>
      <c r="O135" s="6" t="str">
        <f t="shared" si="24"/>
        <v/>
      </c>
      <c r="P135" s="6" t="str">
        <f t="shared" si="25"/>
        <v/>
      </c>
      <c r="Q135" s="6" t="str">
        <f t="shared" si="26"/>
        <v/>
      </c>
      <c r="R135" s="6" t="str">
        <f t="shared" si="27"/>
        <v/>
      </c>
      <c r="S135" s="6" t="str">
        <f t="shared" si="28"/>
        <v/>
      </c>
      <c r="T135" s="6" t="str">
        <f t="shared" si="29"/>
        <v/>
      </c>
      <c r="U135" s="6" t="str">
        <f t="shared" si="30"/>
        <v/>
      </c>
    </row>
    <row r="136" spans="1:21" x14ac:dyDescent="0.45">
      <c r="A136" s="1"/>
      <c r="B136" s="1"/>
      <c r="C136" s="1"/>
      <c r="D136" s="1"/>
      <c r="E136" s="1"/>
      <c r="F136" s="1"/>
      <c r="G136" s="1"/>
      <c r="H136" s="1"/>
      <c r="I136" s="1"/>
      <c r="J136" s="1"/>
      <c r="L136" s="6" t="str">
        <f t="shared" si="21"/>
        <v/>
      </c>
      <c r="M136" s="6" t="str">
        <f t="shared" si="22"/>
        <v/>
      </c>
      <c r="N136" s="6" t="str">
        <f t="shared" si="23"/>
        <v/>
      </c>
      <c r="O136" s="6" t="str">
        <f t="shared" si="24"/>
        <v/>
      </c>
      <c r="P136" s="6" t="str">
        <f t="shared" si="25"/>
        <v/>
      </c>
      <c r="Q136" s="6" t="str">
        <f t="shared" si="26"/>
        <v/>
      </c>
      <c r="R136" s="6" t="str">
        <f t="shared" si="27"/>
        <v/>
      </c>
      <c r="S136" s="6" t="str">
        <f t="shared" si="28"/>
        <v/>
      </c>
      <c r="T136" s="6" t="str">
        <f t="shared" si="29"/>
        <v/>
      </c>
      <c r="U136" s="6" t="str">
        <f t="shared" si="30"/>
        <v/>
      </c>
    </row>
    <row r="137" spans="1:21" x14ac:dyDescent="0.45">
      <c r="A137" s="1"/>
      <c r="B137" s="1"/>
      <c r="C137" s="1"/>
      <c r="D137" s="1"/>
      <c r="E137" s="1"/>
      <c r="F137" s="1"/>
      <c r="G137" s="1"/>
      <c r="H137" s="1"/>
      <c r="I137" s="1"/>
      <c r="J137" s="1"/>
      <c r="L137" s="6" t="str">
        <f t="shared" si="21"/>
        <v/>
      </c>
      <c r="M137" s="6" t="str">
        <f t="shared" si="22"/>
        <v/>
      </c>
      <c r="N137" s="6" t="str">
        <f t="shared" si="23"/>
        <v/>
      </c>
      <c r="O137" s="6" t="str">
        <f t="shared" si="24"/>
        <v/>
      </c>
      <c r="P137" s="6" t="str">
        <f t="shared" si="25"/>
        <v/>
      </c>
      <c r="Q137" s="6" t="str">
        <f t="shared" si="26"/>
        <v/>
      </c>
      <c r="R137" s="6" t="str">
        <f t="shared" si="27"/>
        <v/>
      </c>
      <c r="S137" s="6" t="str">
        <f t="shared" si="28"/>
        <v/>
      </c>
      <c r="T137" s="6" t="str">
        <f t="shared" si="29"/>
        <v/>
      </c>
      <c r="U137" s="6" t="str">
        <f t="shared" si="30"/>
        <v/>
      </c>
    </row>
    <row r="138" spans="1:21" x14ac:dyDescent="0.45">
      <c r="A138" s="1"/>
      <c r="B138" s="1"/>
      <c r="C138" s="1"/>
      <c r="D138" s="1"/>
      <c r="E138" s="1"/>
      <c r="F138" s="1"/>
      <c r="G138" s="1"/>
      <c r="H138" s="1"/>
      <c r="I138" s="1"/>
      <c r="J138" s="1"/>
      <c r="L138" s="6" t="str">
        <f t="shared" si="21"/>
        <v/>
      </c>
      <c r="M138" s="6" t="str">
        <f t="shared" si="22"/>
        <v/>
      </c>
      <c r="N138" s="6" t="str">
        <f t="shared" si="23"/>
        <v/>
      </c>
      <c r="O138" s="6" t="str">
        <f t="shared" si="24"/>
        <v/>
      </c>
      <c r="P138" s="6" t="str">
        <f t="shared" si="25"/>
        <v/>
      </c>
      <c r="Q138" s="6" t="str">
        <f t="shared" si="26"/>
        <v/>
      </c>
      <c r="R138" s="6" t="str">
        <f t="shared" si="27"/>
        <v/>
      </c>
      <c r="S138" s="6" t="str">
        <f t="shared" si="28"/>
        <v/>
      </c>
      <c r="T138" s="6" t="str">
        <f t="shared" si="29"/>
        <v/>
      </c>
      <c r="U138" s="6" t="str">
        <f t="shared" si="30"/>
        <v/>
      </c>
    </row>
    <row r="139" spans="1:21" x14ac:dyDescent="0.45">
      <c r="A139" s="1"/>
      <c r="B139" s="1"/>
      <c r="C139" s="1"/>
      <c r="D139" s="1"/>
      <c r="E139" s="1"/>
      <c r="F139" s="1"/>
      <c r="G139" s="1"/>
      <c r="H139" s="1"/>
      <c r="I139" s="1"/>
      <c r="J139" s="1"/>
      <c r="L139" s="6" t="str">
        <f t="shared" si="21"/>
        <v/>
      </c>
      <c r="M139" s="6" t="str">
        <f t="shared" si="22"/>
        <v/>
      </c>
      <c r="N139" s="6" t="str">
        <f t="shared" si="23"/>
        <v/>
      </c>
      <c r="O139" s="6" t="str">
        <f t="shared" si="24"/>
        <v/>
      </c>
      <c r="P139" s="6" t="str">
        <f t="shared" si="25"/>
        <v/>
      </c>
      <c r="Q139" s="6" t="str">
        <f t="shared" si="26"/>
        <v/>
      </c>
      <c r="R139" s="6" t="str">
        <f t="shared" si="27"/>
        <v/>
      </c>
      <c r="S139" s="6" t="str">
        <f t="shared" si="28"/>
        <v/>
      </c>
      <c r="T139" s="6" t="str">
        <f t="shared" si="29"/>
        <v/>
      </c>
      <c r="U139" s="6" t="str">
        <f t="shared" si="30"/>
        <v/>
      </c>
    </row>
    <row r="140" spans="1:21" x14ac:dyDescent="0.45">
      <c r="A140" s="1"/>
      <c r="B140" s="1"/>
      <c r="C140" s="1"/>
      <c r="D140" s="1"/>
      <c r="E140" s="1"/>
      <c r="F140" s="1"/>
      <c r="G140" s="1"/>
      <c r="H140" s="1"/>
      <c r="I140" s="1"/>
      <c r="J140" s="1"/>
      <c r="L140" s="6" t="str">
        <f t="shared" si="21"/>
        <v/>
      </c>
      <c r="M140" s="6" t="str">
        <f t="shared" si="22"/>
        <v/>
      </c>
      <c r="N140" s="6" t="str">
        <f t="shared" si="23"/>
        <v/>
      </c>
      <c r="O140" s="6" t="str">
        <f t="shared" si="24"/>
        <v/>
      </c>
      <c r="P140" s="6" t="str">
        <f t="shared" si="25"/>
        <v/>
      </c>
      <c r="Q140" s="6" t="str">
        <f t="shared" si="26"/>
        <v/>
      </c>
      <c r="R140" s="6" t="str">
        <f t="shared" si="27"/>
        <v/>
      </c>
      <c r="S140" s="6" t="str">
        <f t="shared" si="28"/>
        <v/>
      </c>
      <c r="T140" s="6" t="str">
        <f t="shared" si="29"/>
        <v/>
      </c>
      <c r="U140" s="6" t="str">
        <f t="shared" si="30"/>
        <v/>
      </c>
    </row>
    <row r="141" spans="1:21" x14ac:dyDescent="0.45">
      <c r="A141" s="1"/>
      <c r="B141" s="1"/>
      <c r="C141" s="1"/>
      <c r="D141" s="1"/>
      <c r="E141" s="1"/>
      <c r="F141" s="1"/>
      <c r="G141" s="1"/>
      <c r="H141" s="1"/>
      <c r="I141" s="1"/>
      <c r="J141" s="1"/>
      <c r="L141" s="6" t="str">
        <f t="shared" si="21"/>
        <v/>
      </c>
      <c r="M141" s="6" t="str">
        <f t="shared" si="22"/>
        <v/>
      </c>
      <c r="N141" s="6" t="str">
        <f t="shared" si="23"/>
        <v/>
      </c>
      <c r="O141" s="6" t="str">
        <f t="shared" si="24"/>
        <v/>
      </c>
      <c r="P141" s="6" t="str">
        <f t="shared" si="25"/>
        <v/>
      </c>
      <c r="Q141" s="6" t="str">
        <f t="shared" si="26"/>
        <v/>
      </c>
      <c r="R141" s="6" t="str">
        <f t="shared" si="27"/>
        <v/>
      </c>
      <c r="S141" s="6" t="str">
        <f t="shared" si="28"/>
        <v/>
      </c>
      <c r="T141" s="6" t="str">
        <f t="shared" si="29"/>
        <v/>
      </c>
      <c r="U141" s="6" t="str">
        <f t="shared" si="30"/>
        <v/>
      </c>
    </row>
    <row r="142" spans="1:21" x14ac:dyDescent="0.45">
      <c r="A142" s="1"/>
      <c r="B142" s="1"/>
      <c r="C142" s="1"/>
      <c r="D142" s="1"/>
      <c r="E142" s="1"/>
      <c r="F142" s="1"/>
      <c r="G142" s="1"/>
      <c r="H142" s="1"/>
      <c r="I142" s="1"/>
      <c r="J142" s="1"/>
      <c r="L142" s="6" t="str">
        <f t="shared" si="21"/>
        <v/>
      </c>
      <c r="M142" s="6" t="str">
        <f t="shared" si="22"/>
        <v/>
      </c>
      <c r="N142" s="6" t="str">
        <f t="shared" si="23"/>
        <v/>
      </c>
      <c r="O142" s="6" t="str">
        <f t="shared" si="24"/>
        <v/>
      </c>
      <c r="P142" s="6" t="str">
        <f t="shared" si="25"/>
        <v/>
      </c>
      <c r="Q142" s="6" t="str">
        <f t="shared" si="26"/>
        <v/>
      </c>
      <c r="R142" s="6" t="str">
        <f t="shared" si="27"/>
        <v/>
      </c>
      <c r="S142" s="6" t="str">
        <f t="shared" si="28"/>
        <v/>
      </c>
      <c r="T142" s="6" t="str">
        <f t="shared" si="29"/>
        <v/>
      </c>
      <c r="U142" s="6" t="str">
        <f t="shared" si="30"/>
        <v/>
      </c>
    </row>
    <row r="143" spans="1:21" x14ac:dyDescent="0.45">
      <c r="A143" s="1"/>
      <c r="B143" s="1"/>
      <c r="C143" s="1"/>
      <c r="D143" s="1"/>
      <c r="E143" s="1"/>
      <c r="F143" s="1"/>
      <c r="G143" s="1"/>
      <c r="H143" s="1"/>
      <c r="I143" s="1"/>
      <c r="J143" s="1"/>
      <c r="L143" s="6" t="str">
        <f t="shared" si="21"/>
        <v/>
      </c>
      <c r="M143" s="6" t="str">
        <f t="shared" si="22"/>
        <v/>
      </c>
      <c r="N143" s="6" t="str">
        <f t="shared" si="23"/>
        <v/>
      </c>
      <c r="O143" s="6" t="str">
        <f t="shared" si="24"/>
        <v/>
      </c>
      <c r="P143" s="6" t="str">
        <f t="shared" si="25"/>
        <v/>
      </c>
      <c r="Q143" s="6" t="str">
        <f t="shared" si="26"/>
        <v/>
      </c>
      <c r="R143" s="6" t="str">
        <f t="shared" si="27"/>
        <v/>
      </c>
      <c r="S143" s="6" t="str">
        <f t="shared" si="28"/>
        <v/>
      </c>
      <c r="T143" s="6" t="str">
        <f t="shared" si="29"/>
        <v/>
      </c>
      <c r="U143" s="6" t="str">
        <f t="shared" si="30"/>
        <v/>
      </c>
    </row>
    <row r="144" spans="1:21" x14ac:dyDescent="0.45">
      <c r="A144" s="1"/>
      <c r="B144" s="1"/>
      <c r="C144" s="1"/>
      <c r="D144" s="1"/>
      <c r="E144" s="1"/>
      <c r="F144" s="1"/>
      <c r="G144" s="1"/>
      <c r="H144" s="1"/>
      <c r="I144" s="1"/>
      <c r="J144" s="1"/>
      <c r="L144" s="6" t="str">
        <f t="shared" si="21"/>
        <v/>
      </c>
      <c r="M144" s="6" t="str">
        <f t="shared" si="22"/>
        <v/>
      </c>
      <c r="N144" s="6" t="str">
        <f t="shared" si="23"/>
        <v/>
      </c>
      <c r="O144" s="6" t="str">
        <f t="shared" si="24"/>
        <v/>
      </c>
      <c r="P144" s="6" t="str">
        <f t="shared" si="25"/>
        <v/>
      </c>
      <c r="Q144" s="6" t="str">
        <f t="shared" si="26"/>
        <v/>
      </c>
      <c r="R144" s="6" t="str">
        <f t="shared" si="27"/>
        <v/>
      </c>
      <c r="S144" s="6" t="str">
        <f t="shared" si="28"/>
        <v/>
      </c>
      <c r="T144" s="6" t="str">
        <f t="shared" si="29"/>
        <v/>
      </c>
      <c r="U144" s="6" t="str">
        <f t="shared" si="30"/>
        <v/>
      </c>
    </row>
    <row r="145" spans="1:21" x14ac:dyDescent="0.45">
      <c r="A145" s="1"/>
      <c r="B145" s="1"/>
      <c r="C145" s="1"/>
      <c r="D145" s="1"/>
      <c r="E145" s="1"/>
      <c r="F145" s="1"/>
      <c r="G145" s="1"/>
      <c r="H145" s="1"/>
      <c r="I145" s="1"/>
      <c r="J145" s="1"/>
      <c r="L145" s="6" t="str">
        <f t="shared" si="21"/>
        <v/>
      </c>
      <c r="M145" s="6" t="str">
        <f t="shared" si="22"/>
        <v/>
      </c>
      <c r="N145" s="6" t="str">
        <f t="shared" si="23"/>
        <v/>
      </c>
      <c r="O145" s="6" t="str">
        <f t="shared" si="24"/>
        <v/>
      </c>
      <c r="P145" s="6" t="str">
        <f t="shared" si="25"/>
        <v/>
      </c>
      <c r="Q145" s="6" t="str">
        <f t="shared" si="26"/>
        <v/>
      </c>
      <c r="R145" s="6" t="str">
        <f t="shared" si="27"/>
        <v/>
      </c>
      <c r="S145" s="6" t="str">
        <f t="shared" si="28"/>
        <v/>
      </c>
      <c r="T145" s="6" t="str">
        <f t="shared" si="29"/>
        <v/>
      </c>
      <c r="U145" s="6" t="str">
        <f t="shared" si="30"/>
        <v/>
      </c>
    </row>
    <row r="146" spans="1:21" x14ac:dyDescent="0.45">
      <c r="A146" s="1"/>
      <c r="B146" s="1"/>
      <c r="C146" s="1"/>
      <c r="D146" s="1"/>
      <c r="E146" s="1"/>
      <c r="F146" s="1"/>
      <c r="G146" s="1"/>
      <c r="H146" s="1"/>
      <c r="I146" s="1"/>
      <c r="J146" s="1"/>
      <c r="L146" s="6" t="str">
        <f t="shared" si="21"/>
        <v/>
      </c>
      <c r="M146" s="6" t="str">
        <f t="shared" si="22"/>
        <v/>
      </c>
      <c r="N146" s="6" t="str">
        <f t="shared" si="23"/>
        <v/>
      </c>
      <c r="O146" s="6" t="str">
        <f t="shared" si="24"/>
        <v/>
      </c>
      <c r="P146" s="6" t="str">
        <f t="shared" si="25"/>
        <v/>
      </c>
      <c r="Q146" s="6" t="str">
        <f t="shared" si="26"/>
        <v/>
      </c>
      <c r="R146" s="6" t="str">
        <f t="shared" si="27"/>
        <v/>
      </c>
      <c r="S146" s="6" t="str">
        <f t="shared" si="28"/>
        <v/>
      </c>
      <c r="T146" s="6" t="str">
        <f t="shared" si="29"/>
        <v/>
      </c>
      <c r="U146" s="6" t="str">
        <f t="shared" si="30"/>
        <v/>
      </c>
    </row>
    <row r="147" spans="1:21" x14ac:dyDescent="0.45">
      <c r="A147" s="1"/>
      <c r="B147" s="1"/>
      <c r="C147" s="1"/>
      <c r="D147" s="1"/>
      <c r="E147" s="1"/>
      <c r="F147" s="1"/>
      <c r="G147" s="1"/>
      <c r="H147" s="1"/>
      <c r="I147" s="1"/>
      <c r="J147" s="1"/>
      <c r="L147" s="6" t="str">
        <f t="shared" si="21"/>
        <v/>
      </c>
      <c r="M147" s="6" t="str">
        <f t="shared" si="22"/>
        <v/>
      </c>
      <c r="N147" s="6" t="str">
        <f t="shared" si="23"/>
        <v/>
      </c>
      <c r="O147" s="6" t="str">
        <f t="shared" si="24"/>
        <v/>
      </c>
      <c r="P147" s="6" t="str">
        <f t="shared" si="25"/>
        <v/>
      </c>
      <c r="Q147" s="6" t="str">
        <f t="shared" si="26"/>
        <v/>
      </c>
      <c r="R147" s="6" t="str">
        <f t="shared" si="27"/>
        <v/>
      </c>
      <c r="S147" s="6" t="str">
        <f t="shared" si="28"/>
        <v/>
      </c>
      <c r="T147" s="6" t="str">
        <f t="shared" si="29"/>
        <v/>
      </c>
      <c r="U147" s="6" t="str">
        <f t="shared" si="30"/>
        <v/>
      </c>
    </row>
    <row r="148" spans="1:21" x14ac:dyDescent="0.45">
      <c r="A148" s="1"/>
      <c r="B148" s="1"/>
      <c r="C148" s="1"/>
      <c r="D148" s="1"/>
      <c r="E148" s="1"/>
      <c r="F148" s="1"/>
      <c r="G148" s="1"/>
      <c r="H148" s="1"/>
      <c r="I148" s="1"/>
      <c r="J148" s="1"/>
      <c r="L148" s="6" t="str">
        <f t="shared" si="21"/>
        <v/>
      </c>
      <c r="M148" s="6" t="str">
        <f t="shared" si="22"/>
        <v/>
      </c>
      <c r="N148" s="6" t="str">
        <f t="shared" si="23"/>
        <v/>
      </c>
      <c r="O148" s="6" t="str">
        <f t="shared" si="24"/>
        <v/>
      </c>
      <c r="P148" s="6" t="str">
        <f t="shared" si="25"/>
        <v/>
      </c>
      <c r="Q148" s="6" t="str">
        <f t="shared" si="26"/>
        <v/>
      </c>
      <c r="R148" s="6" t="str">
        <f t="shared" si="27"/>
        <v/>
      </c>
      <c r="S148" s="6" t="str">
        <f t="shared" si="28"/>
        <v/>
      </c>
      <c r="T148" s="6" t="str">
        <f t="shared" si="29"/>
        <v/>
      </c>
      <c r="U148" s="6" t="str">
        <f t="shared" si="30"/>
        <v/>
      </c>
    </row>
    <row r="149" spans="1:21" x14ac:dyDescent="0.45">
      <c r="A149" s="1"/>
      <c r="B149" s="1"/>
      <c r="C149" s="1"/>
      <c r="D149" s="1"/>
      <c r="E149" s="1"/>
      <c r="F149" s="1"/>
      <c r="G149" s="1"/>
      <c r="H149" s="1"/>
      <c r="I149" s="1"/>
      <c r="J149" s="1"/>
      <c r="L149" s="6" t="str">
        <f t="shared" si="21"/>
        <v/>
      </c>
      <c r="M149" s="6" t="str">
        <f t="shared" si="22"/>
        <v/>
      </c>
      <c r="N149" s="6" t="str">
        <f t="shared" si="23"/>
        <v/>
      </c>
      <c r="O149" s="6" t="str">
        <f t="shared" si="24"/>
        <v/>
      </c>
      <c r="P149" s="6" t="str">
        <f t="shared" si="25"/>
        <v/>
      </c>
      <c r="Q149" s="6" t="str">
        <f t="shared" si="26"/>
        <v/>
      </c>
      <c r="R149" s="6" t="str">
        <f t="shared" si="27"/>
        <v/>
      </c>
      <c r="S149" s="6" t="str">
        <f t="shared" si="28"/>
        <v/>
      </c>
      <c r="T149" s="6" t="str">
        <f t="shared" si="29"/>
        <v/>
      </c>
      <c r="U149" s="6" t="str">
        <f t="shared" si="30"/>
        <v/>
      </c>
    </row>
    <row r="150" spans="1:21" x14ac:dyDescent="0.45">
      <c r="A150" s="1"/>
      <c r="B150" s="1"/>
      <c r="C150" s="1"/>
      <c r="D150" s="1"/>
      <c r="E150" s="1"/>
      <c r="F150" s="1"/>
      <c r="G150" s="1"/>
      <c r="H150" s="1"/>
      <c r="I150" s="1"/>
      <c r="J150" s="1"/>
      <c r="L150" s="6" t="str">
        <f t="shared" si="21"/>
        <v/>
      </c>
      <c r="M150" s="6" t="str">
        <f t="shared" si="22"/>
        <v/>
      </c>
      <c r="N150" s="6" t="str">
        <f t="shared" si="23"/>
        <v/>
      </c>
      <c r="O150" s="6" t="str">
        <f t="shared" si="24"/>
        <v/>
      </c>
      <c r="P150" s="6" t="str">
        <f t="shared" si="25"/>
        <v/>
      </c>
      <c r="Q150" s="6" t="str">
        <f t="shared" si="26"/>
        <v/>
      </c>
      <c r="R150" s="6" t="str">
        <f t="shared" si="27"/>
        <v/>
      </c>
      <c r="S150" s="6" t="str">
        <f t="shared" si="28"/>
        <v/>
      </c>
      <c r="T150" s="6" t="str">
        <f t="shared" si="29"/>
        <v/>
      </c>
      <c r="U150" s="6" t="str">
        <f t="shared" si="30"/>
        <v/>
      </c>
    </row>
    <row r="151" spans="1:21" x14ac:dyDescent="0.45">
      <c r="A151" s="1"/>
      <c r="B151" s="1"/>
      <c r="C151" s="1"/>
      <c r="D151" s="1"/>
      <c r="E151" s="1"/>
      <c r="F151" s="1"/>
      <c r="G151" s="1"/>
      <c r="H151" s="1"/>
      <c r="I151" s="1"/>
      <c r="J151" s="1"/>
      <c r="L151" s="6" t="str">
        <f t="shared" si="21"/>
        <v/>
      </c>
      <c r="M151" s="6" t="str">
        <f t="shared" si="22"/>
        <v/>
      </c>
      <c r="N151" s="6" t="str">
        <f t="shared" si="23"/>
        <v/>
      </c>
      <c r="O151" s="6" t="str">
        <f t="shared" si="24"/>
        <v/>
      </c>
      <c r="P151" s="6" t="str">
        <f t="shared" si="25"/>
        <v/>
      </c>
      <c r="Q151" s="6" t="str">
        <f t="shared" si="26"/>
        <v/>
      </c>
      <c r="R151" s="6" t="str">
        <f t="shared" si="27"/>
        <v/>
      </c>
      <c r="S151" s="6" t="str">
        <f t="shared" si="28"/>
        <v/>
      </c>
      <c r="T151" s="6" t="str">
        <f t="shared" si="29"/>
        <v/>
      </c>
      <c r="U151" s="6" t="str">
        <f t="shared" si="30"/>
        <v/>
      </c>
    </row>
    <row r="152" spans="1:21" x14ac:dyDescent="0.45">
      <c r="A152" s="1"/>
      <c r="B152" s="1"/>
      <c r="C152" s="1"/>
      <c r="D152" s="1"/>
      <c r="E152" s="1"/>
      <c r="F152" s="1"/>
      <c r="G152" s="1"/>
      <c r="H152" s="1"/>
      <c r="I152" s="1"/>
      <c r="J152" s="1"/>
      <c r="L152" s="6" t="str">
        <f t="shared" si="21"/>
        <v/>
      </c>
      <c r="M152" s="6" t="str">
        <f t="shared" si="22"/>
        <v/>
      </c>
      <c r="N152" s="6" t="str">
        <f t="shared" si="23"/>
        <v/>
      </c>
      <c r="O152" s="6" t="str">
        <f t="shared" si="24"/>
        <v/>
      </c>
      <c r="P152" s="6" t="str">
        <f t="shared" si="25"/>
        <v/>
      </c>
      <c r="Q152" s="6" t="str">
        <f t="shared" si="26"/>
        <v/>
      </c>
      <c r="R152" s="6" t="str">
        <f t="shared" si="27"/>
        <v/>
      </c>
      <c r="S152" s="6" t="str">
        <f t="shared" si="28"/>
        <v/>
      </c>
      <c r="T152" s="6" t="str">
        <f t="shared" si="29"/>
        <v/>
      </c>
      <c r="U152" s="6" t="str">
        <f t="shared" si="30"/>
        <v/>
      </c>
    </row>
    <row r="153" spans="1:21" x14ac:dyDescent="0.45">
      <c r="A153" s="1"/>
      <c r="B153" s="1"/>
      <c r="C153" s="1"/>
      <c r="D153" s="1"/>
      <c r="E153" s="1"/>
      <c r="F153" s="1"/>
      <c r="G153" s="1"/>
      <c r="H153" s="1"/>
      <c r="I153" s="1"/>
      <c r="J153" s="1"/>
      <c r="L153" s="6" t="str">
        <f t="shared" si="21"/>
        <v/>
      </c>
      <c r="M153" s="6" t="str">
        <f t="shared" si="22"/>
        <v/>
      </c>
      <c r="N153" s="6" t="str">
        <f t="shared" si="23"/>
        <v/>
      </c>
      <c r="O153" s="6" t="str">
        <f t="shared" si="24"/>
        <v/>
      </c>
      <c r="P153" s="6" t="str">
        <f t="shared" si="25"/>
        <v/>
      </c>
      <c r="Q153" s="6" t="str">
        <f t="shared" si="26"/>
        <v/>
      </c>
      <c r="R153" s="6" t="str">
        <f t="shared" si="27"/>
        <v/>
      </c>
      <c r="S153" s="6" t="str">
        <f t="shared" si="28"/>
        <v/>
      </c>
      <c r="T153" s="6" t="str">
        <f t="shared" si="29"/>
        <v/>
      </c>
      <c r="U153" s="6" t="str">
        <f t="shared" si="30"/>
        <v/>
      </c>
    </row>
    <row r="154" spans="1:21" x14ac:dyDescent="0.45">
      <c r="A154" s="1"/>
      <c r="B154" s="1"/>
      <c r="C154" s="1"/>
      <c r="D154" s="1"/>
      <c r="E154" s="1"/>
      <c r="F154" s="1"/>
      <c r="G154" s="1"/>
      <c r="H154" s="1"/>
      <c r="I154" s="1"/>
      <c r="J154" s="1"/>
      <c r="L154" s="6" t="str">
        <f t="shared" si="21"/>
        <v/>
      </c>
      <c r="M154" s="6" t="str">
        <f t="shared" si="22"/>
        <v/>
      </c>
      <c r="N154" s="6" t="str">
        <f t="shared" si="23"/>
        <v/>
      </c>
      <c r="O154" s="6" t="str">
        <f t="shared" si="24"/>
        <v/>
      </c>
      <c r="P154" s="6" t="str">
        <f t="shared" si="25"/>
        <v/>
      </c>
      <c r="Q154" s="6" t="str">
        <f t="shared" si="26"/>
        <v/>
      </c>
      <c r="R154" s="6" t="str">
        <f t="shared" si="27"/>
        <v/>
      </c>
      <c r="S154" s="6" t="str">
        <f t="shared" si="28"/>
        <v/>
      </c>
      <c r="T154" s="6" t="str">
        <f t="shared" si="29"/>
        <v/>
      </c>
      <c r="U154" s="6" t="str">
        <f t="shared" si="30"/>
        <v/>
      </c>
    </row>
    <row r="155" spans="1:21" x14ac:dyDescent="0.45">
      <c r="A155" s="1"/>
      <c r="B155" s="1"/>
      <c r="C155" s="1"/>
      <c r="D155" s="1"/>
      <c r="E155" s="1"/>
      <c r="F155" s="1"/>
      <c r="G155" s="1"/>
      <c r="H155" s="1"/>
      <c r="I155" s="1"/>
      <c r="J155" s="1"/>
      <c r="L155" s="6" t="str">
        <f t="shared" si="21"/>
        <v/>
      </c>
      <c r="M155" s="6" t="str">
        <f t="shared" si="22"/>
        <v/>
      </c>
      <c r="N155" s="6" t="str">
        <f t="shared" si="23"/>
        <v/>
      </c>
      <c r="O155" s="6" t="str">
        <f t="shared" si="24"/>
        <v/>
      </c>
      <c r="P155" s="6" t="str">
        <f t="shared" si="25"/>
        <v/>
      </c>
      <c r="Q155" s="6" t="str">
        <f t="shared" si="26"/>
        <v/>
      </c>
      <c r="R155" s="6" t="str">
        <f t="shared" si="27"/>
        <v/>
      </c>
      <c r="S155" s="6" t="str">
        <f t="shared" si="28"/>
        <v/>
      </c>
      <c r="T155" s="6" t="str">
        <f t="shared" si="29"/>
        <v/>
      </c>
      <c r="U155" s="6" t="str">
        <f t="shared" si="30"/>
        <v/>
      </c>
    </row>
    <row r="156" spans="1:21" x14ac:dyDescent="0.45">
      <c r="A156" s="1"/>
      <c r="B156" s="1"/>
      <c r="C156" s="1"/>
      <c r="D156" s="1"/>
      <c r="E156" s="1"/>
      <c r="F156" s="1"/>
      <c r="G156" s="1"/>
      <c r="H156" s="1"/>
      <c r="I156" s="1"/>
      <c r="J156" s="1"/>
      <c r="L156" s="6" t="str">
        <f t="shared" si="21"/>
        <v/>
      </c>
      <c r="M156" s="6" t="str">
        <f t="shared" si="22"/>
        <v/>
      </c>
      <c r="N156" s="6" t="str">
        <f t="shared" si="23"/>
        <v/>
      </c>
      <c r="O156" s="6" t="str">
        <f t="shared" si="24"/>
        <v/>
      </c>
      <c r="P156" s="6" t="str">
        <f t="shared" si="25"/>
        <v/>
      </c>
      <c r="Q156" s="6" t="str">
        <f t="shared" si="26"/>
        <v/>
      </c>
      <c r="R156" s="6" t="str">
        <f t="shared" si="27"/>
        <v/>
      </c>
      <c r="S156" s="6" t="str">
        <f t="shared" si="28"/>
        <v/>
      </c>
      <c r="T156" s="6" t="str">
        <f t="shared" si="29"/>
        <v/>
      </c>
      <c r="U156" s="6" t="str">
        <f t="shared" si="30"/>
        <v/>
      </c>
    </row>
    <row r="157" spans="1:21" x14ac:dyDescent="0.45">
      <c r="A157" s="1"/>
      <c r="B157" s="1"/>
      <c r="C157" s="1"/>
      <c r="D157" s="1"/>
      <c r="E157" s="1"/>
      <c r="F157" s="1"/>
      <c r="G157" s="1"/>
      <c r="H157" s="1"/>
      <c r="I157" s="1"/>
      <c r="J157" s="1"/>
      <c r="L157" s="6" t="str">
        <f t="shared" si="21"/>
        <v/>
      </c>
      <c r="M157" s="6" t="str">
        <f t="shared" si="22"/>
        <v/>
      </c>
      <c r="N157" s="6" t="str">
        <f t="shared" si="23"/>
        <v/>
      </c>
      <c r="O157" s="6" t="str">
        <f t="shared" si="24"/>
        <v/>
      </c>
      <c r="P157" s="6" t="str">
        <f t="shared" si="25"/>
        <v/>
      </c>
      <c r="Q157" s="6" t="str">
        <f t="shared" si="26"/>
        <v/>
      </c>
      <c r="R157" s="6" t="str">
        <f t="shared" si="27"/>
        <v/>
      </c>
      <c r="S157" s="6" t="str">
        <f t="shared" si="28"/>
        <v/>
      </c>
      <c r="T157" s="6" t="str">
        <f t="shared" si="29"/>
        <v/>
      </c>
      <c r="U157" s="6" t="str">
        <f t="shared" si="30"/>
        <v/>
      </c>
    </row>
    <row r="158" spans="1:21" x14ac:dyDescent="0.45">
      <c r="A158" s="1"/>
      <c r="B158" s="1"/>
      <c r="C158" s="1"/>
      <c r="D158" s="1"/>
      <c r="E158" s="1"/>
      <c r="F158" s="1"/>
      <c r="G158" s="1"/>
      <c r="H158" s="1"/>
      <c r="I158" s="1"/>
      <c r="J158" s="1"/>
      <c r="L158" s="6" t="str">
        <f t="shared" si="21"/>
        <v/>
      </c>
      <c r="M158" s="6" t="str">
        <f t="shared" si="22"/>
        <v/>
      </c>
      <c r="N158" s="6" t="str">
        <f t="shared" si="23"/>
        <v/>
      </c>
      <c r="O158" s="6" t="str">
        <f t="shared" si="24"/>
        <v/>
      </c>
      <c r="P158" s="6" t="str">
        <f t="shared" si="25"/>
        <v/>
      </c>
      <c r="Q158" s="6" t="str">
        <f t="shared" si="26"/>
        <v/>
      </c>
      <c r="R158" s="6" t="str">
        <f t="shared" si="27"/>
        <v/>
      </c>
      <c r="S158" s="6" t="str">
        <f t="shared" si="28"/>
        <v/>
      </c>
      <c r="T158" s="6" t="str">
        <f t="shared" si="29"/>
        <v/>
      </c>
      <c r="U158" s="6" t="str">
        <f t="shared" si="30"/>
        <v/>
      </c>
    </row>
    <row r="159" spans="1:21" x14ac:dyDescent="0.45">
      <c r="A159" s="1"/>
      <c r="B159" s="1"/>
      <c r="C159" s="1"/>
      <c r="D159" s="1"/>
      <c r="E159" s="1"/>
      <c r="F159" s="1"/>
      <c r="G159" s="1"/>
      <c r="H159" s="1"/>
      <c r="I159" s="1"/>
      <c r="J159" s="1"/>
      <c r="L159" s="6" t="str">
        <f t="shared" si="21"/>
        <v/>
      </c>
      <c r="M159" s="6" t="str">
        <f t="shared" si="22"/>
        <v/>
      </c>
      <c r="N159" s="6" t="str">
        <f t="shared" si="23"/>
        <v/>
      </c>
      <c r="O159" s="6" t="str">
        <f t="shared" si="24"/>
        <v/>
      </c>
      <c r="P159" s="6" t="str">
        <f t="shared" si="25"/>
        <v/>
      </c>
      <c r="Q159" s="6" t="str">
        <f t="shared" si="26"/>
        <v/>
      </c>
      <c r="R159" s="6" t="str">
        <f t="shared" si="27"/>
        <v/>
      </c>
      <c r="S159" s="6" t="str">
        <f t="shared" si="28"/>
        <v/>
      </c>
      <c r="T159" s="6" t="str">
        <f t="shared" si="29"/>
        <v/>
      </c>
      <c r="U159" s="6" t="str">
        <f t="shared" si="30"/>
        <v/>
      </c>
    </row>
    <row r="160" spans="1:21" x14ac:dyDescent="0.45">
      <c r="A160" s="1"/>
      <c r="B160" s="1"/>
      <c r="C160" s="1"/>
      <c r="D160" s="1"/>
      <c r="E160" s="1"/>
      <c r="F160" s="1"/>
      <c r="G160" s="1"/>
      <c r="H160" s="1"/>
      <c r="I160" s="1"/>
      <c r="J160" s="1"/>
      <c r="L160" s="6" t="str">
        <f t="shared" si="21"/>
        <v/>
      </c>
      <c r="M160" s="6" t="str">
        <f t="shared" si="22"/>
        <v/>
      </c>
      <c r="N160" s="6" t="str">
        <f t="shared" si="23"/>
        <v/>
      </c>
      <c r="O160" s="6" t="str">
        <f t="shared" si="24"/>
        <v/>
      </c>
      <c r="P160" s="6" t="str">
        <f t="shared" si="25"/>
        <v/>
      </c>
      <c r="Q160" s="6" t="str">
        <f t="shared" si="26"/>
        <v/>
      </c>
      <c r="R160" s="6" t="str">
        <f t="shared" si="27"/>
        <v/>
      </c>
      <c r="S160" s="6" t="str">
        <f t="shared" si="28"/>
        <v/>
      </c>
      <c r="T160" s="6" t="str">
        <f t="shared" si="29"/>
        <v/>
      </c>
      <c r="U160" s="6" t="str">
        <f t="shared" si="30"/>
        <v/>
      </c>
    </row>
    <row r="161" spans="1:21" x14ac:dyDescent="0.45">
      <c r="A161" s="1"/>
      <c r="B161" s="1"/>
      <c r="C161" s="1"/>
      <c r="D161" s="1"/>
      <c r="E161" s="1"/>
      <c r="F161" s="1"/>
      <c r="G161" s="1"/>
      <c r="H161" s="1"/>
      <c r="I161" s="1"/>
      <c r="J161" s="1"/>
      <c r="L161" s="6" t="str">
        <f t="shared" si="21"/>
        <v/>
      </c>
      <c r="M161" s="6" t="str">
        <f t="shared" si="22"/>
        <v/>
      </c>
      <c r="N161" s="6" t="str">
        <f t="shared" si="23"/>
        <v/>
      </c>
      <c r="O161" s="6" t="str">
        <f t="shared" si="24"/>
        <v/>
      </c>
      <c r="P161" s="6" t="str">
        <f t="shared" si="25"/>
        <v/>
      </c>
      <c r="Q161" s="6" t="str">
        <f t="shared" si="26"/>
        <v/>
      </c>
      <c r="R161" s="6" t="str">
        <f t="shared" si="27"/>
        <v/>
      </c>
      <c r="S161" s="6" t="str">
        <f t="shared" si="28"/>
        <v/>
      </c>
      <c r="T161" s="6" t="str">
        <f t="shared" si="29"/>
        <v/>
      </c>
      <c r="U161" s="6" t="str">
        <f t="shared" si="30"/>
        <v/>
      </c>
    </row>
    <row r="162" spans="1:21" x14ac:dyDescent="0.45">
      <c r="A162" s="1"/>
      <c r="B162" s="1"/>
      <c r="C162" s="1"/>
      <c r="D162" s="1"/>
      <c r="E162" s="1"/>
      <c r="F162" s="1"/>
      <c r="G162" s="1"/>
      <c r="H162" s="1"/>
      <c r="I162" s="1"/>
      <c r="J162" s="1"/>
      <c r="L162" s="6" t="str">
        <f t="shared" si="21"/>
        <v/>
      </c>
      <c r="M162" s="6" t="str">
        <f t="shared" si="22"/>
        <v/>
      </c>
      <c r="N162" s="6" t="str">
        <f t="shared" si="23"/>
        <v/>
      </c>
      <c r="O162" s="6" t="str">
        <f t="shared" si="24"/>
        <v/>
      </c>
      <c r="P162" s="6" t="str">
        <f t="shared" si="25"/>
        <v/>
      </c>
      <c r="Q162" s="6" t="str">
        <f t="shared" si="26"/>
        <v/>
      </c>
      <c r="R162" s="6" t="str">
        <f t="shared" si="27"/>
        <v/>
      </c>
      <c r="S162" s="6" t="str">
        <f t="shared" si="28"/>
        <v/>
      </c>
      <c r="T162" s="6" t="str">
        <f t="shared" si="29"/>
        <v/>
      </c>
      <c r="U162" s="6" t="str">
        <f t="shared" si="30"/>
        <v/>
      </c>
    </row>
    <row r="163" spans="1:21" x14ac:dyDescent="0.45">
      <c r="A163" s="1"/>
      <c r="B163" s="1"/>
      <c r="C163" s="1"/>
      <c r="D163" s="1"/>
      <c r="E163" s="1"/>
      <c r="F163" s="1"/>
      <c r="G163" s="1"/>
      <c r="H163" s="1"/>
      <c r="I163" s="1"/>
      <c r="J163" s="1"/>
      <c r="L163" s="6" t="str">
        <f t="shared" si="21"/>
        <v/>
      </c>
      <c r="M163" s="6" t="str">
        <f t="shared" si="22"/>
        <v/>
      </c>
      <c r="N163" s="6" t="str">
        <f t="shared" si="23"/>
        <v/>
      </c>
      <c r="O163" s="6" t="str">
        <f t="shared" si="24"/>
        <v/>
      </c>
      <c r="P163" s="6" t="str">
        <f t="shared" si="25"/>
        <v/>
      </c>
      <c r="Q163" s="6" t="str">
        <f t="shared" si="26"/>
        <v/>
      </c>
      <c r="R163" s="6" t="str">
        <f t="shared" si="27"/>
        <v/>
      </c>
      <c r="S163" s="6" t="str">
        <f t="shared" si="28"/>
        <v/>
      </c>
      <c r="T163" s="6" t="str">
        <f t="shared" si="29"/>
        <v/>
      </c>
      <c r="U163" s="6" t="str">
        <f t="shared" si="30"/>
        <v/>
      </c>
    </row>
    <row r="164" spans="1:21" x14ac:dyDescent="0.45">
      <c r="A164" s="1"/>
      <c r="B164" s="1"/>
      <c r="C164" s="1"/>
      <c r="D164" s="1"/>
      <c r="E164" s="1"/>
      <c r="F164" s="1"/>
      <c r="G164" s="1"/>
      <c r="H164" s="1"/>
      <c r="I164" s="1"/>
      <c r="J164" s="1"/>
      <c r="L164" s="6" t="str">
        <f t="shared" si="21"/>
        <v/>
      </c>
      <c r="M164" s="6" t="str">
        <f t="shared" si="22"/>
        <v/>
      </c>
      <c r="N164" s="6" t="str">
        <f t="shared" si="23"/>
        <v/>
      </c>
      <c r="O164" s="6" t="str">
        <f t="shared" si="24"/>
        <v/>
      </c>
      <c r="P164" s="6" t="str">
        <f t="shared" si="25"/>
        <v/>
      </c>
      <c r="Q164" s="6" t="str">
        <f t="shared" si="26"/>
        <v/>
      </c>
      <c r="R164" s="6" t="str">
        <f t="shared" si="27"/>
        <v/>
      </c>
      <c r="S164" s="6" t="str">
        <f t="shared" si="28"/>
        <v/>
      </c>
      <c r="T164" s="6" t="str">
        <f t="shared" si="29"/>
        <v/>
      </c>
      <c r="U164" s="6" t="str">
        <f t="shared" si="30"/>
        <v/>
      </c>
    </row>
    <row r="165" spans="1:21" x14ac:dyDescent="0.45">
      <c r="A165" s="1"/>
      <c r="B165" s="1"/>
      <c r="C165" s="1"/>
      <c r="D165" s="1"/>
      <c r="E165" s="1"/>
      <c r="F165" s="1"/>
      <c r="G165" s="1"/>
      <c r="H165" s="1"/>
      <c r="I165" s="1"/>
      <c r="J165" s="1"/>
      <c r="L165" s="6" t="str">
        <f t="shared" si="21"/>
        <v/>
      </c>
      <c r="M165" s="6" t="str">
        <f t="shared" si="22"/>
        <v/>
      </c>
      <c r="N165" s="6" t="str">
        <f t="shared" si="23"/>
        <v/>
      </c>
      <c r="O165" s="6" t="str">
        <f t="shared" si="24"/>
        <v/>
      </c>
      <c r="P165" s="6" t="str">
        <f t="shared" si="25"/>
        <v/>
      </c>
      <c r="Q165" s="6" t="str">
        <f t="shared" si="26"/>
        <v/>
      </c>
      <c r="R165" s="6" t="str">
        <f t="shared" si="27"/>
        <v/>
      </c>
      <c r="S165" s="6" t="str">
        <f t="shared" si="28"/>
        <v/>
      </c>
      <c r="T165" s="6" t="str">
        <f t="shared" si="29"/>
        <v/>
      </c>
      <c r="U165" s="6" t="str">
        <f t="shared" si="30"/>
        <v/>
      </c>
    </row>
    <row r="166" spans="1:21" x14ac:dyDescent="0.45">
      <c r="A166" s="1"/>
      <c r="B166" s="1"/>
      <c r="C166" s="1"/>
      <c r="D166" s="1"/>
      <c r="E166" s="1"/>
      <c r="F166" s="1"/>
      <c r="G166" s="1"/>
      <c r="H166" s="1"/>
      <c r="I166" s="1"/>
      <c r="J166" s="1"/>
      <c r="L166" s="6" t="str">
        <f t="shared" si="21"/>
        <v/>
      </c>
      <c r="M166" s="6" t="str">
        <f t="shared" si="22"/>
        <v/>
      </c>
      <c r="N166" s="6" t="str">
        <f t="shared" si="23"/>
        <v/>
      </c>
      <c r="O166" s="6" t="str">
        <f t="shared" si="24"/>
        <v/>
      </c>
      <c r="P166" s="6" t="str">
        <f t="shared" si="25"/>
        <v/>
      </c>
      <c r="Q166" s="6" t="str">
        <f t="shared" si="26"/>
        <v/>
      </c>
      <c r="R166" s="6" t="str">
        <f t="shared" si="27"/>
        <v/>
      </c>
      <c r="S166" s="6" t="str">
        <f t="shared" si="28"/>
        <v/>
      </c>
      <c r="T166" s="6" t="str">
        <f t="shared" si="29"/>
        <v/>
      </c>
      <c r="U166" s="6" t="str">
        <f t="shared" si="30"/>
        <v/>
      </c>
    </row>
    <row r="167" spans="1:21" x14ac:dyDescent="0.45">
      <c r="A167" s="1"/>
      <c r="B167" s="1"/>
      <c r="C167" s="1"/>
      <c r="D167" s="1"/>
      <c r="E167" s="1"/>
      <c r="F167" s="1"/>
      <c r="G167" s="1"/>
      <c r="H167" s="1"/>
      <c r="I167" s="1"/>
      <c r="J167" s="1"/>
      <c r="L167" s="6" t="str">
        <f t="shared" si="21"/>
        <v/>
      </c>
      <c r="M167" s="6" t="str">
        <f t="shared" si="22"/>
        <v/>
      </c>
      <c r="N167" s="6" t="str">
        <f t="shared" si="23"/>
        <v/>
      </c>
      <c r="O167" s="6" t="str">
        <f t="shared" si="24"/>
        <v/>
      </c>
      <c r="P167" s="6" t="str">
        <f t="shared" si="25"/>
        <v/>
      </c>
      <c r="Q167" s="6" t="str">
        <f t="shared" si="26"/>
        <v/>
      </c>
      <c r="R167" s="6" t="str">
        <f t="shared" si="27"/>
        <v/>
      </c>
      <c r="S167" s="6" t="str">
        <f t="shared" si="28"/>
        <v/>
      </c>
      <c r="T167" s="6" t="str">
        <f t="shared" si="29"/>
        <v/>
      </c>
      <c r="U167" s="6" t="str">
        <f t="shared" si="30"/>
        <v/>
      </c>
    </row>
    <row r="168" spans="1:21" x14ac:dyDescent="0.45">
      <c r="A168" s="1"/>
      <c r="B168" s="1"/>
      <c r="C168" s="1"/>
      <c r="D168" s="1"/>
      <c r="E168" s="1"/>
      <c r="F168" s="1"/>
      <c r="G168" s="1"/>
      <c r="H168" s="1"/>
      <c r="I168" s="1"/>
      <c r="J168" s="1"/>
      <c r="L168" s="6" t="str">
        <f t="shared" si="21"/>
        <v/>
      </c>
      <c r="M168" s="6" t="str">
        <f t="shared" si="22"/>
        <v/>
      </c>
      <c r="N168" s="6" t="str">
        <f t="shared" si="23"/>
        <v/>
      </c>
      <c r="O168" s="6" t="str">
        <f t="shared" si="24"/>
        <v/>
      </c>
      <c r="P168" s="6" t="str">
        <f t="shared" si="25"/>
        <v/>
      </c>
      <c r="Q168" s="6" t="str">
        <f t="shared" si="26"/>
        <v/>
      </c>
      <c r="R168" s="6" t="str">
        <f t="shared" si="27"/>
        <v/>
      </c>
      <c r="S168" s="6" t="str">
        <f t="shared" si="28"/>
        <v/>
      </c>
      <c r="T168" s="6" t="str">
        <f t="shared" si="29"/>
        <v/>
      </c>
      <c r="U168" s="6" t="str">
        <f t="shared" si="30"/>
        <v/>
      </c>
    </row>
    <row r="169" spans="1:21" x14ac:dyDescent="0.45">
      <c r="A169" s="1"/>
      <c r="B169" s="1"/>
      <c r="C169" s="1"/>
      <c r="D169" s="1"/>
      <c r="E169" s="1"/>
      <c r="F169" s="1"/>
      <c r="G169" s="1"/>
      <c r="H169" s="1"/>
      <c r="I169" s="1"/>
      <c r="J169" s="1"/>
      <c r="L169" s="6" t="str">
        <f t="shared" si="21"/>
        <v/>
      </c>
      <c r="M169" s="6" t="str">
        <f t="shared" si="22"/>
        <v/>
      </c>
      <c r="N169" s="6" t="str">
        <f t="shared" si="23"/>
        <v/>
      </c>
      <c r="O169" s="6" t="str">
        <f t="shared" si="24"/>
        <v/>
      </c>
      <c r="P169" s="6" t="str">
        <f t="shared" si="25"/>
        <v/>
      </c>
      <c r="Q169" s="6" t="str">
        <f t="shared" si="26"/>
        <v/>
      </c>
      <c r="R169" s="6" t="str">
        <f t="shared" si="27"/>
        <v/>
      </c>
      <c r="S169" s="6" t="str">
        <f t="shared" si="28"/>
        <v/>
      </c>
      <c r="T169" s="6" t="str">
        <f t="shared" si="29"/>
        <v/>
      </c>
      <c r="U169" s="6" t="str">
        <f t="shared" si="30"/>
        <v/>
      </c>
    </row>
    <row r="170" spans="1:21" x14ac:dyDescent="0.45">
      <c r="A170" s="1"/>
      <c r="B170" s="1"/>
      <c r="C170" s="1"/>
      <c r="D170" s="1"/>
      <c r="E170" s="1"/>
      <c r="F170" s="1"/>
      <c r="G170" s="1"/>
      <c r="H170" s="1"/>
      <c r="I170" s="1"/>
      <c r="J170" s="1"/>
      <c r="L170" s="6" t="str">
        <f t="shared" si="21"/>
        <v/>
      </c>
      <c r="M170" s="6" t="str">
        <f t="shared" si="22"/>
        <v/>
      </c>
      <c r="N170" s="6" t="str">
        <f t="shared" si="23"/>
        <v/>
      </c>
      <c r="O170" s="6" t="str">
        <f t="shared" si="24"/>
        <v/>
      </c>
      <c r="P170" s="6" t="str">
        <f t="shared" si="25"/>
        <v/>
      </c>
      <c r="Q170" s="6" t="str">
        <f t="shared" si="26"/>
        <v/>
      </c>
      <c r="R170" s="6" t="str">
        <f t="shared" si="27"/>
        <v/>
      </c>
      <c r="S170" s="6" t="str">
        <f t="shared" si="28"/>
        <v/>
      </c>
      <c r="T170" s="6" t="str">
        <f t="shared" si="29"/>
        <v/>
      </c>
      <c r="U170" s="6" t="str">
        <f t="shared" si="30"/>
        <v/>
      </c>
    </row>
    <row r="171" spans="1:21" x14ac:dyDescent="0.45">
      <c r="A171" s="1"/>
      <c r="B171" s="1"/>
      <c r="C171" s="1"/>
      <c r="D171" s="1"/>
      <c r="E171" s="1"/>
      <c r="F171" s="1"/>
      <c r="G171" s="1"/>
      <c r="H171" s="1"/>
      <c r="I171" s="1"/>
      <c r="J171" s="1"/>
      <c r="L171" s="6" t="str">
        <f t="shared" si="21"/>
        <v/>
      </c>
      <c r="M171" s="6" t="str">
        <f t="shared" si="22"/>
        <v/>
      </c>
      <c r="N171" s="6" t="str">
        <f t="shared" si="23"/>
        <v/>
      </c>
      <c r="O171" s="6" t="str">
        <f t="shared" si="24"/>
        <v/>
      </c>
      <c r="P171" s="6" t="str">
        <f t="shared" si="25"/>
        <v/>
      </c>
      <c r="Q171" s="6" t="str">
        <f t="shared" si="26"/>
        <v/>
      </c>
      <c r="R171" s="6" t="str">
        <f t="shared" si="27"/>
        <v/>
      </c>
      <c r="S171" s="6" t="str">
        <f t="shared" si="28"/>
        <v/>
      </c>
      <c r="T171" s="6" t="str">
        <f t="shared" si="29"/>
        <v/>
      </c>
      <c r="U171" s="6" t="str">
        <f t="shared" si="30"/>
        <v/>
      </c>
    </row>
    <row r="172" spans="1:21" x14ac:dyDescent="0.45">
      <c r="A172" s="1"/>
      <c r="B172" s="1"/>
      <c r="C172" s="1"/>
      <c r="D172" s="1"/>
      <c r="E172" s="1"/>
      <c r="F172" s="1"/>
      <c r="G172" s="1"/>
      <c r="H172" s="1"/>
      <c r="I172" s="1"/>
      <c r="J172" s="1"/>
      <c r="L172" s="6" t="str">
        <f t="shared" si="21"/>
        <v/>
      </c>
      <c r="M172" s="6" t="str">
        <f t="shared" si="22"/>
        <v/>
      </c>
      <c r="N172" s="6" t="str">
        <f t="shared" si="23"/>
        <v/>
      </c>
      <c r="O172" s="6" t="str">
        <f t="shared" si="24"/>
        <v/>
      </c>
      <c r="P172" s="6" t="str">
        <f t="shared" si="25"/>
        <v/>
      </c>
      <c r="Q172" s="6" t="str">
        <f t="shared" si="26"/>
        <v/>
      </c>
      <c r="R172" s="6" t="str">
        <f t="shared" si="27"/>
        <v/>
      </c>
      <c r="S172" s="6" t="str">
        <f t="shared" si="28"/>
        <v/>
      </c>
      <c r="T172" s="6" t="str">
        <f t="shared" si="29"/>
        <v/>
      </c>
      <c r="U172" s="6" t="str">
        <f t="shared" si="30"/>
        <v/>
      </c>
    </row>
    <row r="173" spans="1:21" x14ac:dyDescent="0.45">
      <c r="A173" s="1"/>
      <c r="B173" s="1"/>
      <c r="C173" s="1"/>
      <c r="D173" s="1"/>
      <c r="E173" s="1"/>
      <c r="F173" s="1"/>
      <c r="G173" s="1"/>
      <c r="H173" s="1"/>
      <c r="I173" s="1"/>
      <c r="J173" s="1"/>
      <c r="L173" s="6" t="str">
        <f t="shared" si="21"/>
        <v/>
      </c>
      <c r="M173" s="6" t="str">
        <f t="shared" si="22"/>
        <v/>
      </c>
      <c r="N173" s="6" t="str">
        <f t="shared" si="23"/>
        <v/>
      </c>
      <c r="O173" s="6" t="str">
        <f t="shared" si="24"/>
        <v/>
      </c>
      <c r="P173" s="6" t="str">
        <f t="shared" si="25"/>
        <v/>
      </c>
      <c r="Q173" s="6" t="str">
        <f t="shared" si="26"/>
        <v/>
      </c>
      <c r="R173" s="6" t="str">
        <f t="shared" si="27"/>
        <v/>
      </c>
      <c r="S173" s="6" t="str">
        <f t="shared" si="28"/>
        <v/>
      </c>
      <c r="T173" s="6" t="str">
        <f t="shared" si="29"/>
        <v/>
      </c>
      <c r="U173" s="6" t="str">
        <f t="shared" si="30"/>
        <v/>
      </c>
    </row>
    <row r="174" spans="1:21" x14ac:dyDescent="0.45">
      <c r="A174" s="1"/>
      <c r="B174" s="1"/>
      <c r="C174" s="1"/>
      <c r="D174" s="1"/>
      <c r="E174" s="1"/>
      <c r="F174" s="1"/>
      <c r="G174" s="1"/>
      <c r="H174" s="1"/>
      <c r="I174" s="1"/>
      <c r="J174" s="1"/>
      <c r="L174" s="6" t="str">
        <f t="shared" si="21"/>
        <v/>
      </c>
      <c r="M174" s="6" t="str">
        <f t="shared" si="22"/>
        <v/>
      </c>
      <c r="N174" s="6" t="str">
        <f t="shared" si="23"/>
        <v/>
      </c>
      <c r="O174" s="6" t="str">
        <f t="shared" si="24"/>
        <v/>
      </c>
      <c r="P174" s="6" t="str">
        <f t="shared" si="25"/>
        <v/>
      </c>
      <c r="Q174" s="6" t="str">
        <f t="shared" si="26"/>
        <v/>
      </c>
      <c r="R174" s="6" t="str">
        <f t="shared" si="27"/>
        <v/>
      </c>
      <c r="S174" s="6" t="str">
        <f t="shared" si="28"/>
        <v/>
      </c>
      <c r="T174" s="6" t="str">
        <f t="shared" si="29"/>
        <v/>
      </c>
      <c r="U174" s="6" t="str">
        <f t="shared" si="30"/>
        <v/>
      </c>
    </row>
    <row r="175" spans="1:21" x14ac:dyDescent="0.45">
      <c r="A175" s="1"/>
      <c r="B175" s="1"/>
      <c r="C175" s="1"/>
      <c r="D175" s="1"/>
      <c r="E175" s="1"/>
      <c r="F175" s="1"/>
      <c r="G175" s="1"/>
      <c r="H175" s="1"/>
      <c r="I175" s="1"/>
      <c r="J175" s="1"/>
      <c r="L175" s="6" t="str">
        <f t="shared" si="21"/>
        <v/>
      </c>
      <c r="M175" s="6" t="str">
        <f t="shared" si="22"/>
        <v/>
      </c>
      <c r="N175" s="6" t="str">
        <f t="shared" si="23"/>
        <v/>
      </c>
      <c r="O175" s="6" t="str">
        <f t="shared" si="24"/>
        <v/>
      </c>
      <c r="P175" s="6" t="str">
        <f t="shared" si="25"/>
        <v/>
      </c>
      <c r="Q175" s="6" t="str">
        <f t="shared" si="26"/>
        <v/>
      </c>
      <c r="R175" s="6" t="str">
        <f t="shared" si="27"/>
        <v/>
      </c>
      <c r="S175" s="6" t="str">
        <f t="shared" si="28"/>
        <v/>
      </c>
      <c r="T175" s="6" t="str">
        <f t="shared" si="29"/>
        <v/>
      </c>
      <c r="U175" s="6" t="str">
        <f t="shared" si="30"/>
        <v/>
      </c>
    </row>
    <row r="176" spans="1:21" x14ac:dyDescent="0.45">
      <c r="A176" s="1"/>
      <c r="B176" s="1"/>
      <c r="C176" s="1"/>
      <c r="D176" s="1"/>
      <c r="E176" s="1"/>
      <c r="F176" s="1"/>
      <c r="G176" s="1"/>
      <c r="H176" s="1"/>
      <c r="I176" s="1"/>
      <c r="J176" s="1"/>
      <c r="L176" s="6" t="str">
        <f t="shared" si="21"/>
        <v/>
      </c>
      <c r="M176" s="6" t="str">
        <f t="shared" si="22"/>
        <v/>
      </c>
      <c r="N176" s="6" t="str">
        <f t="shared" si="23"/>
        <v/>
      </c>
      <c r="O176" s="6" t="str">
        <f t="shared" si="24"/>
        <v/>
      </c>
      <c r="P176" s="6" t="str">
        <f t="shared" si="25"/>
        <v/>
      </c>
      <c r="Q176" s="6" t="str">
        <f t="shared" si="26"/>
        <v/>
      </c>
      <c r="R176" s="6" t="str">
        <f t="shared" si="27"/>
        <v/>
      </c>
      <c r="S176" s="6" t="str">
        <f t="shared" si="28"/>
        <v/>
      </c>
      <c r="T176" s="6" t="str">
        <f t="shared" si="29"/>
        <v/>
      </c>
      <c r="U176" s="6" t="str">
        <f t="shared" si="30"/>
        <v/>
      </c>
    </row>
    <row r="177" spans="1:21" x14ac:dyDescent="0.45">
      <c r="A177" s="1"/>
      <c r="B177" s="1"/>
      <c r="C177" s="1"/>
      <c r="D177" s="1"/>
      <c r="E177" s="1"/>
      <c r="F177" s="1"/>
      <c r="G177" s="1"/>
      <c r="H177" s="1"/>
      <c r="I177" s="1"/>
      <c r="J177" s="1"/>
      <c r="L177" s="6" t="str">
        <f t="shared" si="21"/>
        <v/>
      </c>
      <c r="M177" s="6" t="str">
        <f t="shared" si="22"/>
        <v/>
      </c>
      <c r="N177" s="6" t="str">
        <f t="shared" si="23"/>
        <v/>
      </c>
      <c r="O177" s="6" t="str">
        <f t="shared" si="24"/>
        <v/>
      </c>
      <c r="P177" s="6" t="str">
        <f t="shared" si="25"/>
        <v/>
      </c>
      <c r="Q177" s="6" t="str">
        <f t="shared" si="26"/>
        <v/>
      </c>
      <c r="R177" s="6" t="str">
        <f t="shared" si="27"/>
        <v/>
      </c>
      <c r="S177" s="6" t="str">
        <f t="shared" si="28"/>
        <v/>
      </c>
      <c r="T177" s="6" t="str">
        <f t="shared" si="29"/>
        <v/>
      </c>
      <c r="U177" s="6" t="str">
        <f t="shared" si="30"/>
        <v/>
      </c>
    </row>
    <row r="178" spans="1:21" x14ac:dyDescent="0.45">
      <c r="A178" s="1"/>
      <c r="B178" s="1"/>
      <c r="C178" s="1"/>
      <c r="D178" s="1"/>
      <c r="E178" s="1"/>
      <c r="F178" s="1"/>
      <c r="G178" s="1"/>
      <c r="H178" s="1"/>
      <c r="I178" s="1"/>
      <c r="J178" s="1"/>
      <c r="L178" s="6" t="str">
        <f t="shared" si="21"/>
        <v/>
      </c>
      <c r="M178" s="6" t="str">
        <f t="shared" si="22"/>
        <v/>
      </c>
      <c r="N178" s="6" t="str">
        <f t="shared" si="23"/>
        <v/>
      </c>
      <c r="O178" s="6" t="str">
        <f t="shared" si="24"/>
        <v/>
      </c>
      <c r="P178" s="6" t="str">
        <f t="shared" si="25"/>
        <v/>
      </c>
      <c r="Q178" s="6" t="str">
        <f t="shared" si="26"/>
        <v/>
      </c>
      <c r="R178" s="6" t="str">
        <f t="shared" si="27"/>
        <v/>
      </c>
      <c r="S178" s="6" t="str">
        <f t="shared" si="28"/>
        <v/>
      </c>
      <c r="T178" s="6" t="str">
        <f t="shared" si="29"/>
        <v/>
      </c>
      <c r="U178" s="6" t="str">
        <f t="shared" si="30"/>
        <v/>
      </c>
    </row>
    <row r="179" spans="1:21" x14ac:dyDescent="0.45">
      <c r="A179" s="1"/>
      <c r="B179" s="1"/>
      <c r="C179" s="1"/>
      <c r="D179" s="1"/>
      <c r="E179" s="1"/>
      <c r="F179" s="1"/>
      <c r="G179" s="1"/>
      <c r="H179" s="1"/>
      <c r="I179" s="1"/>
      <c r="J179" s="1"/>
      <c r="L179" s="6" t="str">
        <f t="shared" si="21"/>
        <v/>
      </c>
      <c r="M179" s="6" t="str">
        <f t="shared" si="22"/>
        <v/>
      </c>
      <c r="N179" s="6" t="str">
        <f t="shared" si="23"/>
        <v/>
      </c>
      <c r="O179" s="6" t="str">
        <f t="shared" si="24"/>
        <v/>
      </c>
      <c r="P179" s="6" t="str">
        <f t="shared" si="25"/>
        <v/>
      </c>
      <c r="Q179" s="6" t="str">
        <f t="shared" si="26"/>
        <v/>
      </c>
      <c r="R179" s="6" t="str">
        <f t="shared" si="27"/>
        <v/>
      </c>
      <c r="S179" s="6" t="str">
        <f t="shared" si="28"/>
        <v/>
      </c>
      <c r="T179" s="6" t="str">
        <f t="shared" si="29"/>
        <v/>
      </c>
      <c r="U179" s="6" t="str">
        <f t="shared" si="30"/>
        <v/>
      </c>
    </row>
    <row r="180" spans="1:21" x14ac:dyDescent="0.45">
      <c r="A180" s="1"/>
      <c r="B180" s="1"/>
      <c r="C180" s="1"/>
      <c r="D180" s="1"/>
      <c r="E180" s="1"/>
      <c r="F180" s="1"/>
      <c r="G180" s="1"/>
      <c r="H180" s="1"/>
      <c r="I180" s="1"/>
      <c r="J180" s="1"/>
      <c r="L180" s="6" t="str">
        <f t="shared" si="21"/>
        <v/>
      </c>
      <c r="M180" s="6" t="str">
        <f t="shared" si="22"/>
        <v/>
      </c>
      <c r="N180" s="6" t="str">
        <f t="shared" si="23"/>
        <v/>
      </c>
      <c r="O180" s="6" t="str">
        <f t="shared" si="24"/>
        <v/>
      </c>
      <c r="P180" s="6" t="str">
        <f t="shared" si="25"/>
        <v/>
      </c>
      <c r="Q180" s="6" t="str">
        <f t="shared" si="26"/>
        <v/>
      </c>
      <c r="R180" s="6" t="str">
        <f t="shared" si="27"/>
        <v/>
      </c>
      <c r="S180" s="6" t="str">
        <f t="shared" si="28"/>
        <v/>
      </c>
      <c r="T180" s="6" t="str">
        <f t="shared" si="29"/>
        <v/>
      </c>
      <c r="U180" s="6" t="str">
        <f t="shared" si="30"/>
        <v/>
      </c>
    </row>
    <row r="181" spans="1:21" x14ac:dyDescent="0.45">
      <c r="A181" s="1"/>
      <c r="B181" s="1"/>
      <c r="C181" s="1"/>
      <c r="D181" s="1"/>
      <c r="E181" s="1"/>
      <c r="F181" s="1"/>
      <c r="G181" s="1"/>
      <c r="H181" s="1"/>
      <c r="I181" s="1"/>
      <c r="J181" s="1"/>
      <c r="L181" s="6" t="str">
        <f t="shared" si="21"/>
        <v/>
      </c>
      <c r="M181" s="6" t="str">
        <f t="shared" si="22"/>
        <v/>
      </c>
      <c r="N181" s="6" t="str">
        <f t="shared" si="23"/>
        <v/>
      </c>
      <c r="O181" s="6" t="str">
        <f t="shared" si="24"/>
        <v/>
      </c>
      <c r="P181" s="6" t="str">
        <f t="shared" si="25"/>
        <v/>
      </c>
      <c r="Q181" s="6" t="str">
        <f t="shared" si="26"/>
        <v/>
      </c>
      <c r="R181" s="6" t="str">
        <f t="shared" si="27"/>
        <v/>
      </c>
      <c r="S181" s="6" t="str">
        <f t="shared" si="28"/>
        <v/>
      </c>
      <c r="T181" s="6" t="str">
        <f t="shared" si="29"/>
        <v/>
      </c>
      <c r="U181" s="6" t="str">
        <f t="shared" si="30"/>
        <v/>
      </c>
    </row>
    <row r="182" spans="1:21" x14ac:dyDescent="0.45">
      <c r="A182" s="1"/>
      <c r="B182" s="1"/>
      <c r="C182" s="1"/>
      <c r="D182" s="1"/>
      <c r="E182" s="1"/>
      <c r="F182" s="1"/>
      <c r="G182" s="1"/>
      <c r="H182" s="1"/>
      <c r="I182" s="1"/>
      <c r="J182" s="1"/>
      <c r="L182" s="6" t="str">
        <f t="shared" si="21"/>
        <v/>
      </c>
      <c r="M182" s="6" t="str">
        <f t="shared" si="22"/>
        <v/>
      </c>
      <c r="N182" s="6" t="str">
        <f t="shared" si="23"/>
        <v/>
      </c>
      <c r="O182" s="6" t="str">
        <f t="shared" si="24"/>
        <v/>
      </c>
      <c r="P182" s="6" t="str">
        <f t="shared" si="25"/>
        <v/>
      </c>
      <c r="Q182" s="6" t="str">
        <f t="shared" si="26"/>
        <v/>
      </c>
      <c r="R182" s="6" t="str">
        <f t="shared" si="27"/>
        <v/>
      </c>
      <c r="S182" s="6" t="str">
        <f t="shared" si="28"/>
        <v/>
      </c>
      <c r="T182" s="6" t="str">
        <f t="shared" si="29"/>
        <v/>
      </c>
      <c r="U182" s="6" t="str">
        <f t="shared" si="30"/>
        <v/>
      </c>
    </row>
    <row r="183" spans="1:21" x14ac:dyDescent="0.45">
      <c r="A183" s="1"/>
      <c r="B183" s="1"/>
      <c r="C183" s="1"/>
      <c r="D183" s="1"/>
      <c r="E183" s="1"/>
      <c r="F183" s="1"/>
      <c r="G183" s="1"/>
      <c r="H183" s="1"/>
      <c r="I183" s="1"/>
      <c r="J183" s="1"/>
      <c r="L183" s="6" t="str">
        <f t="shared" si="21"/>
        <v/>
      </c>
      <c r="M183" s="6" t="str">
        <f t="shared" si="22"/>
        <v/>
      </c>
      <c r="N183" s="6" t="str">
        <f t="shared" si="23"/>
        <v/>
      </c>
      <c r="O183" s="6" t="str">
        <f t="shared" si="24"/>
        <v/>
      </c>
      <c r="P183" s="6" t="str">
        <f t="shared" si="25"/>
        <v/>
      </c>
      <c r="Q183" s="6" t="str">
        <f t="shared" si="26"/>
        <v/>
      </c>
      <c r="R183" s="6" t="str">
        <f t="shared" si="27"/>
        <v/>
      </c>
      <c r="S183" s="6" t="str">
        <f t="shared" si="28"/>
        <v/>
      </c>
      <c r="T183" s="6" t="str">
        <f t="shared" si="29"/>
        <v/>
      </c>
      <c r="U183" s="6" t="str">
        <f t="shared" si="30"/>
        <v/>
      </c>
    </row>
    <row r="184" spans="1:21" x14ac:dyDescent="0.45">
      <c r="A184" s="1"/>
      <c r="B184" s="1"/>
      <c r="C184" s="1"/>
      <c r="D184" s="1"/>
      <c r="E184" s="1"/>
      <c r="F184" s="1"/>
      <c r="G184" s="1"/>
      <c r="H184" s="1"/>
      <c r="I184" s="1"/>
      <c r="J184" s="1"/>
      <c r="L184" s="6" t="str">
        <f t="shared" si="21"/>
        <v/>
      </c>
      <c r="M184" s="6" t="str">
        <f t="shared" si="22"/>
        <v/>
      </c>
      <c r="N184" s="6" t="str">
        <f t="shared" si="23"/>
        <v/>
      </c>
      <c r="O184" s="6" t="str">
        <f t="shared" si="24"/>
        <v/>
      </c>
      <c r="P184" s="6" t="str">
        <f t="shared" si="25"/>
        <v/>
      </c>
      <c r="Q184" s="6" t="str">
        <f t="shared" si="26"/>
        <v/>
      </c>
      <c r="R184" s="6" t="str">
        <f t="shared" si="27"/>
        <v/>
      </c>
      <c r="S184" s="6" t="str">
        <f t="shared" si="28"/>
        <v/>
      </c>
      <c r="T184" s="6" t="str">
        <f t="shared" si="29"/>
        <v/>
      </c>
      <c r="U184" s="6" t="str">
        <f t="shared" si="30"/>
        <v/>
      </c>
    </row>
    <row r="185" spans="1:21" x14ac:dyDescent="0.45">
      <c r="A185" s="1"/>
      <c r="B185" s="1"/>
      <c r="C185" s="1"/>
      <c r="D185" s="1"/>
      <c r="E185" s="1"/>
      <c r="F185" s="1"/>
      <c r="G185" s="1"/>
      <c r="H185" s="1"/>
      <c r="I185" s="1"/>
      <c r="J185" s="1"/>
      <c r="L185" s="6" t="str">
        <f t="shared" si="21"/>
        <v/>
      </c>
      <c r="M185" s="6" t="str">
        <f t="shared" si="22"/>
        <v/>
      </c>
      <c r="N185" s="6" t="str">
        <f t="shared" si="23"/>
        <v/>
      </c>
      <c r="O185" s="6" t="str">
        <f t="shared" si="24"/>
        <v/>
      </c>
      <c r="P185" s="6" t="str">
        <f t="shared" si="25"/>
        <v/>
      </c>
      <c r="Q185" s="6" t="str">
        <f t="shared" si="26"/>
        <v/>
      </c>
      <c r="R185" s="6" t="str">
        <f t="shared" si="27"/>
        <v/>
      </c>
      <c r="S185" s="6" t="str">
        <f t="shared" si="28"/>
        <v/>
      </c>
      <c r="T185" s="6" t="str">
        <f t="shared" si="29"/>
        <v/>
      </c>
      <c r="U185" s="6" t="str">
        <f t="shared" si="30"/>
        <v/>
      </c>
    </row>
    <row r="186" spans="1:21" x14ac:dyDescent="0.45">
      <c r="A186" s="1"/>
      <c r="B186" s="1"/>
      <c r="C186" s="1"/>
      <c r="D186" s="1"/>
      <c r="E186" s="1"/>
      <c r="F186" s="1"/>
      <c r="G186" s="1"/>
      <c r="H186" s="1"/>
      <c r="I186" s="1"/>
      <c r="J186" s="1"/>
      <c r="L186" s="6" t="str">
        <f t="shared" si="21"/>
        <v/>
      </c>
      <c r="M186" s="6" t="str">
        <f t="shared" si="22"/>
        <v/>
      </c>
      <c r="N186" s="6" t="str">
        <f t="shared" si="23"/>
        <v/>
      </c>
      <c r="O186" s="6" t="str">
        <f t="shared" si="24"/>
        <v/>
      </c>
      <c r="P186" s="6" t="str">
        <f t="shared" si="25"/>
        <v/>
      </c>
      <c r="Q186" s="6" t="str">
        <f t="shared" si="26"/>
        <v/>
      </c>
      <c r="R186" s="6" t="str">
        <f t="shared" si="27"/>
        <v/>
      </c>
      <c r="S186" s="6" t="str">
        <f t="shared" si="28"/>
        <v/>
      </c>
      <c r="T186" s="6" t="str">
        <f t="shared" si="29"/>
        <v/>
      </c>
      <c r="U186" s="6" t="str">
        <f t="shared" si="30"/>
        <v/>
      </c>
    </row>
    <row r="187" spans="1:21" x14ac:dyDescent="0.45">
      <c r="A187" s="1"/>
      <c r="B187" s="1"/>
      <c r="C187" s="1"/>
      <c r="D187" s="1"/>
      <c r="E187" s="1"/>
      <c r="F187" s="1"/>
      <c r="G187" s="1"/>
      <c r="H187" s="1"/>
      <c r="I187" s="1"/>
      <c r="J187" s="1"/>
      <c r="L187" s="6" t="str">
        <f t="shared" si="21"/>
        <v/>
      </c>
      <c r="M187" s="6" t="str">
        <f t="shared" si="22"/>
        <v/>
      </c>
      <c r="N187" s="6" t="str">
        <f t="shared" si="23"/>
        <v/>
      </c>
      <c r="O187" s="6" t="str">
        <f t="shared" si="24"/>
        <v/>
      </c>
      <c r="P187" s="6" t="str">
        <f t="shared" si="25"/>
        <v/>
      </c>
      <c r="Q187" s="6" t="str">
        <f t="shared" si="26"/>
        <v/>
      </c>
      <c r="R187" s="6" t="str">
        <f t="shared" si="27"/>
        <v/>
      </c>
      <c r="S187" s="6" t="str">
        <f t="shared" si="28"/>
        <v/>
      </c>
      <c r="T187" s="6" t="str">
        <f t="shared" si="29"/>
        <v/>
      </c>
      <c r="U187" s="6" t="str">
        <f t="shared" si="30"/>
        <v/>
      </c>
    </row>
    <row r="188" spans="1:21" x14ac:dyDescent="0.45">
      <c r="A188" s="1"/>
      <c r="B188" s="1"/>
      <c r="C188" s="1"/>
      <c r="D188" s="1"/>
      <c r="E188" s="1"/>
      <c r="F188" s="1"/>
      <c r="G188" s="1"/>
      <c r="H188" s="1"/>
      <c r="I188" s="1"/>
      <c r="J188" s="1"/>
      <c r="L188" s="6" t="str">
        <f t="shared" si="21"/>
        <v/>
      </c>
      <c r="M188" s="6" t="str">
        <f t="shared" si="22"/>
        <v/>
      </c>
      <c r="N188" s="6" t="str">
        <f t="shared" si="23"/>
        <v/>
      </c>
      <c r="O188" s="6" t="str">
        <f t="shared" si="24"/>
        <v/>
      </c>
      <c r="P188" s="6" t="str">
        <f t="shared" si="25"/>
        <v/>
      </c>
      <c r="Q188" s="6" t="str">
        <f t="shared" si="26"/>
        <v/>
      </c>
      <c r="R188" s="6" t="str">
        <f t="shared" si="27"/>
        <v/>
      </c>
      <c r="S188" s="6" t="str">
        <f t="shared" si="28"/>
        <v/>
      </c>
      <c r="T188" s="6" t="str">
        <f t="shared" si="29"/>
        <v/>
      </c>
      <c r="U188" s="6" t="str">
        <f t="shared" si="30"/>
        <v/>
      </c>
    </row>
    <row r="189" spans="1:21" x14ac:dyDescent="0.45">
      <c r="A189" s="1"/>
      <c r="B189" s="1"/>
      <c r="C189" s="1"/>
      <c r="D189" s="1"/>
      <c r="E189" s="1"/>
      <c r="F189" s="1"/>
      <c r="G189" s="1"/>
      <c r="H189" s="1"/>
      <c r="I189" s="1"/>
      <c r="J189" s="1"/>
      <c r="L189" s="6" t="str">
        <f t="shared" si="21"/>
        <v/>
      </c>
      <c r="M189" s="6" t="str">
        <f t="shared" si="22"/>
        <v/>
      </c>
      <c r="N189" s="6" t="str">
        <f t="shared" si="23"/>
        <v/>
      </c>
      <c r="O189" s="6" t="str">
        <f t="shared" si="24"/>
        <v/>
      </c>
      <c r="P189" s="6" t="str">
        <f t="shared" si="25"/>
        <v/>
      </c>
      <c r="Q189" s="6" t="str">
        <f t="shared" si="26"/>
        <v/>
      </c>
      <c r="R189" s="6" t="str">
        <f t="shared" si="27"/>
        <v/>
      </c>
      <c r="S189" s="6" t="str">
        <f t="shared" si="28"/>
        <v/>
      </c>
      <c r="T189" s="6" t="str">
        <f t="shared" si="29"/>
        <v/>
      </c>
      <c r="U189" s="6" t="str">
        <f t="shared" si="30"/>
        <v/>
      </c>
    </row>
    <row r="190" spans="1:21" x14ac:dyDescent="0.45">
      <c r="A190" s="1"/>
      <c r="B190" s="1"/>
      <c r="C190" s="1"/>
      <c r="D190" s="1"/>
      <c r="E190" s="1"/>
      <c r="F190" s="1"/>
      <c r="G190" s="1"/>
      <c r="H190" s="1"/>
      <c r="I190" s="1"/>
      <c r="J190" s="1"/>
      <c r="L190" s="6" t="str">
        <f t="shared" si="21"/>
        <v/>
      </c>
      <c r="M190" s="6" t="str">
        <f t="shared" si="22"/>
        <v/>
      </c>
      <c r="N190" s="6" t="str">
        <f t="shared" si="23"/>
        <v/>
      </c>
      <c r="O190" s="6" t="str">
        <f t="shared" si="24"/>
        <v/>
      </c>
      <c r="P190" s="6" t="str">
        <f t="shared" si="25"/>
        <v/>
      </c>
      <c r="Q190" s="6" t="str">
        <f t="shared" si="26"/>
        <v/>
      </c>
      <c r="R190" s="6" t="str">
        <f t="shared" si="27"/>
        <v/>
      </c>
      <c r="S190" s="6" t="str">
        <f t="shared" si="28"/>
        <v/>
      </c>
      <c r="T190" s="6" t="str">
        <f t="shared" si="29"/>
        <v/>
      </c>
      <c r="U190" s="6" t="str">
        <f t="shared" si="30"/>
        <v/>
      </c>
    </row>
    <row r="191" spans="1:21" x14ac:dyDescent="0.45">
      <c r="A191" s="1"/>
      <c r="B191" s="1"/>
      <c r="C191" s="1"/>
      <c r="D191" s="1"/>
      <c r="E191" s="1"/>
      <c r="F191" s="1"/>
      <c r="G191" s="1"/>
      <c r="H191" s="1"/>
      <c r="I191" s="1"/>
      <c r="J191" s="1"/>
      <c r="L191" s="6" t="str">
        <f t="shared" si="21"/>
        <v/>
      </c>
      <c r="M191" s="6" t="str">
        <f t="shared" si="22"/>
        <v/>
      </c>
      <c r="N191" s="6" t="str">
        <f t="shared" si="23"/>
        <v/>
      </c>
      <c r="O191" s="6" t="str">
        <f t="shared" si="24"/>
        <v/>
      </c>
      <c r="P191" s="6" t="str">
        <f t="shared" si="25"/>
        <v/>
      </c>
      <c r="Q191" s="6" t="str">
        <f t="shared" si="26"/>
        <v/>
      </c>
      <c r="R191" s="6" t="str">
        <f t="shared" si="27"/>
        <v/>
      </c>
      <c r="S191" s="6" t="str">
        <f t="shared" si="28"/>
        <v/>
      </c>
      <c r="T191" s="6" t="str">
        <f t="shared" si="29"/>
        <v/>
      </c>
      <c r="U191" s="6" t="str">
        <f t="shared" si="30"/>
        <v/>
      </c>
    </row>
    <row r="192" spans="1:21" x14ac:dyDescent="0.45">
      <c r="A192" s="1"/>
      <c r="B192" s="1"/>
      <c r="C192" s="1"/>
      <c r="D192" s="1"/>
      <c r="E192" s="1"/>
      <c r="F192" s="1"/>
      <c r="G192" s="1"/>
      <c r="H192" s="1"/>
      <c r="I192" s="1"/>
      <c r="J192" s="1"/>
      <c r="L192" s="6" t="str">
        <f t="shared" si="21"/>
        <v/>
      </c>
      <c r="M192" s="6" t="str">
        <f t="shared" si="22"/>
        <v/>
      </c>
      <c r="N192" s="6" t="str">
        <f t="shared" si="23"/>
        <v/>
      </c>
      <c r="O192" s="6" t="str">
        <f t="shared" si="24"/>
        <v/>
      </c>
      <c r="P192" s="6" t="str">
        <f t="shared" si="25"/>
        <v/>
      </c>
      <c r="Q192" s="6" t="str">
        <f t="shared" si="26"/>
        <v/>
      </c>
      <c r="R192" s="6" t="str">
        <f t="shared" si="27"/>
        <v/>
      </c>
      <c r="S192" s="6" t="str">
        <f t="shared" si="28"/>
        <v/>
      </c>
      <c r="T192" s="6" t="str">
        <f t="shared" si="29"/>
        <v/>
      </c>
      <c r="U192" s="6" t="str">
        <f t="shared" si="30"/>
        <v/>
      </c>
    </row>
    <row r="193" spans="1:21" x14ac:dyDescent="0.45">
      <c r="A193" s="1"/>
      <c r="B193" s="1"/>
      <c r="C193" s="1"/>
      <c r="D193" s="1"/>
      <c r="E193" s="1"/>
      <c r="F193" s="1"/>
      <c r="G193" s="1"/>
      <c r="H193" s="1"/>
      <c r="I193" s="1"/>
      <c r="J193" s="1"/>
      <c r="L193" s="6" t="str">
        <f t="shared" si="21"/>
        <v/>
      </c>
      <c r="M193" s="6" t="str">
        <f t="shared" si="22"/>
        <v/>
      </c>
      <c r="N193" s="6" t="str">
        <f t="shared" si="23"/>
        <v/>
      </c>
      <c r="O193" s="6" t="str">
        <f t="shared" si="24"/>
        <v/>
      </c>
      <c r="P193" s="6" t="str">
        <f t="shared" si="25"/>
        <v/>
      </c>
      <c r="Q193" s="6" t="str">
        <f t="shared" si="26"/>
        <v/>
      </c>
      <c r="R193" s="6" t="str">
        <f t="shared" si="27"/>
        <v/>
      </c>
      <c r="S193" s="6" t="str">
        <f t="shared" si="28"/>
        <v/>
      </c>
      <c r="T193" s="6" t="str">
        <f t="shared" si="29"/>
        <v/>
      </c>
      <c r="U193" s="6" t="str">
        <f t="shared" si="30"/>
        <v/>
      </c>
    </row>
    <row r="194" spans="1:21" x14ac:dyDescent="0.45">
      <c r="A194" s="1"/>
      <c r="B194" s="1"/>
      <c r="C194" s="1"/>
      <c r="D194" s="1"/>
      <c r="E194" s="1"/>
      <c r="F194" s="1"/>
      <c r="G194" s="1"/>
      <c r="H194" s="1"/>
      <c r="I194" s="1"/>
      <c r="J194" s="1"/>
      <c r="L194" s="6" t="str">
        <f t="shared" si="21"/>
        <v/>
      </c>
      <c r="M194" s="6" t="str">
        <f t="shared" si="22"/>
        <v/>
      </c>
      <c r="N194" s="6" t="str">
        <f t="shared" si="23"/>
        <v/>
      </c>
      <c r="O194" s="6" t="str">
        <f t="shared" si="24"/>
        <v/>
      </c>
      <c r="P194" s="6" t="str">
        <f t="shared" si="25"/>
        <v/>
      </c>
      <c r="Q194" s="6" t="str">
        <f t="shared" si="26"/>
        <v/>
      </c>
      <c r="R194" s="6" t="str">
        <f t="shared" si="27"/>
        <v/>
      </c>
      <c r="S194" s="6" t="str">
        <f t="shared" si="28"/>
        <v/>
      </c>
      <c r="T194" s="6" t="str">
        <f t="shared" si="29"/>
        <v/>
      </c>
      <c r="U194" s="6" t="str">
        <f t="shared" si="30"/>
        <v/>
      </c>
    </row>
    <row r="195" spans="1:21" x14ac:dyDescent="0.45">
      <c r="A195" s="1"/>
      <c r="B195" s="1"/>
      <c r="C195" s="1"/>
      <c r="D195" s="1"/>
      <c r="E195" s="1"/>
      <c r="F195" s="1"/>
      <c r="G195" s="1"/>
      <c r="H195" s="1"/>
      <c r="I195" s="1"/>
      <c r="J195" s="1"/>
      <c r="L195" s="6" t="str">
        <f t="shared" si="21"/>
        <v/>
      </c>
      <c r="M195" s="6" t="str">
        <f t="shared" si="22"/>
        <v/>
      </c>
      <c r="N195" s="6" t="str">
        <f t="shared" si="23"/>
        <v/>
      </c>
      <c r="O195" s="6" t="str">
        <f t="shared" si="24"/>
        <v/>
      </c>
      <c r="P195" s="6" t="str">
        <f t="shared" si="25"/>
        <v/>
      </c>
      <c r="Q195" s="6" t="str">
        <f t="shared" si="26"/>
        <v/>
      </c>
      <c r="R195" s="6" t="str">
        <f t="shared" si="27"/>
        <v/>
      </c>
      <c r="S195" s="6" t="str">
        <f t="shared" si="28"/>
        <v/>
      </c>
      <c r="T195" s="6" t="str">
        <f t="shared" si="29"/>
        <v/>
      </c>
      <c r="U195" s="6" t="str">
        <f t="shared" si="30"/>
        <v/>
      </c>
    </row>
    <row r="196" spans="1:21" x14ac:dyDescent="0.45">
      <c r="A196" s="1"/>
      <c r="B196" s="1"/>
      <c r="C196" s="1"/>
      <c r="D196" s="1"/>
      <c r="E196" s="1"/>
      <c r="F196" s="1"/>
      <c r="G196" s="1"/>
      <c r="H196" s="1"/>
      <c r="I196" s="1"/>
      <c r="J196" s="1"/>
      <c r="L196" s="6" t="str">
        <f t="shared" si="21"/>
        <v/>
      </c>
      <c r="M196" s="6" t="str">
        <f t="shared" si="22"/>
        <v/>
      </c>
      <c r="N196" s="6" t="str">
        <f t="shared" si="23"/>
        <v/>
      </c>
      <c r="O196" s="6" t="str">
        <f t="shared" si="24"/>
        <v/>
      </c>
      <c r="P196" s="6" t="str">
        <f t="shared" si="25"/>
        <v/>
      </c>
      <c r="Q196" s="6" t="str">
        <f t="shared" si="26"/>
        <v/>
      </c>
      <c r="R196" s="6" t="str">
        <f t="shared" si="27"/>
        <v/>
      </c>
      <c r="S196" s="6" t="str">
        <f t="shared" si="28"/>
        <v/>
      </c>
      <c r="T196" s="6" t="str">
        <f t="shared" si="29"/>
        <v/>
      </c>
      <c r="U196" s="6" t="str">
        <f t="shared" si="30"/>
        <v/>
      </c>
    </row>
    <row r="197" spans="1:21" x14ac:dyDescent="0.45">
      <c r="A197" s="1"/>
      <c r="B197" s="1"/>
      <c r="C197" s="1"/>
      <c r="D197" s="1"/>
      <c r="E197" s="1"/>
      <c r="F197" s="1"/>
      <c r="G197" s="1"/>
      <c r="H197" s="1"/>
      <c r="I197" s="1"/>
      <c r="J197" s="1"/>
      <c r="L197" s="6" t="str">
        <f t="shared" ref="L197:L260" si="31">IF(A197="","",A197/SUM(A197:J197))</f>
        <v/>
      </c>
      <c r="M197" s="6" t="str">
        <f t="shared" ref="M197:M260" si="32">IF(B197="","",B197/SUM(A197:J197))</f>
        <v/>
      </c>
      <c r="N197" s="6" t="str">
        <f t="shared" ref="N197:N260" si="33">IF(C197="","",C197/SUM(A197:J197))</f>
        <v/>
      </c>
      <c r="O197" s="6" t="str">
        <f t="shared" ref="O197:O260" si="34">IF(D197="","",D197/SUM(A197:J197))</f>
        <v/>
      </c>
      <c r="P197" s="6" t="str">
        <f t="shared" ref="P197:P260" si="35">IF(E197="","",E197/SUM(A197:J197))</f>
        <v/>
      </c>
      <c r="Q197" s="6" t="str">
        <f t="shared" ref="Q197:Q260" si="36">IF(F197="","",F197/SUM(A197:J197))</f>
        <v/>
      </c>
      <c r="R197" s="6" t="str">
        <f t="shared" ref="R197:R260" si="37">IF(G197="","",G197/SUM(A197:J197))</f>
        <v/>
      </c>
      <c r="S197" s="6" t="str">
        <f t="shared" ref="S197:S260" si="38">IF(H197="","",H197/SUM(A197:J197))</f>
        <v/>
      </c>
      <c r="T197" s="6" t="str">
        <f t="shared" ref="T197:T260" si="39">IF(I197="","",I197/SUM(A197:J197))</f>
        <v/>
      </c>
      <c r="U197" s="6" t="str">
        <f t="shared" ref="U197:U260" si="40">IF(J197="","",J197/SUM(A197:J197))</f>
        <v/>
      </c>
    </row>
    <row r="198" spans="1:21" x14ac:dyDescent="0.45">
      <c r="A198" s="1"/>
      <c r="B198" s="1"/>
      <c r="C198" s="1"/>
      <c r="D198" s="1"/>
      <c r="E198" s="1"/>
      <c r="F198" s="1"/>
      <c r="G198" s="1"/>
      <c r="H198" s="1"/>
      <c r="I198" s="1"/>
      <c r="J198" s="1"/>
      <c r="L198" s="6" t="str">
        <f t="shared" si="31"/>
        <v/>
      </c>
      <c r="M198" s="6" t="str">
        <f t="shared" si="32"/>
        <v/>
      </c>
      <c r="N198" s="6" t="str">
        <f t="shared" si="33"/>
        <v/>
      </c>
      <c r="O198" s="6" t="str">
        <f t="shared" si="34"/>
        <v/>
      </c>
      <c r="P198" s="6" t="str">
        <f t="shared" si="35"/>
        <v/>
      </c>
      <c r="Q198" s="6" t="str">
        <f t="shared" si="36"/>
        <v/>
      </c>
      <c r="R198" s="6" t="str">
        <f t="shared" si="37"/>
        <v/>
      </c>
      <c r="S198" s="6" t="str">
        <f t="shared" si="38"/>
        <v/>
      </c>
      <c r="T198" s="6" t="str">
        <f t="shared" si="39"/>
        <v/>
      </c>
      <c r="U198" s="6" t="str">
        <f t="shared" si="40"/>
        <v/>
      </c>
    </row>
    <row r="199" spans="1:21" x14ac:dyDescent="0.45">
      <c r="A199" s="1"/>
      <c r="B199" s="1"/>
      <c r="C199" s="1"/>
      <c r="D199" s="1"/>
      <c r="E199" s="1"/>
      <c r="F199" s="1"/>
      <c r="G199" s="1"/>
      <c r="H199" s="1"/>
      <c r="I199" s="1"/>
      <c r="J199" s="1"/>
      <c r="L199" s="6" t="str">
        <f t="shared" si="31"/>
        <v/>
      </c>
      <c r="M199" s="6" t="str">
        <f t="shared" si="32"/>
        <v/>
      </c>
      <c r="N199" s="6" t="str">
        <f t="shared" si="33"/>
        <v/>
      </c>
      <c r="O199" s="6" t="str">
        <f t="shared" si="34"/>
        <v/>
      </c>
      <c r="P199" s="6" t="str">
        <f t="shared" si="35"/>
        <v/>
      </c>
      <c r="Q199" s="6" t="str">
        <f t="shared" si="36"/>
        <v/>
      </c>
      <c r="R199" s="6" t="str">
        <f t="shared" si="37"/>
        <v/>
      </c>
      <c r="S199" s="6" t="str">
        <f t="shared" si="38"/>
        <v/>
      </c>
      <c r="T199" s="6" t="str">
        <f t="shared" si="39"/>
        <v/>
      </c>
      <c r="U199" s="6" t="str">
        <f t="shared" si="40"/>
        <v/>
      </c>
    </row>
    <row r="200" spans="1:21" x14ac:dyDescent="0.45">
      <c r="A200" s="1"/>
      <c r="B200" s="1"/>
      <c r="C200" s="1"/>
      <c r="D200" s="1"/>
      <c r="E200" s="1"/>
      <c r="F200" s="1"/>
      <c r="G200" s="1"/>
      <c r="H200" s="1"/>
      <c r="I200" s="1"/>
      <c r="J200" s="1"/>
      <c r="L200" s="6" t="str">
        <f t="shared" si="31"/>
        <v/>
      </c>
      <c r="M200" s="6" t="str">
        <f t="shared" si="32"/>
        <v/>
      </c>
      <c r="N200" s="6" t="str">
        <f t="shared" si="33"/>
        <v/>
      </c>
      <c r="O200" s="6" t="str">
        <f t="shared" si="34"/>
        <v/>
      </c>
      <c r="P200" s="6" t="str">
        <f t="shared" si="35"/>
        <v/>
      </c>
      <c r="Q200" s="6" t="str">
        <f t="shared" si="36"/>
        <v/>
      </c>
      <c r="R200" s="6" t="str">
        <f t="shared" si="37"/>
        <v/>
      </c>
      <c r="S200" s="6" t="str">
        <f t="shared" si="38"/>
        <v/>
      </c>
      <c r="T200" s="6" t="str">
        <f t="shared" si="39"/>
        <v/>
      </c>
      <c r="U200" s="6" t="str">
        <f t="shared" si="40"/>
        <v/>
      </c>
    </row>
    <row r="201" spans="1:21" x14ac:dyDescent="0.45">
      <c r="A201" s="1"/>
      <c r="B201" s="1"/>
      <c r="C201" s="1"/>
      <c r="D201" s="1"/>
      <c r="E201" s="1"/>
      <c r="F201" s="1"/>
      <c r="G201" s="1"/>
      <c r="H201" s="1"/>
      <c r="I201" s="1"/>
      <c r="J201" s="1"/>
      <c r="L201" s="6" t="str">
        <f t="shared" si="31"/>
        <v/>
      </c>
      <c r="M201" s="6" t="str">
        <f t="shared" si="32"/>
        <v/>
      </c>
      <c r="N201" s="6" t="str">
        <f t="shared" si="33"/>
        <v/>
      </c>
      <c r="O201" s="6" t="str">
        <f t="shared" si="34"/>
        <v/>
      </c>
      <c r="P201" s="6" t="str">
        <f t="shared" si="35"/>
        <v/>
      </c>
      <c r="Q201" s="6" t="str">
        <f t="shared" si="36"/>
        <v/>
      </c>
      <c r="R201" s="6" t="str">
        <f t="shared" si="37"/>
        <v/>
      </c>
      <c r="S201" s="6" t="str">
        <f t="shared" si="38"/>
        <v/>
      </c>
      <c r="T201" s="6" t="str">
        <f t="shared" si="39"/>
        <v/>
      </c>
      <c r="U201" s="6" t="str">
        <f t="shared" si="40"/>
        <v/>
      </c>
    </row>
    <row r="202" spans="1:21" x14ac:dyDescent="0.45">
      <c r="A202" s="1"/>
      <c r="B202" s="1"/>
      <c r="C202" s="1"/>
      <c r="D202" s="1"/>
      <c r="E202" s="1"/>
      <c r="F202" s="1"/>
      <c r="G202" s="1"/>
      <c r="H202" s="1"/>
      <c r="I202" s="1"/>
      <c r="J202" s="1"/>
      <c r="L202" s="6" t="str">
        <f t="shared" si="31"/>
        <v/>
      </c>
      <c r="M202" s="6" t="str">
        <f t="shared" si="32"/>
        <v/>
      </c>
      <c r="N202" s="6" t="str">
        <f t="shared" si="33"/>
        <v/>
      </c>
      <c r="O202" s="6" t="str">
        <f t="shared" si="34"/>
        <v/>
      </c>
      <c r="P202" s="6" t="str">
        <f t="shared" si="35"/>
        <v/>
      </c>
      <c r="Q202" s="6" t="str">
        <f t="shared" si="36"/>
        <v/>
      </c>
      <c r="R202" s="6" t="str">
        <f t="shared" si="37"/>
        <v/>
      </c>
      <c r="S202" s="6" t="str">
        <f t="shared" si="38"/>
        <v/>
      </c>
      <c r="T202" s="6" t="str">
        <f t="shared" si="39"/>
        <v/>
      </c>
      <c r="U202" s="6" t="str">
        <f t="shared" si="40"/>
        <v/>
      </c>
    </row>
    <row r="203" spans="1:21" x14ac:dyDescent="0.45">
      <c r="A203" s="1"/>
      <c r="B203" s="1"/>
      <c r="C203" s="1"/>
      <c r="D203" s="1"/>
      <c r="E203" s="1"/>
      <c r="F203" s="1"/>
      <c r="G203" s="1"/>
      <c r="H203" s="1"/>
      <c r="I203" s="1"/>
      <c r="J203" s="1"/>
      <c r="L203" s="6" t="str">
        <f t="shared" si="31"/>
        <v/>
      </c>
      <c r="M203" s="6" t="str">
        <f t="shared" si="32"/>
        <v/>
      </c>
      <c r="N203" s="6" t="str">
        <f t="shared" si="33"/>
        <v/>
      </c>
      <c r="O203" s="6" t="str">
        <f t="shared" si="34"/>
        <v/>
      </c>
      <c r="P203" s="6" t="str">
        <f t="shared" si="35"/>
        <v/>
      </c>
      <c r="Q203" s="6" t="str">
        <f t="shared" si="36"/>
        <v/>
      </c>
      <c r="R203" s="6" t="str">
        <f t="shared" si="37"/>
        <v/>
      </c>
      <c r="S203" s="6" t="str">
        <f t="shared" si="38"/>
        <v/>
      </c>
      <c r="T203" s="6" t="str">
        <f t="shared" si="39"/>
        <v/>
      </c>
      <c r="U203" s="6" t="str">
        <f t="shared" si="40"/>
        <v/>
      </c>
    </row>
    <row r="204" spans="1:21" x14ac:dyDescent="0.45">
      <c r="A204" s="1"/>
      <c r="B204" s="1"/>
      <c r="C204" s="1"/>
      <c r="D204" s="1"/>
      <c r="E204" s="1"/>
      <c r="F204" s="1"/>
      <c r="G204" s="1"/>
      <c r="H204" s="1"/>
      <c r="I204" s="1"/>
      <c r="J204" s="1"/>
      <c r="L204" s="6" t="str">
        <f t="shared" si="31"/>
        <v/>
      </c>
      <c r="M204" s="6" t="str">
        <f t="shared" si="32"/>
        <v/>
      </c>
      <c r="N204" s="6" t="str">
        <f t="shared" si="33"/>
        <v/>
      </c>
      <c r="O204" s="6" t="str">
        <f t="shared" si="34"/>
        <v/>
      </c>
      <c r="P204" s="6" t="str">
        <f t="shared" si="35"/>
        <v/>
      </c>
      <c r="Q204" s="6" t="str">
        <f t="shared" si="36"/>
        <v/>
      </c>
      <c r="R204" s="6" t="str">
        <f t="shared" si="37"/>
        <v/>
      </c>
      <c r="S204" s="6" t="str">
        <f t="shared" si="38"/>
        <v/>
      </c>
      <c r="T204" s="6" t="str">
        <f t="shared" si="39"/>
        <v/>
      </c>
      <c r="U204" s="6" t="str">
        <f t="shared" si="40"/>
        <v/>
      </c>
    </row>
    <row r="205" spans="1:21" x14ac:dyDescent="0.45">
      <c r="A205" s="1"/>
      <c r="B205" s="1"/>
      <c r="C205" s="1"/>
      <c r="D205" s="1"/>
      <c r="E205" s="1"/>
      <c r="F205" s="1"/>
      <c r="G205" s="1"/>
      <c r="H205" s="1"/>
      <c r="I205" s="1"/>
      <c r="J205" s="1"/>
      <c r="L205" s="6" t="str">
        <f t="shared" si="31"/>
        <v/>
      </c>
      <c r="M205" s="6" t="str">
        <f t="shared" si="32"/>
        <v/>
      </c>
      <c r="N205" s="6" t="str">
        <f t="shared" si="33"/>
        <v/>
      </c>
      <c r="O205" s="6" t="str">
        <f t="shared" si="34"/>
        <v/>
      </c>
      <c r="P205" s="6" t="str">
        <f t="shared" si="35"/>
        <v/>
      </c>
      <c r="Q205" s="6" t="str">
        <f t="shared" si="36"/>
        <v/>
      </c>
      <c r="R205" s="6" t="str">
        <f t="shared" si="37"/>
        <v/>
      </c>
      <c r="S205" s="6" t="str">
        <f t="shared" si="38"/>
        <v/>
      </c>
      <c r="T205" s="6" t="str">
        <f t="shared" si="39"/>
        <v/>
      </c>
      <c r="U205" s="6" t="str">
        <f t="shared" si="40"/>
        <v/>
      </c>
    </row>
    <row r="206" spans="1:21" x14ac:dyDescent="0.45">
      <c r="A206" s="1"/>
      <c r="B206" s="1"/>
      <c r="C206" s="1"/>
      <c r="D206" s="1"/>
      <c r="E206" s="1"/>
      <c r="F206" s="1"/>
      <c r="G206" s="1"/>
      <c r="H206" s="1"/>
      <c r="I206" s="1"/>
      <c r="J206" s="1"/>
      <c r="L206" s="6" t="str">
        <f t="shared" si="31"/>
        <v/>
      </c>
      <c r="M206" s="6" t="str">
        <f t="shared" si="32"/>
        <v/>
      </c>
      <c r="N206" s="6" t="str">
        <f t="shared" si="33"/>
        <v/>
      </c>
      <c r="O206" s="6" t="str">
        <f t="shared" si="34"/>
        <v/>
      </c>
      <c r="P206" s="6" t="str">
        <f t="shared" si="35"/>
        <v/>
      </c>
      <c r="Q206" s="6" t="str">
        <f t="shared" si="36"/>
        <v/>
      </c>
      <c r="R206" s="6" t="str">
        <f t="shared" si="37"/>
        <v/>
      </c>
      <c r="S206" s="6" t="str">
        <f t="shared" si="38"/>
        <v/>
      </c>
      <c r="T206" s="6" t="str">
        <f t="shared" si="39"/>
        <v/>
      </c>
      <c r="U206" s="6" t="str">
        <f t="shared" si="40"/>
        <v/>
      </c>
    </row>
    <row r="207" spans="1:21" x14ac:dyDescent="0.45">
      <c r="A207" s="1"/>
      <c r="B207" s="1"/>
      <c r="C207" s="1"/>
      <c r="D207" s="1"/>
      <c r="E207" s="1"/>
      <c r="F207" s="1"/>
      <c r="G207" s="1"/>
      <c r="H207" s="1"/>
      <c r="I207" s="1"/>
      <c r="J207" s="1"/>
      <c r="L207" s="6" t="str">
        <f t="shared" si="31"/>
        <v/>
      </c>
      <c r="M207" s="6" t="str">
        <f t="shared" si="32"/>
        <v/>
      </c>
      <c r="N207" s="6" t="str">
        <f t="shared" si="33"/>
        <v/>
      </c>
      <c r="O207" s="6" t="str">
        <f t="shared" si="34"/>
        <v/>
      </c>
      <c r="P207" s="6" t="str">
        <f t="shared" si="35"/>
        <v/>
      </c>
      <c r="Q207" s="6" t="str">
        <f t="shared" si="36"/>
        <v/>
      </c>
      <c r="R207" s="6" t="str">
        <f t="shared" si="37"/>
        <v/>
      </c>
      <c r="S207" s="6" t="str">
        <f t="shared" si="38"/>
        <v/>
      </c>
      <c r="T207" s="6" t="str">
        <f t="shared" si="39"/>
        <v/>
      </c>
      <c r="U207" s="6" t="str">
        <f t="shared" si="40"/>
        <v/>
      </c>
    </row>
    <row r="208" spans="1:21" x14ac:dyDescent="0.45">
      <c r="A208" s="1"/>
      <c r="B208" s="1"/>
      <c r="C208" s="1"/>
      <c r="D208" s="1"/>
      <c r="E208" s="1"/>
      <c r="F208" s="1"/>
      <c r="G208" s="1"/>
      <c r="H208" s="1"/>
      <c r="I208" s="1"/>
      <c r="J208" s="1"/>
      <c r="L208" s="6" t="str">
        <f t="shared" si="31"/>
        <v/>
      </c>
      <c r="M208" s="6" t="str">
        <f t="shared" si="32"/>
        <v/>
      </c>
      <c r="N208" s="6" t="str">
        <f t="shared" si="33"/>
        <v/>
      </c>
      <c r="O208" s="6" t="str">
        <f t="shared" si="34"/>
        <v/>
      </c>
      <c r="P208" s="6" t="str">
        <f t="shared" si="35"/>
        <v/>
      </c>
      <c r="Q208" s="6" t="str">
        <f t="shared" si="36"/>
        <v/>
      </c>
      <c r="R208" s="6" t="str">
        <f t="shared" si="37"/>
        <v/>
      </c>
      <c r="S208" s="6" t="str">
        <f t="shared" si="38"/>
        <v/>
      </c>
      <c r="T208" s="6" t="str">
        <f t="shared" si="39"/>
        <v/>
      </c>
      <c r="U208" s="6" t="str">
        <f t="shared" si="40"/>
        <v/>
      </c>
    </row>
    <row r="209" spans="1:21" x14ac:dyDescent="0.45">
      <c r="A209" s="1"/>
      <c r="B209" s="1"/>
      <c r="C209" s="1"/>
      <c r="D209" s="1"/>
      <c r="E209" s="1"/>
      <c r="F209" s="1"/>
      <c r="G209" s="1"/>
      <c r="H209" s="1"/>
      <c r="I209" s="1"/>
      <c r="J209" s="1"/>
      <c r="L209" s="6" t="str">
        <f t="shared" si="31"/>
        <v/>
      </c>
      <c r="M209" s="6" t="str">
        <f t="shared" si="32"/>
        <v/>
      </c>
      <c r="N209" s="6" t="str">
        <f t="shared" si="33"/>
        <v/>
      </c>
      <c r="O209" s="6" t="str">
        <f t="shared" si="34"/>
        <v/>
      </c>
      <c r="P209" s="6" t="str">
        <f t="shared" si="35"/>
        <v/>
      </c>
      <c r="Q209" s="6" t="str">
        <f t="shared" si="36"/>
        <v/>
      </c>
      <c r="R209" s="6" t="str">
        <f t="shared" si="37"/>
        <v/>
      </c>
      <c r="S209" s="6" t="str">
        <f t="shared" si="38"/>
        <v/>
      </c>
      <c r="T209" s="6" t="str">
        <f t="shared" si="39"/>
        <v/>
      </c>
      <c r="U209" s="6" t="str">
        <f t="shared" si="40"/>
        <v/>
      </c>
    </row>
    <row r="210" spans="1:21" x14ac:dyDescent="0.45">
      <c r="A210" s="1"/>
      <c r="B210" s="1"/>
      <c r="C210" s="1"/>
      <c r="D210" s="1"/>
      <c r="E210" s="1"/>
      <c r="F210" s="1"/>
      <c r="G210" s="1"/>
      <c r="H210" s="1"/>
      <c r="I210" s="1"/>
      <c r="J210" s="1"/>
      <c r="L210" s="6" t="str">
        <f t="shared" si="31"/>
        <v/>
      </c>
      <c r="M210" s="6" t="str">
        <f t="shared" si="32"/>
        <v/>
      </c>
      <c r="N210" s="6" t="str">
        <f t="shared" si="33"/>
        <v/>
      </c>
      <c r="O210" s="6" t="str">
        <f t="shared" si="34"/>
        <v/>
      </c>
      <c r="P210" s="6" t="str">
        <f t="shared" si="35"/>
        <v/>
      </c>
      <c r="Q210" s="6" t="str">
        <f t="shared" si="36"/>
        <v/>
      </c>
      <c r="R210" s="6" t="str">
        <f t="shared" si="37"/>
        <v/>
      </c>
      <c r="S210" s="6" t="str">
        <f t="shared" si="38"/>
        <v/>
      </c>
      <c r="T210" s="6" t="str">
        <f t="shared" si="39"/>
        <v/>
      </c>
      <c r="U210" s="6" t="str">
        <f t="shared" si="40"/>
        <v/>
      </c>
    </row>
    <row r="211" spans="1:21" x14ac:dyDescent="0.45">
      <c r="A211" s="1"/>
      <c r="B211" s="1"/>
      <c r="C211" s="1"/>
      <c r="D211" s="1"/>
      <c r="E211" s="1"/>
      <c r="F211" s="1"/>
      <c r="G211" s="1"/>
      <c r="H211" s="1"/>
      <c r="I211" s="1"/>
      <c r="J211" s="1"/>
      <c r="L211" s="6" t="str">
        <f t="shared" si="31"/>
        <v/>
      </c>
      <c r="M211" s="6" t="str">
        <f t="shared" si="32"/>
        <v/>
      </c>
      <c r="N211" s="6" t="str">
        <f t="shared" si="33"/>
        <v/>
      </c>
      <c r="O211" s="6" t="str">
        <f t="shared" si="34"/>
        <v/>
      </c>
      <c r="P211" s="6" t="str">
        <f t="shared" si="35"/>
        <v/>
      </c>
      <c r="Q211" s="6" t="str">
        <f t="shared" si="36"/>
        <v/>
      </c>
      <c r="R211" s="6" t="str">
        <f t="shared" si="37"/>
        <v/>
      </c>
      <c r="S211" s="6" t="str">
        <f t="shared" si="38"/>
        <v/>
      </c>
      <c r="T211" s="6" t="str">
        <f t="shared" si="39"/>
        <v/>
      </c>
      <c r="U211" s="6" t="str">
        <f t="shared" si="40"/>
        <v/>
      </c>
    </row>
    <row r="212" spans="1:21" x14ac:dyDescent="0.45">
      <c r="A212" s="1"/>
      <c r="B212" s="1"/>
      <c r="C212" s="1"/>
      <c r="D212" s="1"/>
      <c r="E212" s="1"/>
      <c r="F212" s="1"/>
      <c r="G212" s="1"/>
      <c r="H212" s="1"/>
      <c r="I212" s="1"/>
      <c r="J212" s="1"/>
      <c r="L212" s="6" t="str">
        <f t="shared" si="31"/>
        <v/>
      </c>
      <c r="M212" s="6" t="str">
        <f t="shared" si="32"/>
        <v/>
      </c>
      <c r="N212" s="6" t="str">
        <f t="shared" si="33"/>
        <v/>
      </c>
      <c r="O212" s="6" t="str">
        <f t="shared" si="34"/>
        <v/>
      </c>
      <c r="P212" s="6" t="str">
        <f t="shared" si="35"/>
        <v/>
      </c>
      <c r="Q212" s="6" t="str">
        <f t="shared" si="36"/>
        <v/>
      </c>
      <c r="R212" s="6" t="str">
        <f t="shared" si="37"/>
        <v/>
      </c>
      <c r="S212" s="6" t="str">
        <f t="shared" si="38"/>
        <v/>
      </c>
      <c r="T212" s="6" t="str">
        <f t="shared" si="39"/>
        <v/>
      </c>
      <c r="U212" s="6" t="str">
        <f t="shared" si="40"/>
        <v/>
      </c>
    </row>
    <row r="213" spans="1:21" x14ac:dyDescent="0.45">
      <c r="A213" s="1"/>
      <c r="B213" s="1"/>
      <c r="C213" s="1"/>
      <c r="D213" s="1"/>
      <c r="E213" s="1"/>
      <c r="F213" s="1"/>
      <c r="G213" s="1"/>
      <c r="H213" s="1"/>
      <c r="I213" s="1"/>
      <c r="J213" s="1"/>
      <c r="L213" s="6" t="str">
        <f t="shared" si="31"/>
        <v/>
      </c>
      <c r="M213" s="6" t="str">
        <f t="shared" si="32"/>
        <v/>
      </c>
      <c r="N213" s="6" t="str">
        <f t="shared" si="33"/>
        <v/>
      </c>
      <c r="O213" s="6" t="str">
        <f t="shared" si="34"/>
        <v/>
      </c>
      <c r="P213" s="6" t="str">
        <f t="shared" si="35"/>
        <v/>
      </c>
      <c r="Q213" s="6" t="str">
        <f t="shared" si="36"/>
        <v/>
      </c>
      <c r="R213" s="6" t="str">
        <f t="shared" si="37"/>
        <v/>
      </c>
      <c r="S213" s="6" t="str">
        <f t="shared" si="38"/>
        <v/>
      </c>
      <c r="T213" s="6" t="str">
        <f t="shared" si="39"/>
        <v/>
      </c>
      <c r="U213" s="6" t="str">
        <f t="shared" si="40"/>
        <v/>
      </c>
    </row>
    <row r="214" spans="1:21" x14ac:dyDescent="0.45">
      <c r="A214" s="1"/>
      <c r="B214" s="1"/>
      <c r="C214" s="1"/>
      <c r="D214" s="1"/>
      <c r="E214" s="1"/>
      <c r="F214" s="1"/>
      <c r="G214" s="1"/>
      <c r="H214" s="1"/>
      <c r="I214" s="1"/>
      <c r="J214" s="1"/>
      <c r="L214" s="6" t="str">
        <f t="shared" si="31"/>
        <v/>
      </c>
      <c r="M214" s="6" t="str">
        <f t="shared" si="32"/>
        <v/>
      </c>
      <c r="N214" s="6" t="str">
        <f t="shared" si="33"/>
        <v/>
      </c>
      <c r="O214" s="6" t="str">
        <f t="shared" si="34"/>
        <v/>
      </c>
      <c r="P214" s="6" t="str">
        <f t="shared" si="35"/>
        <v/>
      </c>
      <c r="Q214" s="6" t="str">
        <f t="shared" si="36"/>
        <v/>
      </c>
      <c r="R214" s="6" t="str">
        <f t="shared" si="37"/>
        <v/>
      </c>
      <c r="S214" s="6" t="str">
        <f t="shared" si="38"/>
        <v/>
      </c>
      <c r="T214" s="6" t="str">
        <f t="shared" si="39"/>
        <v/>
      </c>
      <c r="U214" s="6" t="str">
        <f t="shared" si="40"/>
        <v/>
      </c>
    </row>
    <row r="215" spans="1:21" x14ac:dyDescent="0.45">
      <c r="A215" s="1"/>
      <c r="B215" s="1"/>
      <c r="C215" s="1"/>
      <c r="D215" s="1"/>
      <c r="E215" s="1"/>
      <c r="F215" s="1"/>
      <c r="G215" s="1"/>
      <c r="H215" s="1"/>
      <c r="I215" s="1"/>
      <c r="J215" s="1"/>
      <c r="L215" s="6" t="str">
        <f t="shared" si="31"/>
        <v/>
      </c>
      <c r="M215" s="6" t="str">
        <f t="shared" si="32"/>
        <v/>
      </c>
      <c r="N215" s="6" t="str">
        <f t="shared" si="33"/>
        <v/>
      </c>
      <c r="O215" s="6" t="str">
        <f t="shared" si="34"/>
        <v/>
      </c>
      <c r="P215" s="6" t="str">
        <f t="shared" si="35"/>
        <v/>
      </c>
      <c r="Q215" s="6" t="str">
        <f t="shared" si="36"/>
        <v/>
      </c>
      <c r="R215" s="6" t="str">
        <f t="shared" si="37"/>
        <v/>
      </c>
      <c r="S215" s="6" t="str">
        <f t="shared" si="38"/>
        <v/>
      </c>
      <c r="T215" s="6" t="str">
        <f t="shared" si="39"/>
        <v/>
      </c>
      <c r="U215" s="6" t="str">
        <f t="shared" si="40"/>
        <v/>
      </c>
    </row>
    <row r="216" spans="1:21" x14ac:dyDescent="0.45">
      <c r="A216" s="1"/>
      <c r="B216" s="1"/>
      <c r="C216" s="1"/>
      <c r="D216" s="1"/>
      <c r="E216" s="1"/>
      <c r="F216" s="1"/>
      <c r="G216" s="1"/>
      <c r="H216" s="1"/>
      <c r="I216" s="1"/>
      <c r="J216" s="1"/>
      <c r="L216" s="6" t="str">
        <f t="shared" si="31"/>
        <v/>
      </c>
      <c r="M216" s="6" t="str">
        <f t="shared" si="32"/>
        <v/>
      </c>
      <c r="N216" s="6" t="str">
        <f t="shared" si="33"/>
        <v/>
      </c>
      <c r="O216" s="6" t="str">
        <f t="shared" si="34"/>
        <v/>
      </c>
      <c r="P216" s="6" t="str">
        <f t="shared" si="35"/>
        <v/>
      </c>
      <c r="Q216" s="6" t="str">
        <f t="shared" si="36"/>
        <v/>
      </c>
      <c r="R216" s="6" t="str">
        <f t="shared" si="37"/>
        <v/>
      </c>
      <c r="S216" s="6" t="str">
        <f t="shared" si="38"/>
        <v/>
      </c>
      <c r="T216" s="6" t="str">
        <f t="shared" si="39"/>
        <v/>
      </c>
      <c r="U216" s="6" t="str">
        <f t="shared" si="40"/>
        <v/>
      </c>
    </row>
    <row r="217" spans="1:21" x14ac:dyDescent="0.45">
      <c r="A217" s="1"/>
      <c r="B217" s="1"/>
      <c r="C217" s="1"/>
      <c r="D217" s="1"/>
      <c r="E217" s="1"/>
      <c r="F217" s="1"/>
      <c r="G217" s="1"/>
      <c r="H217" s="1"/>
      <c r="I217" s="1"/>
      <c r="J217" s="1"/>
      <c r="L217" s="6" t="str">
        <f t="shared" si="31"/>
        <v/>
      </c>
      <c r="M217" s="6" t="str">
        <f t="shared" si="32"/>
        <v/>
      </c>
      <c r="N217" s="6" t="str">
        <f t="shared" si="33"/>
        <v/>
      </c>
      <c r="O217" s="6" t="str">
        <f t="shared" si="34"/>
        <v/>
      </c>
      <c r="P217" s="6" t="str">
        <f t="shared" si="35"/>
        <v/>
      </c>
      <c r="Q217" s="6" t="str">
        <f t="shared" si="36"/>
        <v/>
      </c>
      <c r="R217" s="6" t="str">
        <f t="shared" si="37"/>
        <v/>
      </c>
      <c r="S217" s="6" t="str">
        <f t="shared" si="38"/>
        <v/>
      </c>
      <c r="T217" s="6" t="str">
        <f t="shared" si="39"/>
        <v/>
      </c>
      <c r="U217" s="6" t="str">
        <f t="shared" si="40"/>
        <v/>
      </c>
    </row>
    <row r="218" spans="1:21" x14ac:dyDescent="0.45">
      <c r="A218" s="1"/>
      <c r="B218" s="1"/>
      <c r="C218" s="1"/>
      <c r="D218" s="1"/>
      <c r="E218" s="1"/>
      <c r="F218" s="1"/>
      <c r="G218" s="1"/>
      <c r="H218" s="1"/>
      <c r="I218" s="1"/>
      <c r="J218" s="1"/>
      <c r="L218" s="6" t="str">
        <f t="shared" si="31"/>
        <v/>
      </c>
      <c r="M218" s="6" t="str">
        <f t="shared" si="32"/>
        <v/>
      </c>
      <c r="N218" s="6" t="str">
        <f t="shared" si="33"/>
        <v/>
      </c>
      <c r="O218" s="6" t="str">
        <f t="shared" si="34"/>
        <v/>
      </c>
      <c r="P218" s="6" t="str">
        <f t="shared" si="35"/>
        <v/>
      </c>
      <c r="Q218" s="6" t="str">
        <f t="shared" si="36"/>
        <v/>
      </c>
      <c r="R218" s="6" t="str">
        <f t="shared" si="37"/>
        <v/>
      </c>
      <c r="S218" s="6" t="str">
        <f t="shared" si="38"/>
        <v/>
      </c>
      <c r="T218" s="6" t="str">
        <f t="shared" si="39"/>
        <v/>
      </c>
      <c r="U218" s="6" t="str">
        <f t="shared" si="40"/>
        <v/>
      </c>
    </row>
    <row r="219" spans="1:21" x14ac:dyDescent="0.45">
      <c r="A219" s="1"/>
      <c r="B219" s="1"/>
      <c r="C219" s="1"/>
      <c r="D219" s="1"/>
      <c r="E219" s="1"/>
      <c r="F219" s="1"/>
      <c r="G219" s="1"/>
      <c r="H219" s="1"/>
      <c r="I219" s="1"/>
      <c r="J219" s="1"/>
      <c r="L219" s="6" t="str">
        <f t="shared" si="31"/>
        <v/>
      </c>
      <c r="M219" s="6" t="str">
        <f t="shared" si="32"/>
        <v/>
      </c>
      <c r="N219" s="6" t="str">
        <f t="shared" si="33"/>
        <v/>
      </c>
      <c r="O219" s="6" t="str">
        <f t="shared" si="34"/>
        <v/>
      </c>
      <c r="P219" s="6" t="str">
        <f t="shared" si="35"/>
        <v/>
      </c>
      <c r="Q219" s="6" t="str">
        <f t="shared" si="36"/>
        <v/>
      </c>
      <c r="R219" s="6" t="str">
        <f t="shared" si="37"/>
        <v/>
      </c>
      <c r="S219" s="6" t="str">
        <f t="shared" si="38"/>
        <v/>
      </c>
      <c r="T219" s="6" t="str">
        <f t="shared" si="39"/>
        <v/>
      </c>
      <c r="U219" s="6" t="str">
        <f t="shared" si="40"/>
        <v/>
      </c>
    </row>
    <row r="220" spans="1:21" x14ac:dyDescent="0.45">
      <c r="A220" s="1"/>
      <c r="B220" s="1"/>
      <c r="C220" s="1"/>
      <c r="D220" s="1"/>
      <c r="E220" s="1"/>
      <c r="F220" s="1"/>
      <c r="G220" s="1"/>
      <c r="H220" s="1"/>
      <c r="I220" s="1"/>
      <c r="J220" s="1"/>
      <c r="L220" s="6" t="str">
        <f t="shared" si="31"/>
        <v/>
      </c>
      <c r="M220" s="6" t="str">
        <f t="shared" si="32"/>
        <v/>
      </c>
      <c r="N220" s="6" t="str">
        <f t="shared" si="33"/>
        <v/>
      </c>
      <c r="O220" s="6" t="str">
        <f t="shared" si="34"/>
        <v/>
      </c>
      <c r="P220" s="6" t="str">
        <f t="shared" si="35"/>
        <v/>
      </c>
      <c r="Q220" s="6" t="str">
        <f t="shared" si="36"/>
        <v/>
      </c>
      <c r="R220" s="6" t="str">
        <f t="shared" si="37"/>
        <v/>
      </c>
      <c r="S220" s="6" t="str">
        <f t="shared" si="38"/>
        <v/>
      </c>
      <c r="T220" s="6" t="str">
        <f t="shared" si="39"/>
        <v/>
      </c>
      <c r="U220" s="6" t="str">
        <f t="shared" si="40"/>
        <v/>
      </c>
    </row>
    <row r="221" spans="1:21" x14ac:dyDescent="0.45">
      <c r="A221" s="1"/>
      <c r="B221" s="1"/>
      <c r="C221" s="1"/>
      <c r="D221" s="1"/>
      <c r="E221" s="1"/>
      <c r="F221" s="1"/>
      <c r="G221" s="1"/>
      <c r="H221" s="1"/>
      <c r="I221" s="1"/>
      <c r="J221" s="1"/>
      <c r="L221" s="6" t="str">
        <f t="shared" si="31"/>
        <v/>
      </c>
      <c r="M221" s="6" t="str">
        <f t="shared" si="32"/>
        <v/>
      </c>
      <c r="N221" s="6" t="str">
        <f t="shared" si="33"/>
        <v/>
      </c>
      <c r="O221" s="6" t="str">
        <f t="shared" si="34"/>
        <v/>
      </c>
      <c r="P221" s="6" t="str">
        <f t="shared" si="35"/>
        <v/>
      </c>
      <c r="Q221" s="6" t="str">
        <f t="shared" si="36"/>
        <v/>
      </c>
      <c r="R221" s="6" t="str">
        <f t="shared" si="37"/>
        <v/>
      </c>
      <c r="S221" s="6" t="str">
        <f t="shared" si="38"/>
        <v/>
      </c>
      <c r="T221" s="6" t="str">
        <f t="shared" si="39"/>
        <v/>
      </c>
      <c r="U221" s="6" t="str">
        <f t="shared" si="40"/>
        <v/>
      </c>
    </row>
    <row r="222" spans="1:21" x14ac:dyDescent="0.45">
      <c r="A222" s="1"/>
      <c r="B222" s="1"/>
      <c r="C222" s="1"/>
      <c r="D222" s="1"/>
      <c r="E222" s="1"/>
      <c r="F222" s="1"/>
      <c r="G222" s="1"/>
      <c r="H222" s="1"/>
      <c r="I222" s="1"/>
      <c r="J222" s="1"/>
      <c r="L222" s="6" t="str">
        <f t="shared" si="31"/>
        <v/>
      </c>
      <c r="M222" s="6" t="str">
        <f t="shared" si="32"/>
        <v/>
      </c>
      <c r="N222" s="6" t="str">
        <f t="shared" si="33"/>
        <v/>
      </c>
      <c r="O222" s="6" t="str">
        <f t="shared" si="34"/>
        <v/>
      </c>
      <c r="P222" s="6" t="str">
        <f t="shared" si="35"/>
        <v/>
      </c>
      <c r="Q222" s="6" t="str">
        <f t="shared" si="36"/>
        <v/>
      </c>
      <c r="R222" s="6" t="str">
        <f t="shared" si="37"/>
        <v/>
      </c>
      <c r="S222" s="6" t="str">
        <f t="shared" si="38"/>
        <v/>
      </c>
      <c r="T222" s="6" t="str">
        <f t="shared" si="39"/>
        <v/>
      </c>
      <c r="U222" s="6" t="str">
        <f t="shared" si="40"/>
        <v/>
      </c>
    </row>
    <row r="223" spans="1:21" x14ac:dyDescent="0.45">
      <c r="A223" s="1"/>
      <c r="B223" s="1"/>
      <c r="C223" s="1"/>
      <c r="D223" s="1"/>
      <c r="E223" s="1"/>
      <c r="F223" s="1"/>
      <c r="G223" s="1"/>
      <c r="H223" s="1"/>
      <c r="I223" s="1"/>
      <c r="J223" s="1"/>
      <c r="L223" s="6" t="str">
        <f t="shared" si="31"/>
        <v/>
      </c>
      <c r="M223" s="6" t="str">
        <f t="shared" si="32"/>
        <v/>
      </c>
      <c r="N223" s="6" t="str">
        <f t="shared" si="33"/>
        <v/>
      </c>
      <c r="O223" s="6" t="str">
        <f t="shared" si="34"/>
        <v/>
      </c>
      <c r="P223" s="6" t="str">
        <f t="shared" si="35"/>
        <v/>
      </c>
      <c r="Q223" s="6" t="str">
        <f t="shared" si="36"/>
        <v/>
      </c>
      <c r="R223" s="6" t="str">
        <f t="shared" si="37"/>
        <v/>
      </c>
      <c r="S223" s="6" t="str">
        <f t="shared" si="38"/>
        <v/>
      </c>
      <c r="T223" s="6" t="str">
        <f t="shared" si="39"/>
        <v/>
      </c>
      <c r="U223" s="6" t="str">
        <f t="shared" si="40"/>
        <v/>
      </c>
    </row>
    <row r="224" spans="1:21" x14ac:dyDescent="0.45">
      <c r="A224" s="1"/>
      <c r="B224" s="1"/>
      <c r="C224" s="1"/>
      <c r="D224" s="1"/>
      <c r="E224" s="1"/>
      <c r="F224" s="1"/>
      <c r="G224" s="1"/>
      <c r="H224" s="1"/>
      <c r="I224" s="1"/>
      <c r="J224" s="1"/>
      <c r="L224" s="6" t="str">
        <f t="shared" si="31"/>
        <v/>
      </c>
      <c r="M224" s="6" t="str">
        <f t="shared" si="32"/>
        <v/>
      </c>
      <c r="N224" s="6" t="str">
        <f t="shared" si="33"/>
        <v/>
      </c>
      <c r="O224" s="6" t="str">
        <f t="shared" si="34"/>
        <v/>
      </c>
      <c r="P224" s="6" t="str">
        <f t="shared" si="35"/>
        <v/>
      </c>
      <c r="Q224" s="6" t="str">
        <f t="shared" si="36"/>
        <v/>
      </c>
      <c r="R224" s="6" t="str">
        <f t="shared" si="37"/>
        <v/>
      </c>
      <c r="S224" s="6" t="str">
        <f t="shared" si="38"/>
        <v/>
      </c>
      <c r="T224" s="6" t="str">
        <f t="shared" si="39"/>
        <v/>
      </c>
      <c r="U224" s="6" t="str">
        <f t="shared" si="40"/>
        <v/>
      </c>
    </row>
    <row r="225" spans="1:21" x14ac:dyDescent="0.45">
      <c r="A225" s="1"/>
      <c r="B225" s="1"/>
      <c r="C225" s="1"/>
      <c r="D225" s="1"/>
      <c r="E225" s="1"/>
      <c r="F225" s="1"/>
      <c r="G225" s="1"/>
      <c r="H225" s="1"/>
      <c r="I225" s="1"/>
      <c r="J225" s="1"/>
      <c r="L225" s="6" t="str">
        <f t="shared" si="31"/>
        <v/>
      </c>
      <c r="M225" s="6" t="str">
        <f t="shared" si="32"/>
        <v/>
      </c>
      <c r="N225" s="6" t="str">
        <f t="shared" si="33"/>
        <v/>
      </c>
      <c r="O225" s="6" t="str">
        <f t="shared" si="34"/>
        <v/>
      </c>
      <c r="P225" s="6" t="str">
        <f t="shared" si="35"/>
        <v/>
      </c>
      <c r="Q225" s="6" t="str">
        <f t="shared" si="36"/>
        <v/>
      </c>
      <c r="R225" s="6" t="str">
        <f t="shared" si="37"/>
        <v/>
      </c>
      <c r="S225" s="6" t="str">
        <f t="shared" si="38"/>
        <v/>
      </c>
      <c r="T225" s="6" t="str">
        <f t="shared" si="39"/>
        <v/>
      </c>
      <c r="U225" s="6" t="str">
        <f t="shared" si="40"/>
        <v/>
      </c>
    </row>
    <row r="226" spans="1:21" x14ac:dyDescent="0.45">
      <c r="A226" s="1"/>
      <c r="B226" s="1"/>
      <c r="C226" s="1"/>
      <c r="D226" s="1"/>
      <c r="E226" s="1"/>
      <c r="F226" s="1"/>
      <c r="G226" s="1"/>
      <c r="H226" s="1"/>
      <c r="I226" s="1"/>
      <c r="J226" s="1"/>
      <c r="L226" s="6" t="str">
        <f t="shared" si="31"/>
        <v/>
      </c>
      <c r="M226" s="6" t="str">
        <f t="shared" si="32"/>
        <v/>
      </c>
      <c r="N226" s="6" t="str">
        <f t="shared" si="33"/>
        <v/>
      </c>
      <c r="O226" s="6" t="str">
        <f t="shared" si="34"/>
        <v/>
      </c>
      <c r="P226" s="6" t="str">
        <f t="shared" si="35"/>
        <v/>
      </c>
      <c r="Q226" s="6" t="str">
        <f t="shared" si="36"/>
        <v/>
      </c>
      <c r="R226" s="6" t="str">
        <f t="shared" si="37"/>
        <v/>
      </c>
      <c r="S226" s="6" t="str">
        <f t="shared" si="38"/>
        <v/>
      </c>
      <c r="T226" s="6" t="str">
        <f t="shared" si="39"/>
        <v/>
      </c>
      <c r="U226" s="6" t="str">
        <f t="shared" si="40"/>
        <v/>
      </c>
    </row>
    <row r="227" spans="1:21" x14ac:dyDescent="0.45">
      <c r="A227" s="1"/>
      <c r="B227" s="1"/>
      <c r="C227" s="1"/>
      <c r="D227" s="1"/>
      <c r="E227" s="1"/>
      <c r="F227" s="1"/>
      <c r="G227" s="1"/>
      <c r="H227" s="1"/>
      <c r="I227" s="1"/>
      <c r="J227" s="1"/>
      <c r="L227" s="6" t="str">
        <f t="shared" si="31"/>
        <v/>
      </c>
      <c r="M227" s="6" t="str">
        <f t="shared" si="32"/>
        <v/>
      </c>
      <c r="N227" s="6" t="str">
        <f t="shared" si="33"/>
        <v/>
      </c>
      <c r="O227" s="6" t="str">
        <f t="shared" si="34"/>
        <v/>
      </c>
      <c r="P227" s="6" t="str">
        <f t="shared" si="35"/>
        <v/>
      </c>
      <c r="Q227" s="6" t="str">
        <f t="shared" si="36"/>
        <v/>
      </c>
      <c r="R227" s="6" t="str">
        <f t="shared" si="37"/>
        <v/>
      </c>
      <c r="S227" s="6" t="str">
        <f t="shared" si="38"/>
        <v/>
      </c>
      <c r="T227" s="6" t="str">
        <f t="shared" si="39"/>
        <v/>
      </c>
      <c r="U227" s="6" t="str">
        <f t="shared" si="40"/>
        <v/>
      </c>
    </row>
    <row r="228" spans="1:21" x14ac:dyDescent="0.45">
      <c r="A228" s="1"/>
      <c r="B228" s="1"/>
      <c r="C228" s="1"/>
      <c r="D228" s="1"/>
      <c r="E228" s="1"/>
      <c r="F228" s="1"/>
      <c r="G228" s="1"/>
      <c r="H228" s="1"/>
      <c r="I228" s="1"/>
      <c r="J228" s="1"/>
      <c r="L228" s="6" t="str">
        <f t="shared" si="31"/>
        <v/>
      </c>
      <c r="M228" s="6" t="str">
        <f t="shared" si="32"/>
        <v/>
      </c>
      <c r="N228" s="6" t="str">
        <f t="shared" si="33"/>
        <v/>
      </c>
      <c r="O228" s="6" t="str">
        <f t="shared" si="34"/>
        <v/>
      </c>
      <c r="P228" s="6" t="str">
        <f t="shared" si="35"/>
        <v/>
      </c>
      <c r="Q228" s="6" t="str">
        <f t="shared" si="36"/>
        <v/>
      </c>
      <c r="R228" s="6" t="str">
        <f t="shared" si="37"/>
        <v/>
      </c>
      <c r="S228" s="6" t="str">
        <f t="shared" si="38"/>
        <v/>
      </c>
      <c r="T228" s="6" t="str">
        <f t="shared" si="39"/>
        <v/>
      </c>
      <c r="U228" s="6" t="str">
        <f t="shared" si="40"/>
        <v/>
      </c>
    </row>
    <row r="229" spans="1:21" x14ac:dyDescent="0.45">
      <c r="A229" s="1"/>
      <c r="B229" s="1"/>
      <c r="C229" s="1"/>
      <c r="D229" s="1"/>
      <c r="E229" s="1"/>
      <c r="F229" s="1"/>
      <c r="G229" s="1"/>
      <c r="H229" s="1"/>
      <c r="I229" s="1"/>
      <c r="J229" s="1"/>
      <c r="L229" s="6" t="str">
        <f t="shared" si="31"/>
        <v/>
      </c>
      <c r="M229" s="6" t="str">
        <f t="shared" si="32"/>
        <v/>
      </c>
      <c r="N229" s="6" t="str">
        <f t="shared" si="33"/>
        <v/>
      </c>
      <c r="O229" s="6" t="str">
        <f t="shared" si="34"/>
        <v/>
      </c>
      <c r="P229" s="6" t="str">
        <f t="shared" si="35"/>
        <v/>
      </c>
      <c r="Q229" s="6" t="str">
        <f t="shared" si="36"/>
        <v/>
      </c>
      <c r="R229" s="6" t="str">
        <f t="shared" si="37"/>
        <v/>
      </c>
      <c r="S229" s="6" t="str">
        <f t="shared" si="38"/>
        <v/>
      </c>
      <c r="T229" s="6" t="str">
        <f t="shared" si="39"/>
        <v/>
      </c>
      <c r="U229" s="6" t="str">
        <f t="shared" si="40"/>
        <v/>
      </c>
    </row>
    <row r="230" spans="1:21" x14ac:dyDescent="0.45">
      <c r="A230" s="1"/>
      <c r="B230" s="1"/>
      <c r="C230" s="1"/>
      <c r="D230" s="1"/>
      <c r="E230" s="1"/>
      <c r="F230" s="1"/>
      <c r="G230" s="1"/>
      <c r="H230" s="1"/>
      <c r="I230" s="1"/>
      <c r="J230" s="1"/>
      <c r="L230" s="6" t="str">
        <f t="shared" si="31"/>
        <v/>
      </c>
      <c r="M230" s="6" t="str">
        <f t="shared" si="32"/>
        <v/>
      </c>
      <c r="N230" s="6" t="str">
        <f t="shared" si="33"/>
        <v/>
      </c>
      <c r="O230" s="6" t="str">
        <f t="shared" si="34"/>
        <v/>
      </c>
      <c r="P230" s="6" t="str">
        <f t="shared" si="35"/>
        <v/>
      </c>
      <c r="Q230" s="6" t="str">
        <f t="shared" si="36"/>
        <v/>
      </c>
      <c r="R230" s="6" t="str">
        <f t="shared" si="37"/>
        <v/>
      </c>
      <c r="S230" s="6" t="str">
        <f t="shared" si="38"/>
        <v/>
      </c>
      <c r="T230" s="6" t="str">
        <f t="shared" si="39"/>
        <v/>
      </c>
      <c r="U230" s="6" t="str">
        <f t="shared" si="40"/>
        <v/>
      </c>
    </row>
    <row r="231" spans="1:21" x14ac:dyDescent="0.45">
      <c r="A231" s="1"/>
      <c r="B231" s="1"/>
      <c r="C231" s="1"/>
      <c r="D231" s="1"/>
      <c r="E231" s="1"/>
      <c r="F231" s="1"/>
      <c r="G231" s="1"/>
      <c r="H231" s="1"/>
      <c r="I231" s="1"/>
      <c r="J231" s="1"/>
      <c r="L231" s="6" t="str">
        <f t="shared" si="31"/>
        <v/>
      </c>
      <c r="M231" s="6" t="str">
        <f t="shared" si="32"/>
        <v/>
      </c>
      <c r="N231" s="6" t="str">
        <f t="shared" si="33"/>
        <v/>
      </c>
      <c r="O231" s="6" t="str">
        <f t="shared" si="34"/>
        <v/>
      </c>
      <c r="P231" s="6" t="str">
        <f t="shared" si="35"/>
        <v/>
      </c>
      <c r="Q231" s="6" t="str">
        <f t="shared" si="36"/>
        <v/>
      </c>
      <c r="R231" s="6" t="str">
        <f t="shared" si="37"/>
        <v/>
      </c>
      <c r="S231" s="6" t="str">
        <f t="shared" si="38"/>
        <v/>
      </c>
      <c r="T231" s="6" t="str">
        <f t="shared" si="39"/>
        <v/>
      </c>
      <c r="U231" s="6" t="str">
        <f t="shared" si="40"/>
        <v/>
      </c>
    </row>
    <row r="232" spans="1:21" x14ac:dyDescent="0.45">
      <c r="A232" s="1"/>
      <c r="B232" s="1"/>
      <c r="C232" s="1"/>
      <c r="D232" s="1"/>
      <c r="E232" s="1"/>
      <c r="F232" s="1"/>
      <c r="G232" s="1"/>
      <c r="H232" s="1"/>
      <c r="I232" s="1"/>
      <c r="J232" s="1"/>
      <c r="L232" s="6" t="str">
        <f t="shared" si="31"/>
        <v/>
      </c>
      <c r="M232" s="6" t="str">
        <f t="shared" si="32"/>
        <v/>
      </c>
      <c r="N232" s="6" t="str">
        <f t="shared" si="33"/>
        <v/>
      </c>
      <c r="O232" s="6" t="str">
        <f t="shared" si="34"/>
        <v/>
      </c>
      <c r="P232" s="6" t="str">
        <f t="shared" si="35"/>
        <v/>
      </c>
      <c r="Q232" s="6" t="str">
        <f t="shared" si="36"/>
        <v/>
      </c>
      <c r="R232" s="6" t="str">
        <f t="shared" si="37"/>
        <v/>
      </c>
      <c r="S232" s="6" t="str">
        <f t="shared" si="38"/>
        <v/>
      </c>
      <c r="T232" s="6" t="str">
        <f t="shared" si="39"/>
        <v/>
      </c>
      <c r="U232" s="6" t="str">
        <f t="shared" si="40"/>
        <v/>
      </c>
    </row>
    <row r="233" spans="1:21" x14ac:dyDescent="0.45">
      <c r="A233" s="1"/>
      <c r="B233" s="1"/>
      <c r="C233" s="1"/>
      <c r="D233" s="1"/>
      <c r="E233" s="1"/>
      <c r="F233" s="1"/>
      <c r="G233" s="1"/>
      <c r="H233" s="1"/>
      <c r="I233" s="1"/>
      <c r="J233" s="1"/>
      <c r="L233" s="6" t="str">
        <f t="shared" si="31"/>
        <v/>
      </c>
      <c r="M233" s="6" t="str">
        <f t="shared" si="32"/>
        <v/>
      </c>
      <c r="N233" s="6" t="str">
        <f t="shared" si="33"/>
        <v/>
      </c>
      <c r="O233" s="6" t="str">
        <f t="shared" si="34"/>
        <v/>
      </c>
      <c r="P233" s="6" t="str">
        <f t="shared" si="35"/>
        <v/>
      </c>
      <c r="Q233" s="6" t="str">
        <f t="shared" si="36"/>
        <v/>
      </c>
      <c r="R233" s="6" t="str">
        <f t="shared" si="37"/>
        <v/>
      </c>
      <c r="S233" s="6" t="str">
        <f t="shared" si="38"/>
        <v/>
      </c>
      <c r="T233" s="6" t="str">
        <f t="shared" si="39"/>
        <v/>
      </c>
      <c r="U233" s="6" t="str">
        <f t="shared" si="40"/>
        <v/>
      </c>
    </row>
    <row r="234" spans="1:21" x14ac:dyDescent="0.45">
      <c r="A234" s="1"/>
      <c r="B234" s="1"/>
      <c r="C234" s="1"/>
      <c r="D234" s="1"/>
      <c r="E234" s="1"/>
      <c r="F234" s="1"/>
      <c r="G234" s="1"/>
      <c r="H234" s="1"/>
      <c r="I234" s="1"/>
      <c r="J234" s="1"/>
      <c r="L234" s="6" t="str">
        <f t="shared" si="31"/>
        <v/>
      </c>
      <c r="M234" s="6" t="str">
        <f t="shared" si="32"/>
        <v/>
      </c>
      <c r="N234" s="6" t="str">
        <f t="shared" si="33"/>
        <v/>
      </c>
      <c r="O234" s="6" t="str">
        <f t="shared" si="34"/>
        <v/>
      </c>
      <c r="P234" s="6" t="str">
        <f t="shared" si="35"/>
        <v/>
      </c>
      <c r="Q234" s="6" t="str">
        <f t="shared" si="36"/>
        <v/>
      </c>
      <c r="R234" s="6" t="str">
        <f t="shared" si="37"/>
        <v/>
      </c>
      <c r="S234" s="6" t="str">
        <f t="shared" si="38"/>
        <v/>
      </c>
      <c r="T234" s="6" t="str">
        <f t="shared" si="39"/>
        <v/>
      </c>
      <c r="U234" s="6" t="str">
        <f t="shared" si="40"/>
        <v/>
      </c>
    </row>
    <row r="235" spans="1:21" x14ac:dyDescent="0.45">
      <c r="A235" s="1"/>
      <c r="B235" s="1"/>
      <c r="C235" s="1"/>
      <c r="D235" s="1"/>
      <c r="E235" s="1"/>
      <c r="F235" s="1"/>
      <c r="G235" s="1"/>
      <c r="H235" s="1"/>
      <c r="I235" s="1"/>
      <c r="J235" s="1"/>
      <c r="L235" s="6" t="str">
        <f t="shared" si="31"/>
        <v/>
      </c>
      <c r="M235" s="6" t="str">
        <f t="shared" si="32"/>
        <v/>
      </c>
      <c r="N235" s="6" t="str">
        <f t="shared" si="33"/>
        <v/>
      </c>
      <c r="O235" s="6" t="str">
        <f t="shared" si="34"/>
        <v/>
      </c>
      <c r="P235" s="6" t="str">
        <f t="shared" si="35"/>
        <v/>
      </c>
      <c r="Q235" s="6" t="str">
        <f t="shared" si="36"/>
        <v/>
      </c>
      <c r="R235" s="6" t="str">
        <f t="shared" si="37"/>
        <v/>
      </c>
      <c r="S235" s="6" t="str">
        <f t="shared" si="38"/>
        <v/>
      </c>
      <c r="T235" s="6" t="str">
        <f t="shared" si="39"/>
        <v/>
      </c>
      <c r="U235" s="6" t="str">
        <f t="shared" si="40"/>
        <v/>
      </c>
    </row>
    <row r="236" spans="1:21" x14ac:dyDescent="0.45">
      <c r="A236" s="1"/>
      <c r="B236" s="1"/>
      <c r="C236" s="1"/>
      <c r="D236" s="1"/>
      <c r="E236" s="1"/>
      <c r="F236" s="1"/>
      <c r="G236" s="1"/>
      <c r="H236" s="1"/>
      <c r="I236" s="1"/>
      <c r="J236" s="1"/>
      <c r="L236" s="6" t="str">
        <f t="shared" si="31"/>
        <v/>
      </c>
      <c r="M236" s="6" t="str">
        <f t="shared" si="32"/>
        <v/>
      </c>
      <c r="N236" s="6" t="str">
        <f t="shared" si="33"/>
        <v/>
      </c>
      <c r="O236" s="6" t="str">
        <f t="shared" si="34"/>
        <v/>
      </c>
      <c r="P236" s="6" t="str">
        <f t="shared" si="35"/>
        <v/>
      </c>
      <c r="Q236" s="6" t="str">
        <f t="shared" si="36"/>
        <v/>
      </c>
      <c r="R236" s="6" t="str">
        <f t="shared" si="37"/>
        <v/>
      </c>
      <c r="S236" s="6" t="str">
        <f t="shared" si="38"/>
        <v/>
      </c>
      <c r="T236" s="6" t="str">
        <f t="shared" si="39"/>
        <v/>
      </c>
      <c r="U236" s="6" t="str">
        <f t="shared" si="40"/>
        <v/>
      </c>
    </row>
    <row r="237" spans="1:21" x14ac:dyDescent="0.45">
      <c r="A237" s="1"/>
      <c r="B237" s="1"/>
      <c r="C237" s="1"/>
      <c r="D237" s="1"/>
      <c r="E237" s="1"/>
      <c r="F237" s="1"/>
      <c r="G237" s="1"/>
      <c r="H237" s="1"/>
      <c r="I237" s="1"/>
      <c r="J237" s="1"/>
      <c r="L237" s="6" t="str">
        <f t="shared" si="31"/>
        <v/>
      </c>
      <c r="M237" s="6" t="str">
        <f t="shared" si="32"/>
        <v/>
      </c>
      <c r="N237" s="6" t="str">
        <f t="shared" si="33"/>
        <v/>
      </c>
      <c r="O237" s="6" t="str">
        <f t="shared" si="34"/>
        <v/>
      </c>
      <c r="P237" s="6" t="str">
        <f t="shared" si="35"/>
        <v/>
      </c>
      <c r="Q237" s="6" t="str">
        <f t="shared" si="36"/>
        <v/>
      </c>
      <c r="R237" s="6" t="str">
        <f t="shared" si="37"/>
        <v/>
      </c>
      <c r="S237" s="6" t="str">
        <f t="shared" si="38"/>
        <v/>
      </c>
      <c r="T237" s="6" t="str">
        <f t="shared" si="39"/>
        <v/>
      </c>
      <c r="U237" s="6" t="str">
        <f t="shared" si="40"/>
        <v/>
      </c>
    </row>
    <row r="238" spans="1:21" x14ac:dyDescent="0.45">
      <c r="A238" s="1"/>
      <c r="B238" s="1"/>
      <c r="C238" s="1"/>
      <c r="D238" s="1"/>
      <c r="E238" s="1"/>
      <c r="F238" s="1"/>
      <c r="G238" s="1"/>
      <c r="H238" s="1"/>
      <c r="I238" s="1"/>
      <c r="J238" s="1"/>
      <c r="L238" s="6" t="str">
        <f t="shared" si="31"/>
        <v/>
      </c>
      <c r="M238" s="6" t="str">
        <f t="shared" si="32"/>
        <v/>
      </c>
      <c r="N238" s="6" t="str">
        <f t="shared" si="33"/>
        <v/>
      </c>
      <c r="O238" s="6" t="str">
        <f t="shared" si="34"/>
        <v/>
      </c>
      <c r="P238" s="6" t="str">
        <f t="shared" si="35"/>
        <v/>
      </c>
      <c r="Q238" s="6" t="str">
        <f t="shared" si="36"/>
        <v/>
      </c>
      <c r="R238" s="6" t="str">
        <f t="shared" si="37"/>
        <v/>
      </c>
      <c r="S238" s="6" t="str">
        <f t="shared" si="38"/>
        <v/>
      </c>
      <c r="T238" s="6" t="str">
        <f t="shared" si="39"/>
        <v/>
      </c>
      <c r="U238" s="6" t="str">
        <f t="shared" si="40"/>
        <v/>
      </c>
    </row>
    <row r="239" spans="1:21" x14ac:dyDescent="0.45">
      <c r="A239" s="1"/>
      <c r="B239" s="1"/>
      <c r="C239" s="1"/>
      <c r="D239" s="1"/>
      <c r="E239" s="1"/>
      <c r="F239" s="1"/>
      <c r="G239" s="1"/>
      <c r="H239" s="1"/>
      <c r="I239" s="1"/>
      <c r="J239" s="1"/>
      <c r="L239" s="6" t="str">
        <f t="shared" si="31"/>
        <v/>
      </c>
      <c r="M239" s="6" t="str">
        <f t="shared" si="32"/>
        <v/>
      </c>
      <c r="N239" s="6" t="str">
        <f t="shared" si="33"/>
        <v/>
      </c>
      <c r="O239" s="6" t="str">
        <f t="shared" si="34"/>
        <v/>
      </c>
      <c r="P239" s="6" t="str">
        <f t="shared" si="35"/>
        <v/>
      </c>
      <c r="Q239" s="6" t="str">
        <f t="shared" si="36"/>
        <v/>
      </c>
      <c r="R239" s="6" t="str">
        <f t="shared" si="37"/>
        <v/>
      </c>
      <c r="S239" s="6" t="str">
        <f t="shared" si="38"/>
        <v/>
      </c>
      <c r="T239" s="6" t="str">
        <f t="shared" si="39"/>
        <v/>
      </c>
      <c r="U239" s="6" t="str">
        <f t="shared" si="40"/>
        <v/>
      </c>
    </row>
    <row r="240" spans="1:21" x14ac:dyDescent="0.45">
      <c r="A240" s="1"/>
      <c r="B240" s="1"/>
      <c r="C240" s="1"/>
      <c r="D240" s="1"/>
      <c r="E240" s="1"/>
      <c r="F240" s="1"/>
      <c r="G240" s="1"/>
      <c r="H240" s="1"/>
      <c r="I240" s="1"/>
      <c r="J240" s="1"/>
      <c r="L240" s="6" t="str">
        <f t="shared" si="31"/>
        <v/>
      </c>
      <c r="M240" s="6" t="str">
        <f t="shared" si="32"/>
        <v/>
      </c>
      <c r="N240" s="6" t="str">
        <f t="shared" si="33"/>
        <v/>
      </c>
      <c r="O240" s="6" t="str">
        <f t="shared" si="34"/>
        <v/>
      </c>
      <c r="P240" s="6" t="str">
        <f t="shared" si="35"/>
        <v/>
      </c>
      <c r="Q240" s="6" t="str">
        <f t="shared" si="36"/>
        <v/>
      </c>
      <c r="R240" s="6" t="str">
        <f t="shared" si="37"/>
        <v/>
      </c>
      <c r="S240" s="6" t="str">
        <f t="shared" si="38"/>
        <v/>
      </c>
      <c r="T240" s="6" t="str">
        <f t="shared" si="39"/>
        <v/>
      </c>
      <c r="U240" s="6" t="str">
        <f t="shared" si="40"/>
        <v/>
      </c>
    </row>
    <row r="241" spans="1:21" x14ac:dyDescent="0.45">
      <c r="A241" s="1"/>
      <c r="B241" s="1"/>
      <c r="C241" s="1"/>
      <c r="D241" s="1"/>
      <c r="E241" s="1"/>
      <c r="F241" s="1"/>
      <c r="G241" s="1"/>
      <c r="H241" s="1"/>
      <c r="I241" s="1"/>
      <c r="J241" s="1"/>
      <c r="L241" s="6" t="str">
        <f t="shared" si="31"/>
        <v/>
      </c>
      <c r="M241" s="6" t="str">
        <f t="shared" si="32"/>
        <v/>
      </c>
      <c r="N241" s="6" t="str">
        <f t="shared" si="33"/>
        <v/>
      </c>
      <c r="O241" s="6" t="str">
        <f t="shared" si="34"/>
        <v/>
      </c>
      <c r="P241" s="6" t="str">
        <f t="shared" si="35"/>
        <v/>
      </c>
      <c r="Q241" s="6" t="str">
        <f t="shared" si="36"/>
        <v/>
      </c>
      <c r="R241" s="6" t="str">
        <f t="shared" si="37"/>
        <v/>
      </c>
      <c r="S241" s="6" t="str">
        <f t="shared" si="38"/>
        <v/>
      </c>
      <c r="T241" s="6" t="str">
        <f t="shared" si="39"/>
        <v/>
      </c>
      <c r="U241" s="6" t="str">
        <f t="shared" si="40"/>
        <v/>
      </c>
    </row>
    <row r="242" spans="1:21" x14ac:dyDescent="0.45">
      <c r="A242" s="1"/>
      <c r="B242" s="1"/>
      <c r="C242" s="1"/>
      <c r="D242" s="1"/>
      <c r="E242" s="1"/>
      <c r="F242" s="1"/>
      <c r="G242" s="1"/>
      <c r="H242" s="1"/>
      <c r="I242" s="1"/>
      <c r="J242" s="1"/>
      <c r="L242" s="6" t="str">
        <f t="shared" si="31"/>
        <v/>
      </c>
      <c r="M242" s="6" t="str">
        <f t="shared" si="32"/>
        <v/>
      </c>
      <c r="N242" s="6" t="str">
        <f t="shared" si="33"/>
        <v/>
      </c>
      <c r="O242" s="6" t="str">
        <f t="shared" si="34"/>
        <v/>
      </c>
      <c r="P242" s="6" t="str">
        <f t="shared" si="35"/>
        <v/>
      </c>
      <c r="Q242" s="6" t="str">
        <f t="shared" si="36"/>
        <v/>
      </c>
      <c r="R242" s="6" t="str">
        <f t="shared" si="37"/>
        <v/>
      </c>
      <c r="S242" s="6" t="str">
        <f t="shared" si="38"/>
        <v/>
      </c>
      <c r="T242" s="6" t="str">
        <f t="shared" si="39"/>
        <v/>
      </c>
      <c r="U242" s="6" t="str">
        <f t="shared" si="40"/>
        <v/>
      </c>
    </row>
    <row r="243" spans="1:21" x14ac:dyDescent="0.45">
      <c r="A243" s="1"/>
      <c r="B243" s="1"/>
      <c r="C243" s="1"/>
      <c r="D243" s="1"/>
      <c r="E243" s="1"/>
      <c r="F243" s="1"/>
      <c r="G243" s="1"/>
      <c r="H243" s="1"/>
      <c r="I243" s="1"/>
      <c r="J243" s="1"/>
      <c r="L243" s="6" t="str">
        <f t="shared" si="31"/>
        <v/>
      </c>
      <c r="M243" s="6" t="str">
        <f t="shared" si="32"/>
        <v/>
      </c>
      <c r="N243" s="6" t="str">
        <f t="shared" si="33"/>
        <v/>
      </c>
      <c r="O243" s="6" t="str">
        <f t="shared" si="34"/>
        <v/>
      </c>
      <c r="P243" s="6" t="str">
        <f t="shared" si="35"/>
        <v/>
      </c>
      <c r="Q243" s="6" t="str">
        <f t="shared" si="36"/>
        <v/>
      </c>
      <c r="R243" s="6" t="str">
        <f t="shared" si="37"/>
        <v/>
      </c>
      <c r="S243" s="6" t="str">
        <f t="shared" si="38"/>
        <v/>
      </c>
      <c r="T243" s="6" t="str">
        <f t="shared" si="39"/>
        <v/>
      </c>
      <c r="U243" s="6" t="str">
        <f t="shared" si="40"/>
        <v/>
      </c>
    </row>
    <row r="244" spans="1:21" x14ac:dyDescent="0.45">
      <c r="A244" s="1"/>
      <c r="B244" s="1"/>
      <c r="C244" s="1"/>
      <c r="D244" s="1"/>
      <c r="E244" s="1"/>
      <c r="F244" s="1"/>
      <c r="G244" s="1"/>
      <c r="H244" s="1"/>
      <c r="I244" s="1"/>
      <c r="J244" s="1"/>
      <c r="L244" s="6" t="str">
        <f t="shared" si="31"/>
        <v/>
      </c>
      <c r="M244" s="6" t="str">
        <f t="shared" si="32"/>
        <v/>
      </c>
      <c r="N244" s="6" t="str">
        <f t="shared" si="33"/>
        <v/>
      </c>
      <c r="O244" s="6" t="str">
        <f t="shared" si="34"/>
        <v/>
      </c>
      <c r="P244" s="6" t="str">
        <f t="shared" si="35"/>
        <v/>
      </c>
      <c r="Q244" s="6" t="str">
        <f t="shared" si="36"/>
        <v/>
      </c>
      <c r="R244" s="6" t="str">
        <f t="shared" si="37"/>
        <v/>
      </c>
      <c r="S244" s="6" t="str">
        <f t="shared" si="38"/>
        <v/>
      </c>
      <c r="T244" s="6" t="str">
        <f t="shared" si="39"/>
        <v/>
      </c>
      <c r="U244" s="6" t="str">
        <f t="shared" si="40"/>
        <v/>
      </c>
    </row>
    <row r="245" spans="1:21" x14ac:dyDescent="0.45">
      <c r="A245" s="1"/>
      <c r="B245" s="1"/>
      <c r="C245" s="1"/>
      <c r="D245" s="1"/>
      <c r="E245" s="1"/>
      <c r="F245" s="1"/>
      <c r="G245" s="1"/>
      <c r="H245" s="1"/>
      <c r="I245" s="1"/>
      <c r="J245" s="1"/>
      <c r="L245" s="6" t="str">
        <f t="shared" si="31"/>
        <v/>
      </c>
      <c r="M245" s="6" t="str">
        <f t="shared" si="32"/>
        <v/>
      </c>
      <c r="N245" s="6" t="str">
        <f t="shared" si="33"/>
        <v/>
      </c>
      <c r="O245" s="6" t="str">
        <f t="shared" si="34"/>
        <v/>
      </c>
      <c r="P245" s="6" t="str">
        <f t="shared" si="35"/>
        <v/>
      </c>
      <c r="Q245" s="6" t="str">
        <f t="shared" si="36"/>
        <v/>
      </c>
      <c r="R245" s="6" t="str">
        <f t="shared" si="37"/>
        <v/>
      </c>
      <c r="S245" s="6" t="str">
        <f t="shared" si="38"/>
        <v/>
      </c>
      <c r="T245" s="6" t="str">
        <f t="shared" si="39"/>
        <v/>
      </c>
      <c r="U245" s="6" t="str">
        <f t="shared" si="40"/>
        <v/>
      </c>
    </row>
    <row r="246" spans="1:21" x14ac:dyDescent="0.45">
      <c r="A246" s="1"/>
      <c r="B246" s="1"/>
      <c r="C246" s="1"/>
      <c r="D246" s="1"/>
      <c r="E246" s="1"/>
      <c r="F246" s="1"/>
      <c r="G246" s="1"/>
      <c r="H246" s="1"/>
      <c r="I246" s="1"/>
      <c r="J246" s="1"/>
      <c r="L246" s="6" t="str">
        <f t="shared" si="31"/>
        <v/>
      </c>
      <c r="M246" s="6" t="str">
        <f t="shared" si="32"/>
        <v/>
      </c>
      <c r="N246" s="6" t="str">
        <f t="shared" si="33"/>
        <v/>
      </c>
      <c r="O246" s="6" t="str">
        <f t="shared" si="34"/>
        <v/>
      </c>
      <c r="P246" s="6" t="str">
        <f t="shared" si="35"/>
        <v/>
      </c>
      <c r="Q246" s="6" t="str">
        <f t="shared" si="36"/>
        <v/>
      </c>
      <c r="R246" s="6" t="str">
        <f t="shared" si="37"/>
        <v/>
      </c>
      <c r="S246" s="6" t="str">
        <f t="shared" si="38"/>
        <v/>
      </c>
      <c r="T246" s="6" t="str">
        <f t="shared" si="39"/>
        <v/>
      </c>
      <c r="U246" s="6" t="str">
        <f t="shared" si="40"/>
        <v/>
      </c>
    </row>
    <row r="247" spans="1:21" x14ac:dyDescent="0.45">
      <c r="A247" s="1"/>
      <c r="B247" s="1"/>
      <c r="C247" s="1"/>
      <c r="D247" s="1"/>
      <c r="E247" s="1"/>
      <c r="F247" s="1"/>
      <c r="G247" s="1"/>
      <c r="H247" s="1"/>
      <c r="I247" s="1"/>
      <c r="J247" s="1"/>
      <c r="L247" s="6" t="str">
        <f t="shared" si="31"/>
        <v/>
      </c>
      <c r="M247" s="6" t="str">
        <f t="shared" si="32"/>
        <v/>
      </c>
      <c r="N247" s="6" t="str">
        <f t="shared" si="33"/>
        <v/>
      </c>
      <c r="O247" s="6" t="str">
        <f t="shared" si="34"/>
        <v/>
      </c>
      <c r="P247" s="6" t="str">
        <f t="shared" si="35"/>
        <v/>
      </c>
      <c r="Q247" s="6" t="str">
        <f t="shared" si="36"/>
        <v/>
      </c>
      <c r="R247" s="6" t="str">
        <f t="shared" si="37"/>
        <v/>
      </c>
      <c r="S247" s="6" t="str">
        <f t="shared" si="38"/>
        <v/>
      </c>
      <c r="T247" s="6" t="str">
        <f t="shared" si="39"/>
        <v/>
      </c>
      <c r="U247" s="6" t="str">
        <f t="shared" si="40"/>
        <v/>
      </c>
    </row>
    <row r="248" spans="1:21" x14ac:dyDescent="0.45">
      <c r="A248" s="1"/>
      <c r="B248" s="1"/>
      <c r="C248" s="1"/>
      <c r="D248" s="1"/>
      <c r="E248" s="1"/>
      <c r="F248" s="1"/>
      <c r="G248" s="1"/>
      <c r="H248" s="1"/>
      <c r="I248" s="1"/>
      <c r="J248" s="1"/>
      <c r="L248" s="6" t="str">
        <f t="shared" si="31"/>
        <v/>
      </c>
      <c r="M248" s="6" t="str">
        <f t="shared" si="32"/>
        <v/>
      </c>
      <c r="N248" s="6" t="str">
        <f t="shared" si="33"/>
        <v/>
      </c>
      <c r="O248" s="6" t="str">
        <f t="shared" si="34"/>
        <v/>
      </c>
      <c r="P248" s="6" t="str">
        <f t="shared" si="35"/>
        <v/>
      </c>
      <c r="Q248" s="6" t="str">
        <f t="shared" si="36"/>
        <v/>
      </c>
      <c r="R248" s="6" t="str">
        <f t="shared" si="37"/>
        <v/>
      </c>
      <c r="S248" s="6" t="str">
        <f t="shared" si="38"/>
        <v/>
      </c>
      <c r="T248" s="6" t="str">
        <f t="shared" si="39"/>
        <v/>
      </c>
      <c r="U248" s="6" t="str">
        <f t="shared" si="40"/>
        <v/>
      </c>
    </row>
    <row r="249" spans="1:21" x14ac:dyDescent="0.45">
      <c r="A249" s="1"/>
      <c r="B249" s="1"/>
      <c r="C249" s="1"/>
      <c r="D249" s="1"/>
      <c r="E249" s="1"/>
      <c r="F249" s="1"/>
      <c r="G249" s="1"/>
      <c r="H249" s="1"/>
      <c r="I249" s="1"/>
      <c r="J249" s="1"/>
      <c r="L249" s="6" t="str">
        <f t="shared" si="31"/>
        <v/>
      </c>
      <c r="M249" s="6" t="str">
        <f t="shared" si="32"/>
        <v/>
      </c>
      <c r="N249" s="6" t="str">
        <f t="shared" si="33"/>
        <v/>
      </c>
      <c r="O249" s="6" t="str">
        <f t="shared" si="34"/>
        <v/>
      </c>
      <c r="P249" s="6" t="str">
        <f t="shared" si="35"/>
        <v/>
      </c>
      <c r="Q249" s="6" t="str">
        <f t="shared" si="36"/>
        <v/>
      </c>
      <c r="R249" s="6" t="str">
        <f t="shared" si="37"/>
        <v/>
      </c>
      <c r="S249" s="6" t="str">
        <f t="shared" si="38"/>
        <v/>
      </c>
      <c r="T249" s="6" t="str">
        <f t="shared" si="39"/>
        <v/>
      </c>
      <c r="U249" s="6" t="str">
        <f t="shared" si="40"/>
        <v/>
      </c>
    </row>
    <row r="250" spans="1:21" x14ac:dyDescent="0.45">
      <c r="A250" s="1"/>
      <c r="B250" s="1"/>
      <c r="C250" s="1"/>
      <c r="D250" s="1"/>
      <c r="E250" s="1"/>
      <c r="F250" s="1"/>
      <c r="G250" s="1"/>
      <c r="H250" s="1"/>
      <c r="I250" s="1"/>
      <c r="J250" s="1"/>
      <c r="L250" s="6" t="str">
        <f t="shared" si="31"/>
        <v/>
      </c>
      <c r="M250" s="6" t="str">
        <f t="shared" si="32"/>
        <v/>
      </c>
      <c r="N250" s="6" t="str">
        <f t="shared" si="33"/>
        <v/>
      </c>
      <c r="O250" s="6" t="str">
        <f t="shared" si="34"/>
        <v/>
      </c>
      <c r="P250" s="6" t="str">
        <f t="shared" si="35"/>
        <v/>
      </c>
      <c r="Q250" s="6" t="str">
        <f t="shared" si="36"/>
        <v/>
      </c>
      <c r="R250" s="6" t="str">
        <f t="shared" si="37"/>
        <v/>
      </c>
      <c r="S250" s="6" t="str">
        <f t="shared" si="38"/>
        <v/>
      </c>
      <c r="T250" s="6" t="str">
        <f t="shared" si="39"/>
        <v/>
      </c>
      <c r="U250" s="6" t="str">
        <f t="shared" si="40"/>
        <v/>
      </c>
    </row>
    <row r="251" spans="1:21" x14ac:dyDescent="0.45">
      <c r="A251" s="1"/>
      <c r="B251" s="1"/>
      <c r="C251" s="1"/>
      <c r="D251" s="1"/>
      <c r="E251" s="1"/>
      <c r="F251" s="1"/>
      <c r="G251" s="1"/>
      <c r="H251" s="1"/>
      <c r="I251" s="1"/>
      <c r="J251" s="1"/>
      <c r="L251" s="6" t="str">
        <f t="shared" si="31"/>
        <v/>
      </c>
      <c r="M251" s="6" t="str">
        <f t="shared" si="32"/>
        <v/>
      </c>
      <c r="N251" s="6" t="str">
        <f t="shared" si="33"/>
        <v/>
      </c>
      <c r="O251" s="6" t="str">
        <f t="shared" si="34"/>
        <v/>
      </c>
      <c r="P251" s="6" t="str">
        <f t="shared" si="35"/>
        <v/>
      </c>
      <c r="Q251" s="6" t="str">
        <f t="shared" si="36"/>
        <v/>
      </c>
      <c r="R251" s="6" t="str">
        <f t="shared" si="37"/>
        <v/>
      </c>
      <c r="S251" s="6" t="str">
        <f t="shared" si="38"/>
        <v/>
      </c>
      <c r="T251" s="6" t="str">
        <f t="shared" si="39"/>
        <v/>
      </c>
      <c r="U251" s="6" t="str">
        <f t="shared" si="40"/>
        <v/>
      </c>
    </row>
    <row r="252" spans="1:21" x14ac:dyDescent="0.45">
      <c r="A252" s="1"/>
      <c r="B252" s="1"/>
      <c r="C252" s="1"/>
      <c r="D252" s="1"/>
      <c r="E252" s="1"/>
      <c r="F252" s="1"/>
      <c r="G252" s="1"/>
      <c r="H252" s="1"/>
      <c r="I252" s="1"/>
      <c r="J252" s="1"/>
      <c r="L252" s="6" t="str">
        <f t="shared" si="31"/>
        <v/>
      </c>
      <c r="M252" s="6" t="str">
        <f t="shared" si="32"/>
        <v/>
      </c>
      <c r="N252" s="6" t="str">
        <f t="shared" si="33"/>
        <v/>
      </c>
      <c r="O252" s="6" t="str">
        <f t="shared" si="34"/>
        <v/>
      </c>
      <c r="P252" s="6" t="str">
        <f t="shared" si="35"/>
        <v/>
      </c>
      <c r="Q252" s="6" t="str">
        <f t="shared" si="36"/>
        <v/>
      </c>
      <c r="R252" s="6" t="str">
        <f t="shared" si="37"/>
        <v/>
      </c>
      <c r="S252" s="6" t="str">
        <f t="shared" si="38"/>
        <v/>
      </c>
      <c r="T252" s="6" t="str">
        <f t="shared" si="39"/>
        <v/>
      </c>
      <c r="U252" s="6" t="str">
        <f t="shared" si="40"/>
        <v/>
      </c>
    </row>
    <row r="253" spans="1:21" x14ac:dyDescent="0.45">
      <c r="A253" s="1"/>
      <c r="B253" s="1"/>
      <c r="C253" s="1"/>
      <c r="D253" s="1"/>
      <c r="E253" s="1"/>
      <c r="F253" s="1"/>
      <c r="G253" s="1"/>
      <c r="H253" s="1"/>
      <c r="I253" s="1"/>
      <c r="J253" s="1"/>
      <c r="L253" s="6" t="str">
        <f t="shared" si="31"/>
        <v/>
      </c>
      <c r="M253" s="6" t="str">
        <f t="shared" si="32"/>
        <v/>
      </c>
      <c r="N253" s="6" t="str">
        <f t="shared" si="33"/>
        <v/>
      </c>
      <c r="O253" s="6" t="str">
        <f t="shared" si="34"/>
        <v/>
      </c>
      <c r="P253" s="6" t="str">
        <f t="shared" si="35"/>
        <v/>
      </c>
      <c r="Q253" s="6" t="str">
        <f t="shared" si="36"/>
        <v/>
      </c>
      <c r="R253" s="6" t="str">
        <f t="shared" si="37"/>
        <v/>
      </c>
      <c r="S253" s="6" t="str">
        <f t="shared" si="38"/>
        <v/>
      </c>
      <c r="T253" s="6" t="str">
        <f t="shared" si="39"/>
        <v/>
      </c>
      <c r="U253" s="6" t="str">
        <f t="shared" si="40"/>
        <v/>
      </c>
    </row>
    <row r="254" spans="1:21" x14ac:dyDescent="0.45">
      <c r="A254" s="1"/>
      <c r="B254" s="1"/>
      <c r="C254" s="1"/>
      <c r="D254" s="1"/>
      <c r="E254" s="1"/>
      <c r="F254" s="1"/>
      <c r="G254" s="1"/>
      <c r="H254" s="1"/>
      <c r="I254" s="1"/>
      <c r="J254" s="1"/>
      <c r="L254" s="6" t="str">
        <f t="shared" si="31"/>
        <v/>
      </c>
      <c r="M254" s="6" t="str">
        <f t="shared" si="32"/>
        <v/>
      </c>
      <c r="N254" s="6" t="str">
        <f t="shared" si="33"/>
        <v/>
      </c>
      <c r="O254" s="6" t="str">
        <f t="shared" si="34"/>
        <v/>
      </c>
      <c r="P254" s="6" t="str">
        <f t="shared" si="35"/>
        <v/>
      </c>
      <c r="Q254" s="6" t="str">
        <f t="shared" si="36"/>
        <v/>
      </c>
      <c r="R254" s="6" t="str">
        <f t="shared" si="37"/>
        <v/>
      </c>
      <c r="S254" s="6" t="str">
        <f t="shared" si="38"/>
        <v/>
      </c>
      <c r="T254" s="6" t="str">
        <f t="shared" si="39"/>
        <v/>
      </c>
      <c r="U254" s="6" t="str">
        <f t="shared" si="40"/>
        <v/>
      </c>
    </row>
    <row r="255" spans="1:21" x14ac:dyDescent="0.45">
      <c r="A255" s="1"/>
      <c r="B255" s="1"/>
      <c r="C255" s="1"/>
      <c r="D255" s="1"/>
      <c r="E255" s="1"/>
      <c r="F255" s="1"/>
      <c r="G255" s="1"/>
      <c r="H255" s="1"/>
      <c r="I255" s="1"/>
      <c r="J255" s="1"/>
      <c r="L255" s="6" t="str">
        <f t="shared" si="31"/>
        <v/>
      </c>
      <c r="M255" s="6" t="str">
        <f t="shared" si="32"/>
        <v/>
      </c>
      <c r="N255" s="6" t="str">
        <f t="shared" si="33"/>
        <v/>
      </c>
      <c r="O255" s="6" t="str">
        <f t="shared" si="34"/>
        <v/>
      </c>
      <c r="P255" s="6" t="str">
        <f t="shared" si="35"/>
        <v/>
      </c>
      <c r="Q255" s="6" t="str">
        <f t="shared" si="36"/>
        <v/>
      </c>
      <c r="R255" s="6" t="str">
        <f t="shared" si="37"/>
        <v/>
      </c>
      <c r="S255" s="6" t="str">
        <f t="shared" si="38"/>
        <v/>
      </c>
      <c r="T255" s="6" t="str">
        <f t="shared" si="39"/>
        <v/>
      </c>
      <c r="U255" s="6" t="str">
        <f t="shared" si="40"/>
        <v/>
      </c>
    </row>
    <row r="256" spans="1:21" x14ac:dyDescent="0.45">
      <c r="A256" s="1"/>
      <c r="B256" s="1"/>
      <c r="C256" s="1"/>
      <c r="D256" s="1"/>
      <c r="E256" s="1"/>
      <c r="F256" s="1"/>
      <c r="G256" s="1"/>
      <c r="H256" s="1"/>
      <c r="I256" s="1"/>
      <c r="J256" s="1"/>
      <c r="L256" s="6" t="str">
        <f t="shared" si="31"/>
        <v/>
      </c>
      <c r="M256" s="6" t="str">
        <f t="shared" si="32"/>
        <v/>
      </c>
      <c r="N256" s="6" t="str">
        <f t="shared" si="33"/>
        <v/>
      </c>
      <c r="O256" s="6" t="str">
        <f t="shared" si="34"/>
        <v/>
      </c>
      <c r="P256" s="6" t="str">
        <f t="shared" si="35"/>
        <v/>
      </c>
      <c r="Q256" s="6" t="str">
        <f t="shared" si="36"/>
        <v/>
      </c>
      <c r="R256" s="6" t="str">
        <f t="shared" si="37"/>
        <v/>
      </c>
      <c r="S256" s="6" t="str">
        <f t="shared" si="38"/>
        <v/>
      </c>
      <c r="T256" s="6" t="str">
        <f t="shared" si="39"/>
        <v/>
      </c>
      <c r="U256" s="6" t="str">
        <f t="shared" si="40"/>
        <v/>
      </c>
    </row>
    <row r="257" spans="1:21" x14ac:dyDescent="0.45">
      <c r="A257" s="1"/>
      <c r="B257" s="1"/>
      <c r="C257" s="1"/>
      <c r="D257" s="1"/>
      <c r="E257" s="1"/>
      <c r="F257" s="1"/>
      <c r="G257" s="1"/>
      <c r="H257" s="1"/>
      <c r="I257" s="1"/>
      <c r="J257" s="1"/>
      <c r="L257" s="6" t="str">
        <f t="shared" si="31"/>
        <v/>
      </c>
      <c r="M257" s="6" t="str">
        <f t="shared" si="32"/>
        <v/>
      </c>
      <c r="N257" s="6" t="str">
        <f t="shared" si="33"/>
        <v/>
      </c>
      <c r="O257" s="6" t="str">
        <f t="shared" si="34"/>
        <v/>
      </c>
      <c r="P257" s="6" t="str">
        <f t="shared" si="35"/>
        <v/>
      </c>
      <c r="Q257" s="6" t="str">
        <f t="shared" si="36"/>
        <v/>
      </c>
      <c r="R257" s="6" t="str">
        <f t="shared" si="37"/>
        <v/>
      </c>
      <c r="S257" s="6" t="str">
        <f t="shared" si="38"/>
        <v/>
      </c>
      <c r="T257" s="6" t="str">
        <f t="shared" si="39"/>
        <v/>
      </c>
      <c r="U257" s="6" t="str">
        <f t="shared" si="40"/>
        <v/>
      </c>
    </row>
    <row r="258" spans="1:21" x14ac:dyDescent="0.45">
      <c r="A258" s="1"/>
      <c r="B258" s="1"/>
      <c r="C258" s="1"/>
      <c r="D258" s="1"/>
      <c r="E258" s="1"/>
      <c r="F258" s="1"/>
      <c r="G258" s="1"/>
      <c r="H258" s="1"/>
      <c r="I258" s="1"/>
      <c r="J258" s="1"/>
      <c r="L258" s="6" t="str">
        <f t="shared" si="31"/>
        <v/>
      </c>
      <c r="M258" s="6" t="str">
        <f t="shared" si="32"/>
        <v/>
      </c>
      <c r="N258" s="6" t="str">
        <f t="shared" si="33"/>
        <v/>
      </c>
      <c r="O258" s="6" t="str">
        <f t="shared" si="34"/>
        <v/>
      </c>
      <c r="P258" s="6" t="str">
        <f t="shared" si="35"/>
        <v/>
      </c>
      <c r="Q258" s="6" t="str">
        <f t="shared" si="36"/>
        <v/>
      </c>
      <c r="R258" s="6" t="str">
        <f t="shared" si="37"/>
        <v/>
      </c>
      <c r="S258" s="6" t="str">
        <f t="shared" si="38"/>
        <v/>
      </c>
      <c r="T258" s="6" t="str">
        <f t="shared" si="39"/>
        <v/>
      </c>
      <c r="U258" s="6" t="str">
        <f t="shared" si="40"/>
        <v/>
      </c>
    </row>
    <row r="259" spans="1:21" x14ac:dyDescent="0.45">
      <c r="A259" s="1"/>
      <c r="B259" s="1"/>
      <c r="C259" s="1"/>
      <c r="D259" s="1"/>
      <c r="E259" s="1"/>
      <c r="F259" s="1"/>
      <c r="G259" s="1"/>
      <c r="H259" s="1"/>
      <c r="I259" s="1"/>
      <c r="J259" s="1"/>
      <c r="L259" s="6" t="str">
        <f t="shared" si="31"/>
        <v/>
      </c>
      <c r="M259" s="6" t="str">
        <f t="shared" si="32"/>
        <v/>
      </c>
      <c r="N259" s="6" t="str">
        <f t="shared" si="33"/>
        <v/>
      </c>
      <c r="O259" s="6" t="str">
        <f t="shared" si="34"/>
        <v/>
      </c>
      <c r="P259" s="6" t="str">
        <f t="shared" si="35"/>
        <v/>
      </c>
      <c r="Q259" s="6" t="str">
        <f t="shared" si="36"/>
        <v/>
      </c>
      <c r="R259" s="6" t="str">
        <f t="shared" si="37"/>
        <v/>
      </c>
      <c r="S259" s="6" t="str">
        <f t="shared" si="38"/>
        <v/>
      </c>
      <c r="T259" s="6" t="str">
        <f t="shared" si="39"/>
        <v/>
      </c>
      <c r="U259" s="6" t="str">
        <f t="shared" si="40"/>
        <v/>
      </c>
    </row>
    <row r="260" spans="1:21" x14ac:dyDescent="0.45">
      <c r="A260" s="1"/>
      <c r="B260" s="1"/>
      <c r="C260" s="1"/>
      <c r="D260" s="1"/>
      <c r="E260" s="1"/>
      <c r="F260" s="1"/>
      <c r="G260" s="1"/>
      <c r="H260" s="1"/>
      <c r="I260" s="1"/>
      <c r="J260" s="1"/>
      <c r="L260" s="6" t="str">
        <f t="shared" si="31"/>
        <v/>
      </c>
      <c r="M260" s="6" t="str">
        <f t="shared" si="32"/>
        <v/>
      </c>
      <c r="N260" s="6" t="str">
        <f t="shared" si="33"/>
        <v/>
      </c>
      <c r="O260" s="6" t="str">
        <f t="shared" si="34"/>
        <v/>
      </c>
      <c r="P260" s="6" t="str">
        <f t="shared" si="35"/>
        <v/>
      </c>
      <c r="Q260" s="6" t="str">
        <f t="shared" si="36"/>
        <v/>
      </c>
      <c r="R260" s="6" t="str">
        <f t="shared" si="37"/>
        <v/>
      </c>
      <c r="S260" s="6" t="str">
        <f t="shared" si="38"/>
        <v/>
      </c>
      <c r="T260" s="6" t="str">
        <f t="shared" si="39"/>
        <v/>
      </c>
      <c r="U260" s="6" t="str">
        <f t="shared" si="40"/>
        <v/>
      </c>
    </row>
    <row r="261" spans="1:21" x14ac:dyDescent="0.45">
      <c r="A261" s="1"/>
      <c r="B261" s="1"/>
      <c r="C261" s="1"/>
      <c r="D261" s="1"/>
      <c r="E261" s="1"/>
      <c r="F261" s="1"/>
      <c r="G261" s="1"/>
      <c r="H261" s="1"/>
      <c r="I261" s="1"/>
      <c r="J261" s="1"/>
      <c r="L261" s="6" t="str">
        <f t="shared" ref="L261:L324" si="41">IF(A261="","",A261/SUM(A261:J261))</f>
        <v/>
      </c>
      <c r="M261" s="6" t="str">
        <f t="shared" ref="M261:M324" si="42">IF(B261="","",B261/SUM(A261:J261))</f>
        <v/>
      </c>
      <c r="N261" s="6" t="str">
        <f t="shared" ref="N261:N324" si="43">IF(C261="","",C261/SUM(A261:J261))</f>
        <v/>
      </c>
      <c r="O261" s="6" t="str">
        <f t="shared" ref="O261:O324" si="44">IF(D261="","",D261/SUM(A261:J261))</f>
        <v/>
      </c>
      <c r="P261" s="6" t="str">
        <f t="shared" ref="P261:P324" si="45">IF(E261="","",E261/SUM(A261:J261))</f>
        <v/>
      </c>
      <c r="Q261" s="6" t="str">
        <f t="shared" ref="Q261:Q324" si="46">IF(F261="","",F261/SUM(A261:J261))</f>
        <v/>
      </c>
      <c r="R261" s="6" t="str">
        <f t="shared" ref="R261:R324" si="47">IF(G261="","",G261/SUM(A261:J261))</f>
        <v/>
      </c>
      <c r="S261" s="6" t="str">
        <f t="shared" ref="S261:S324" si="48">IF(H261="","",H261/SUM(A261:J261))</f>
        <v/>
      </c>
      <c r="T261" s="6" t="str">
        <f t="shared" ref="T261:T324" si="49">IF(I261="","",I261/SUM(A261:J261))</f>
        <v/>
      </c>
      <c r="U261" s="6" t="str">
        <f t="shared" ref="U261:U324" si="50">IF(J261="","",J261/SUM(A261:J261))</f>
        <v/>
      </c>
    </row>
    <row r="262" spans="1:21" x14ac:dyDescent="0.45">
      <c r="A262" s="1"/>
      <c r="B262" s="1"/>
      <c r="C262" s="1"/>
      <c r="D262" s="1"/>
      <c r="E262" s="1"/>
      <c r="F262" s="1"/>
      <c r="G262" s="1"/>
      <c r="H262" s="1"/>
      <c r="I262" s="1"/>
      <c r="J262" s="1"/>
      <c r="L262" s="6" t="str">
        <f t="shared" si="41"/>
        <v/>
      </c>
      <c r="M262" s="6" t="str">
        <f t="shared" si="42"/>
        <v/>
      </c>
      <c r="N262" s="6" t="str">
        <f t="shared" si="43"/>
        <v/>
      </c>
      <c r="O262" s="6" t="str">
        <f t="shared" si="44"/>
        <v/>
      </c>
      <c r="P262" s="6" t="str">
        <f t="shared" si="45"/>
        <v/>
      </c>
      <c r="Q262" s="6" t="str">
        <f t="shared" si="46"/>
        <v/>
      </c>
      <c r="R262" s="6" t="str">
        <f t="shared" si="47"/>
        <v/>
      </c>
      <c r="S262" s="6" t="str">
        <f t="shared" si="48"/>
        <v/>
      </c>
      <c r="T262" s="6" t="str">
        <f t="shared" si="49"/>
        <v/>
      </c>
      <c r="U262" s="6" t="str">
        <f t="shared" si="50"/>
        <v/>
      </c>
    </row>
    <row r="263" spans="1:21" x14ac:dyDescent="0.45">
      <c r="A263" s="1"/>
      <c r="B263" s="1"/>
      <c r="C263" s="1"/>
      <c r="D263" s="1"/>
      <c r="E263" s="1"/>
      <c r="F263" s="1"/>
      <c r="G263" s="1"/>
      <c r="H263" s="1"/>
      <c r="I263" s="1"/>
      <c r="J263" s="1"/>
      <c r="L263" s="6" t="str">
        <f t="shared" si="41"/>
        <v/>
      </c>
      <c r="M263" s="6" t="str">
        <f t="shared" si="42"/>
        <v/>
      </c>
      <c r="N263" s="6" t="str">
        <f t="shared" si="43"/>
        <v/>
      </c>
      <c r="O263" s="6" t="str">
        <f t="shared" si="44"/>
        <v/>
      </c>
      <c r="P263" s="6" t="str">
        <f t="shared" si="45"/>
        <v/>
      </c>
      <c r="Q263" s="6" t="str">
        <f t="shared" si="46"/>
        <v/>
      </c>
      <c r="R263" s="6" t="str">
        <f t="shared" si="47"/>
        <v/>
      </c>
      <c r="S263" s="6" t="str">
        <f t="shared" si="48"/>
        <v/>
      </c>
      <c r="T263" s="6" t="str">
        <f t="shared" si="49"/>
        <v/>
      </c>
      <c r="U263" s="6" t="str">
        <f t="shared" si="50"/>
        <v/>
      </c>
    </row>
    <row r="264" spans="1:21" x14ac:dyDescent="0.45">
      <c r="A264" s="1"/>
      <c r="B264" s="1"/>
      <c r="C264" s="1"/>
      <c r="D264" s="1"/>
      <c r="E264" s="1"/>
      <c r="F264" s="1"/>
      <c r="G264" s="1"/>
      <c r="H264" s="1"/>
      <c r="I264" s="1"/>
      <c r="J264" s="1"/>
      <c r="L264" s="6" t="str">
        <f t="shared" si="41"/>
        <v/>
      </c>
      <c r="M264" s="6" t="str">
        <f t="shared" si="42"/>
        <v/>
      </c>
      <c r="N264" s="6" t="str">
        <f t="shared" si="43"/>
        <v/>
      </c>
      <c r="O264" s="6" t="str">
        <f t="shared" si="44"/>
        <v/>
      </c>
      <c r="P264" s="6" t="str">
        <f t="shared" si="45"/>
        <v/>
      </c>
      <c r="Q264" s="6" t="str">
        <f t="shared" si="46"/>
        <v/>
      </c>
      <c r="R264" s="6" t="str">
        <f t="shared" si="47"/>
        <v/>
      </c>
      <c r="S264" s="6" t="str">
        <f t="shared" si="48"/>
        <v/>
      </c>
      <c r="T264" s="6" t="str">
        <f t="shared" si="49"/>
        <v/>
      </c>
      <c r="U264" s="6" t="str">
        <f t="shared" si="50"/>
        <v/>
      </c>
    </row>
    <row r="265" spans="1:21" x14ac:dyDescent="0.45">
      <c r="A265" s="1"/>
      <c r="B265" s="1"/>
      <c r="C265" s="1"/>
      <c r="D265" s="1"/>
      <c r="E265" s="1"/>
      <c r="F265" s="1"/>
      <c r="G265" s="1"/>
      <c r="H265" s="1"/>
      <c r="I265" s="1"/>
      <c r="J265" s="1"/>
      <c r="L265" s="6" t="str">
        <f t="shared" si="41"/>
        <v/>
      </c>
      <c r="M265" s="6" t="str">
        <f t="shared" si="42"/>
        <v/>
      </c>
      <c r="N265" s="6" t="str">
        <f t="shared" si="43"/>
        <v/>
      </c>
      <c r="O265" s="6" t="str">
        <f t="shared" si="44"/>
        <v/>
      </c>
      <c r="P265" s="6" t="str">
        <f t="shared" si="45"/>
        <v/>
      </c>
      <c r="Q265" s="6" t="str">
        <f t="shared" si="46"/>
        <v/>
      </c>
      <c r="R265" s="6" t="str">
        <f t="shared" si="47"/>
        <v/>
      </c>
      <c r="S265" s="6" t="str">
        <f t="shared" si="48"/>
        <v/>
      </c>
      <c r="T265" s="6" t="str">
        <f t="shared" si="49"/>
        <v/>
      </c>
      <c r="U265" s="6" t="str">
        <f t="shared" si="50"/>
        <v/>
      </c>
    </row>
    <row r="266" spans="1:21" x14ac:dyDescent="0.45">
      <c r="A266" s="1"/>
      <c r="B266" s="1"/>
      <c r="C266" s="1"/>
      <c r="D266" s="1"/>
      <c r="E266" s="1"/>
      <c r="F266" s="1"/>
      <c r="G266" s="1"/>
      <c r="H266" s="1"/>
      <c r="I266" s="1"/>
      <c r="J266" s="1"/>
      <c r="L266" s="6" t="str">
        <f t="shared" si="41"/>
        <v/>
      </c>
      <c r="M266" s="6" t="str">
        <f t="shared" si="42"/>
        <v/>
      </c>
      <c r="N266" s="6" t="str">
        <f t="shared" si="43"/>
        <v/>
      </c>
      <c r="O266" s="6" t="str">
        <f t="shared" si="44"/>
        <v/>
      </c>
      <c r="P266" s="6" t="str">
        <f t="shared" si="45"/>
        <v/>
      </c>
      <c r="Q266" s="6" t="str">
        <f t="shared" si="46"/>
        <v/>
      </c>
      <c r="R266" s="6" t="str">
        <f t="shared" si="47"/>
        <v/>
      </c>
      <c r="S266" s="6" t="str">
        <f t="shared" si="48"/>
        <v/>
      </c>
      <c r="T266" s="6" t="str">
        <f t="shared" si="49"/>
        <v/>
      </c>
      <c r="U266" s="6" t="str">
        <f t="shared" si="50"/>
        <v/>
      </c>
    </row>
    <row r="267" spans="1:21" x14ac:dyDescent="0.45">
      <c r="A267" s="1"/>
      <c r="B267" s="1"/>
      <c r="C267" s="1"/>
      <c r="D267" s="1"/>
      <c r="E267" s="1"/>
      <c r="F267" s="1"/>
      <c r="G267" s="1"/>
      <c r="H267" s="1"/>
      <c r="I267" s="1"/>
      <c r="J267" s="1"/>
      <c r="L267" s="6" t="str">
        <f t="shared" si="41"/>
        <v/>
      </c>
      <c r="M267" s="6" t="str">
        <f t="shared" si="42"/>
        <v/>
      </c>
      <c r="N267" s="6" t="str">
        <f t="shared" si="43"/>
        <v/>
      </c>
      <c r="O267" s="6" t="str">
        <f t="shared" si="44"/>
        <v/>
      </c>
      <c r="P267" s="6" t="str">
        <f t="shared" si="45"/>
        <v/>
      </c>
      <c r="Q267" s="6" t="str">
        <f t="shared" si="46"/>
        <v/>
      </c>
      <c r="R267" s="6" t="str">
        <f t="shared" si="47"/>
        <v/>
      </c>
      <c r="S267" s="6" t="str">
        <f t="shared" si="48"/>
        <v/>
      </c>
      <c r="T267" s="6" t="str">
        <f t="shared" si="49"/>
        <v/>
      </c>
      <c r="U267" s="6" t="str">
        <f t="shared" si="50"/>
        <v/>
      </c>
    </row>
    <row r="268" spans="1:21" x14ac:dyDescent="0.45">
      <c r="A268" s="1"/>
      <c r="B268" s="1"/>
      <c r="C268" s="1"/>
      <c r="D268" s="1"/>
      <c r="E268" s="1"/>
      <c r="F268" s="1"/>
      <c r="G268" s="1"/>
      <c r="H268" s="1"/>
      <c r="I268" s="1"/>
      <c r="J268" s="1"/>
      <c r="L268" s="6" t="str">
        <f t="shared" si="41"/>
        <v/>
      </c>
      <c r="M268" s="6" t="str">
        <f t="shared" si="42"/>
        <v/>
      </c>
      <c r="N268" s="6" t="str">
        <f t="shared" si="43"/>
        <v/>
      </c>
      <c r="O268" s="6" t="str">
        <f t="shared" si="44"/>
        <v/>
      </c>
      <c r="P268" s="6" t="str">
        <f t="shared" si="45"/>
        <v/>
      </c>
      <c r="Q268" s="6" t="str">
        <f t="shared" si="46"/>
        <v/>
      </c>
      <c r="R268" s="6" t="str">
        <f t="shared" si="47"/>
        <v/>
      </c>
      <c r="S268" s="6" t="str">
        <f t="shared" si="48"/>
        <v/>
      </c>
      <c r="T268" s="6" t="str">
        <f t="shared" si="49"/>
        <v/>
      </c>
      <c r="U268" s="6" t="str">
        <f t="shared" si="50"/>
        <v/>
      </c>
    </row>
    <row r="269" spans="1:21" x14ac:dyDescent="0.45">
      <c r="A269" s="1"/>
      <c r="B269" s="1"/>
      <c r="C269" s="1"/>
      <c r="D269" s="1"/>
      <c r="E269" s="1"/>
      <c r="F269" s="1"/>
      <c r="G269" s="1"/>
      <c r="H269" s="1"/>
      <c r="I269" s="1"/>
      <c r="J269" s="1"/>
      <c r="L269" s="6" t="str">
        <f t="shared" si="41"/>
        <v/>
      </c>
      <c r="M269" s="6" t="str">
        <f t="shared" si="42"/>
        <v/>
      </c>
      <c r="N269" s="6" t="str">
        <f t="shared" si="43"/>
        <v/>
      </c>
      <c r="O269" s="6" t="str">
        <f t="shared" si="44"/>
        <v/>
      </c>
      <c r="P269" s="6" t="str">
        <f t="shared" si="45"/>
        <v/>
      </c>
      <c r="Q269" s="6" t="str">
        <f t="shared" si="46"/>
        <v/>
      </c>
      <c r="R269" s="6" t="str">
        <f t="shared" si="47"/>
        <v/>
      </c>
      <c r="S269" s="6" t="str">
        <f t="shared" si="48"/>
        <v/>
      </c>
      <c r="T269" s="6" t="str">
        <f t="shared" si="49"/>
        <v/>
      </c>
      <c r="U269" s="6" t="str">
        <f t="shared" si="50"/>
        <v/>
      </c>
    </row>
    <row r="270" spans="1:21" x14ac:dyDescent="0.45">
      <c r="A270" s="1"/>
      <c r="B270" s="1"/>
      <c r="C270" s="1"/>
      <c r="D270" s="1"/>
      <c r="E270" s="1"/>
      <c r="F270" s="1"/>
      <c r="G270" s="1"/>
      <c r="H270" s="1"/>
      <c r="I270" s="1"/>
      <c r="J270" s="1"/>
      <c r="L270" s="6" t="str">
        <f t="shared" si="41"/>
        <v/>
      </c>
      <c r="M270" s="6" t="str">
        <f t="shared" si="42"/>
        <v/>
      </c>
      <c r="N270" s="6" t="str">
        <f t="shared" si="43"/>
        <v/>
      </c>
      <c r="O270" s="6" t="str">
        <f t="shared" si="44"/>
        <v/>
      </c>
      <c r="P270" s="6" t="str">
        <f t="shared" si="45"/>
        <v/>
      </c>
      <c r="Q270" s="6" t="str">
        <f t="shared" si="46"/>
        <v/>
      </c>
      <c r="R270" s="6" t="str">
        <f t="shared" si="47"/>
        <v/>
      </c>
      <c r="S270" s="6" t="str">
        <f t="shared" si="48"/>
        <v/>
      </c>
      <c r="T270" s="6" t="str">
        <f t="shared" si="49"/>
        <v/>
      </c>
      <c r="U270" s="6" t="str">
        <f t="shared" si="50"/>
        <v/>
      </c>
    </row>
    <row r="271" spans="1:21" x14ac:dyDescent="0.45">
      <c r="A271" s="1"/>
      <c r="B271" s="1"/>
      <c r="C271" s="1"/>
      <c r="D271" s="1"/>
      <c r="E271" s="1"/>
      <c r="F271" s="1"/>
      <c r="G271" s="1"/>
      <c r="H271" s="1"/>
      <c r="I271" s="1"/>
      <c r="J271" s="1"/>
      <c r="L271" s="6" t="str">
        <f t="shared" si="41"/>
        <v/>
      </c>
      <c r="M271" s="6" t="str">
        <f t="shared" si="42"/>
        <v/>
      </c>
      <c r="N271" s="6" t="str">
        <f t="shared" si="43"/>
        <v/>
      </c>
      <c r="O271" s="6" t="str">
        <f t="shared" si="44"/>
        <v/>
      </c>
      <c r="P271" s="6" t="str">
        <f t="shared" si="45"/>
        <v/>
      </c>
      <c r="Q271" s="6" t="str">
        <f t="shared" si="46"/>
        <v/>
      </c>
      <c r="R271" s="6" t="str">
        <f t="shared" si="47"/>
        <v/>
      </c>
      <c r="S271" s="6" t="str">
        <f t="shared" si="48"/>
        <v/>
      </c>
      <c r="T271" s="6" t="str">
        <f t="shared" si="49"/>
        <v/>
      </c>
      <c r="U271" s="6" t="str">
        <f t="shared" si="50"/>
        <v/>
      </c>
    </row>
    <row r="272" spans="1:21" x14ac:dyDescent="0.45">
      <c r="A272" s="1"/>
      <c r="B272" s="1"/>
      <c r="C272" s="1"/>
      <c r="D272" s="1"/>
      <c r="E272" s="1"/>
      <c r="F272" s="1"/>
      <c r="G272" s="1"/>
      <c r="H272" s="1"/>
      <c r="I272" s="1"/>
      <c r="J272" s="1"/>
      <c r="L272" s="6" t="str">
        <f t="shared" si="41"/>
        <v/>
      </c>
      <c r="M272" s="6" t="str">
        <f t="shared" si="42"/>
        <v/>
      </c>
      <c r="N272" s="6" t="str">
        <f t="shared" si="43"/>
        <v/>
      </c>
      <c r="O272" s="6" t="str">
        <f t="shared" si="44"/>
        <v/>
      </c>
      <c r="P272" s="6" t="str">
        <f t="shared" si="45"/>
        <v/>
      </c>
      <c r="Q272" s="6" t="str">
        <f t="shared" si="46"/>
        <v/>
      </c>
      <c r="R272" s="6" t="str">
        <f t="shared" si="47"/>
        <v/>
      </c>
      <c r="S272" s="6" t="str">
        <f t="shared" si="48"/>
        <v/>
      </c>
      <c r="T272" s="6" t="str">
        <f t="shared" si="49"/>
        <v/>
      </c>
      <c r="U272" s="6" t="str">
        <f t="shared" si="50"/>
        <v/>
      </c>
    </row>
    <row r="273" spans="1:21" x14ac:dyDescent="0.45">
      <c r="A273" s="1"/>
      <c r="B273" s="1"/>
      <c r="C273" s="1"/>
      <c r="D273" s="1"/>
      <c r="E273" s="1"/>
      <c r="F273" s="1"/>
      <c r="G273" s="1"/>
      <c r="H273" s="1"/>
      <c r="I273" s="1"/>
      <c r="J273" s="1"/>
      <c r="L273" s="6" t="str">
        <f t="shared" si="41"/>
        <v/>
      </c>
      <c r="M273" s="6" t="str">
        <f t="shared" si="42"/>
        <v/>
      </c>
      <c r="N273" s="6" t="str">
        <f t="shared" si="43"/>
        <v/>
      </c>
      <c r="O273" s="6" t="str">
        <f t="shared" si="44"/>
        <v/>
      </c>
      <c r="P273" s="6" t="str">
        <f t="shared" si="45"/>
        <v/>
      </c>
      <c r="Q273" s="6" t="str">
        <f t="shared" si="46"/>
        <v/>
      </c>
      <c r="R273" s="6" t="str">
        <f t="shared" si="47"/>
        <v/>
      </c>
      <c r="S273" s="6" t="str">
        <f t="shared" si="48"/>
        <v/>
      </c>
      <c r="T273" s="6" t="str">
        <f t="shared" si="49"/>
        <v/>
      </c>
      <c r="U273" s="6" t="str">
        <f t="shared" si="50"/>
        <v/>
      </c>
    </row>
    <row r="274" spans="1:21" x14ac:dyDescent="0.45">
      <c r="A274" s="1"/>
      <c r="B274" s="1"/>
      <c r="C274" s="1"/>
      <c r="D274" s="1"/>
      <c r="E274" s="1"/>
      <c r="F274" s="1"/>
      <c r="G274" s="1"/>
      <c r="H274" s="1"/>
      <c r="I274" s="1"/>
      <c r="J274" s="1"/>
      <c r="L274" s="6" t="str">
        <f t="shared" si="41"/>
        <v/>
      </c>
      <c r="M274" s="6" t="str">
        <f t="shared" si="42"/>
        <v/>
      </c>
      <c r="N274" s="6" t="str">
        <f t="shared" si="43"/>
        <v/>
      </c>
      <c r="O274" s="6" t="str">
        <f t="shared" si="44"/>
        <v/>
      </c>
      <c r="P274" s="6" t="str">
        <f t="shared" si="45"/>
        <v/>
      </c>
      <c r="Q274" s="6" t="str">
        <f t="shared" si="46"/>
        <v/>
      </c>
      <c r="R274" s="6" t="str">
        <f t="shared" si="47"/>
        <v/>
      </c>
      <c r="S274" s="6" t="str">
        <f t="shared" si="48"/>
        <v/>
      </c>
      <c r="T274" s="6" t="str">
        <f t="shared" si="49"/>
        <v/>
      </c>
      <c r="U274" s="6" t="str">
        <f t="shared" si="50"/>
        <v/>
      </c>
    </row>
    <row r="275" spans="1:21" x14ac:dyDescent="0.45">
      <c r="A275" s="1"/>
      <c r="B275" s="1"/>
      <c r="C275" s="1"/>
      <c r="D275" s="1"/>
      <c r="E275" s="1"/>
      <c r="F275" s="1"/>
      <c r="G275" s="1"/>
      <c r="H275" s="1"/>
      <c r="I275" s="1"/>
      <c r="J275" s="1"/>
      <c r="L275" s="6" t="str">
        <f t="shared" si="41"/>
        <v/>
      </c>
      <c r="M275" s="6" t="str">
        <f t="shared" si="42"/>
        <v/>
      </c>
      <c r="N275" s="6" t="str">
        <f t="shared" si="43"/>
        <v/>
      </c>
      <c r="O275" s="6" t="str">
        <f t="shared" si="44"/>
        <v/>
      </c>
      <c r="P275" s="6" t="str">
        <f t="shared" si="45"/>
        <v/>
      </c>
      <c r="Q275" s="6" t="str">
        <f t="shared" si="46"/>
        <v/>
      </c>
      <c r="R275" s="6" t="str">
        <f t="shared" si="47"/>
        <v/>
      </c>
      <c r="S275" s="6" t="str">
        <f t="shared" si="48"/>
        <v/>
      </c>
      <c r="T275" s="6" t="str">
        <f t="shared" si="49"/>
        <v/>
      </c>
      <c r="U275" s="6" t="str">
        <f t="shared" si="50"/>
        <v/>
      </c>
    </row>
    <row r="276" spans="1:21" x14ac:dyDescent="0.45">
      <c r="A276" s="1"/>
      <c r="B276" s="1"/>
      <c r="C276" s="1"/>
      <c r="D276" s="1"/>
      <c r="E276" s="1"/>
      <c r="F276" s="1"/>
      <c r="G276" s="1"/>
      <c r="H276" s="1"/>
      <c r="I276" s="1"/>
      <c r="J276" s="1"/>
      <c r="L276" s="6" t="str">
        <f t="shared" si="41"/>
        <v/>
      </c>
      <c r="M276" s="6" t="str">
        <f t="shared" si="42"/>
        <v/>
      </c>
      <c r="N276" s="6" t="str">
        <f t="shared" si="43"/>
        <v/>
      </c>
      <c r="O276" s="6" t="str">
        <f t="shared" si="44"/>
        <v/>
      </c>
      <c r="P276" s="6" t="str">
        <f t="shared" si="45"/>
        <v/>
      </c>
      <c r="Q276" s="6" t="str">
        <f t="shared" si="46"/>
        <v/>
      </c>
      <c r="R276" s="6" t="str">
        <f t="shared" si="47"/>
        <v/>
      </c>
      <c r="S276" s="6" t="str">
        <f t="shared" si="48"/>
        <v/>
      </c>
      <c r="T276" s="6" t="str">
        <f t="shared" si="49"/>
        <v/>
      </c>
      <c r="U276" s="6" t="str">
        <f t="shared" si="50"/>
        <v/>
      </c>
    </row>
    <row r="277" spans="1:21" x14ac:dyDescent="0.45">
      <c r="A277" s="1"/>
      <c r="B277" s="1"/>
      <c r="C277" s="1"/>
      <c r="D277" s="1"/>
      <c r="E277" s="1"/>
      <c r="F277" s="1"/>
      <c r="G277" s="1"/>
      <c r="H277" s="1"/>
      <c r="I277" s="1"/>
      <c r="J277" s="1"/>
      <c r="L277" s="6" t="str">
        <f t="shared" si="41"/>
        <v/>
      </c>
      <c r="M277" s="6" t="str">
        <f t="shared" si="42"/>
        <v/>
      </c>
      <c r="N277" s="6" t="str">
        <f t="shared" si="43"/>
        <v/>
      </c>
      <c r="O277" s="6" t="str">
        <f t="shared" si="44"/>
        <v/>
      </c>
      <c r="P277" s="6" t="str">
        <f t="shared" si="45"/>
        <v/>
      </c>
      <c r="Q277" s="6" t="str">
        <f t="shared" si="46"/>
        <v/>
      </c>
      <c r="R277" s="6" t="str">
        <f t="shared" si="47"/>
        <v/>
      </c>
      <c r="S277" s="6" t="str">
        <f t="shared" si="48"/>
        <v/>
      </c>
      <c r="T277" s="6" t="str">
        <f t="shared" si="49"/>
        <v/>
      </c>
      <c r="U277" s="6" t="str">
        <f t="shared" si="50"/>
        <v/>
      </c>
    </row>
    <row r="278" spans="1:21" x14ac:dyDescent="0.45">
      <c r="A278" s="1"/>
      <c r="B278" s="1"/>
      <c r="C278" s="1"/>
      <c r="D278" s="1"/>
      <c r="E278" s="1"/>
      <c r="F278" s="1"/>
      <c r="G278" s="1"/>
      <c r="H278" s="1"/>
      <c r="I278" s="1"/>
      <c r="J278" s="1"/>
      <c r="L278" s="6" t="str">
        <f t="shared" si="41"/>
        <v/>
      </c>
      <c r="M278" s="6" t="str">
        <f t="shared" si="42"/>
        <v/>
      </c>
      <c r="N278" s="6" t="str">
        <f t="shared" si="43"/>
        <v/>
      </c>
      <c r="O278" s="6" t="str">
        <f t="shared" si="44"/>
        <v/>
      </c>
      <c r="P278" s="6" t="str">
        <f t="shared" si="45"/>
        <v/>
      </c>
      <c r="Q278" s="6" t="str">
        <f t="shared" si="46"/>
        <v/>
      </c>
      <c r="R278" s="6" t="str">
        <f t="shared" si="47"/>
        <v/>
      </c>
      <c r="S278" s="6" t="str">
        <f t="shared" si="48"/>
        <v/>
      </c>
      <c r="T278" s="6" t="str">
        <f t="shared" si="49"/>
        <v/>
      </c>
      <c r="U278" s="6" t="str">
        <f t="shared" si="50"/>
        <v/>
      </c>
    </row>
    <row r="279" spans="1:21" x14ac:dyDescent="0.45">
      <c r="A279" s="1"/>
      <c r="B279" s="1"/>
      <c r="C279" s="1"/>
      <c r="D279" s="1"/>
      <c r="E279" s="1"/>
      <c r="F279" s="1"/>
      <c r="G279" s="1"/>
      <c r="H279" s="1"/>
      <c r="I279" s="1"/>
      <c r="J279" s="1"/>
      <c r="L279" s="6" t="str">
        <f t="shared" si="41"/>
        <v/>
      </c>
      <c r="M279" s="6" t="str">
        <f t="shared" si="42"/>
        <v/>
      </c>
      <c r="N279" s="6" t="str">
        <f t="shared" si="43"/>
        <v/>
      </c>
      <c r="O279" s="6" t="str">
        <f t="shared" si="44"/>
        <v/>
      </c>
      <c r="P279" s="6" t="str">
        <f t="shared" si="45"/>
        <v/>
      </c>
      <c r="Q279" s="6" t="str">
        <f t="shared" si="46"/>
        <v/>
      </c>
      <c r="R279" s="6" t="str">
        <f t="shared" si="47"/>
        <v/>
      </c>
      <c r="S279" s="6" t="str">
        <f t="shared" si="48"/>
        <v/>
      </c>
      <c r="T279" s="6" t="str">
        <f t="shared" si="49"/>
        <v/>
      </c>
      <c r="U279" s="6" t="str">
        <f t="shared" si="50"/>
        <v/>
      </c>
    </row>
    <row r="280" spans="1:21" x14ac:dyDescent="0.45">
      <c r="A280" s="1"/>
      <c r="B280" s="1"/>
      <c r="C280" s="1"/>
      <c r="D280" s="1"/>
      <c r="E280" s="1"/>
      <c r="F280" s="1"/>
      <c r="G280" s="1"/>
      <c r="H280" s="1"/>
      <c r="I280" s="1"/>
      <c r="J280" s="1"/>
      <c r="L280" s="6" t="str">
        <f t="shared" si="41"/>
        <v/>
      </c>
      <c r="M280" s="6" t="str">
        <f t="shared" si="42"/>
        <v/>
      </c>
      <c r="N280" s="6" t="str">
        <f t="shared" si="43"/>
        <v/>
      </c>
      <c r="O280" s="6" t="str">
        <f t="shared" si="44"/>
        <v/>
      </c>
      <c r="P280" s="6" t="str">
        <f t="shared" si="45"/>
        <v/>
      </c>
      <c r="Q280" s="6" t="str">
        <f t="shared" si="46"/>
        <v/>
      </c>
      <c r="R280" s="6" t="str">
        <f t="shared" si="47"/>
        <v/>
      </c>
      <c r="S280" s="6" t="str">
        <f t="shared" si="48"/>
        <v/>
      </c>
      <c r="T280" s="6" t="str">
        <f t="shared" si="49"/>
        <v/>
      </c>
      <c r="U280" s="6" t="str">
        <f t="shared" si="50"/>
        <v/>
      </c>
    </row>
    <row r="281" spans="1:21" x14ac:dyDescent="0.45">
      <c r="A281" s="1"/>
      <c r="B281" s="1"/>
      <c r="C281" s="1"/>
      <c r="D281" s="1"/>
      <c r="E281" s="1"/>
      <c r="F281" s="1"/>
      <c r="G281" s="1"/>
      <c r="H281" s="1"/>
      <c r="I281" s="1"/>
      <c r="J281" s="1"/>
      <c r="L281" s="6" t="str">
        <f t="shared" si="41"/>
        <v/>
      </c>
      <c r="M281" s="6" t="str">
        <f t="shared" si="42"/>
        <v/>
      </c>
      <c r="N281" s="6" t="str">
        <f t="shared" si="43"/>
        <v/>
      </c>
      <c r="O281" s="6" t="str">
        <f t="shared" si="44"/>
        <v/>
      </c>
      <c r="P281" s="6" t="str">
        <f t="shared" si="45"/>
        <v/>
      </c>
      <c r="Q281" s="6" t="str">
        <f t="shared" si="46"/>
        <v/>
      </c>
      <c r="R281" s="6" t="str">
        <f t="shared" si="47"/>
        <v/>
      </c>
      <c r="S281" s="6" t="str">
        <f t="shared" si="48"/>
        <v/>
      </c>
      <c r="T281" s="6" t="str">
        <f t="shared" si="49"/>
        <v/>
      </c>
      <c r="U281" s="6" t="str">
        <f t="shared" si="50"/>
        <v/>
      </c>
    </row>
    <row r="282" spans="1:21" x14ac:dyDescent="0.45">
      <c r="A282" s="1"/>
      <c r="B282" s="1"/>
      <c r="C282" s="1"/>
      <c r="D282" s="1"/>
      <c r="E282" s="1"/>
      <c r="F282" s="1"/>
      <c r="G282" s="1"/>
      <c r="H282" s="1"/>
      <c r="I282" s="1"/>
      <c r="J282" s="1"/>
      <c r="L282" s="6" t="str">
        <f t="shared" si="41"/>
        <v/>
      </c>
      <c r="M282" s="6" t="str">
        <f t="shared" si="42"/>
        <v/>
      </c>
      <c r="N282" s="6" t="str">
        <f t="shared" si="43"/>
        <v/>
      </c>
      <c r="O282" s="6" t="str">
        <f t="shared" si="44"/>
        <v/>
      </c>
      <c r="P282" s="6" t="str">
        <f t="shared" si="45"/>
        <v/>
      </c>
      <c r="Q282" s="6" t="str">
        <f t="shared" si="46"/>
        <v/>
      </c>
      <c r="R282" s="6" t="str">
        <f t="shared" si="47"/>
        <v/>
      </c>
      <c r="S282" s="6" t="str">
        <f t="shared" si="48"/>
        <v/>
      </c>
      <c r="T282" s="6" t="str">
        <f t="shared" si="49"/>
        <v/>
      </c>
      <c r="U282" s="6" t="str">
        <f t="shared" si="50"/>
        <v/>
      </c>
    </row>
    <row r="283" spans="1:21" x14ac:dyDescent="0.45">
      <c r="A283" s="1"/>
      <c r="B283" s="1"/>
      <c r="C283" s="1"/>
      <c r="D283" s="1"/>
      <c r="E283" s="1"/>
      <c r="F283" s="1"/>
      <c r="G283" s="1"/>
      <c r="H283" s="1"/>
      <c r="I283" s="1"/>
      <c r="J283" s="1"/>
      <c r="L283" s="6" t="str">
        <f t="shared" si="41"/>
        <v/>
      </c>
      <c r="M283" s="6" t="str">
        <f t="shared" si="42"/>
        <v/>
      </c>
      <c r="N283" s="6" t="str">
        <f t="shared" si="43"/>
        <v/>
      </c>
      <c r="O283" s="6" t="str">
        <f t="shared" si="44"/>
        <v/>
      </c>
      <c r="P283" s="6" t="str">
        <f t="shared" si="45"/>
        <v/>
      </c>
      <c r="Q283" s="6" t="str">
        <f t="shared" si="46"/>
        <v/>
      </c>
      <c r="R283" s="6" t="str">
        <f t="shared" si="47"/>
        <v/>
      </c>
      <c r="S283" s="6" t="str">
        <f t="shared" si="48"/>
        <v/>
      </c>
      <c r="T283" s="6" t="str">
        <f t="shared" si="49"/>
        <v/>
      </c>
      <c r="U283" s="6" t="str">
        <f t="shared" si="50"/>
        <v/>
      </c>
    </row>
    <row r="284" spans="1:21" x14ac:dyDescent="0.45">
      <c r="A284" s="1"/>
      <c r="B284" s="1"/>
      <c r="C284" s="1"/>
      <c r="D284" s="1"/>
      <c r="E284" s="1"/>
      <c r="F284" s="1"/>
      <c r="G284" s="1"/>
      <c r="H284" s="1"/>
      <c r="I284" s="1"/>
      <c r="J284" s="1"/>
      <c r="L284" s="6" t="str">
        <f t="shared" si="41"/>
        <v/>
      </c>
      <c r="M284" s="6" t="str">
        <f t="shared" si="42"/>
        <v/>
      </c>
      <c r="N284" s="6" t="str">
        <f t="shared" si="43"/>
        <v/>
      </c>
      <c r="O284" s="6" t="str">
        <f t="shared" si="44"/>
        <v/>
      </c>
      <c r="P284" s="6" t="str">
        <f t="shared" si="45"/>
        <v/>
      </c>
      <c r="Q284" s="6" t="str">
        <f t="shared" si="46"/>
        <v/>
      </c>
      <c r="R284" s="6" t="str">
        <f t="shared" si="47"/>
        <v/>
      </c>
      <c r="S284" s="6" t="str">
        <f t="shared" si="48"/>
        <v/>
      </c>
      <c r="T284" s="6" t="str">
        <f t="shared" si="49"/>
        <v/>
      </c>
      <c r="U284" s="6" t="str">
        <f t="shared" si="50"/>
        <v/>
      </c>
    </row>
    <row r="285" spans="1:21" x14ac:dyDescent="0.45">
      <c r="A285" s="1"/>
      <c r="B285" s="1"/>
      <c r="C285" s="1"/>
      <c r="D285" s="1"/>
      <c r="E285" s="1"/>
      <c r="F285" s="1"/>
      <c r="G285" s="1"/>
      <c r="H285" s="1"/>
      <c r="I285" s="1"/>
      <c r="J285" s="1"/>
      <c r="L285" s="6" t="str">
        <f t="shared" si="41"/>
        <v/>
      </c>
      <c r="M285" s="6" t="str">
        <f t="shared" si="42"/>
        <v/>
      </c>
      <c r="N285" s="6" t="str">
        <f t="shared" si="43"/>
        <v/>
      </c>
      <c r="O285" s="6" t="str">
        <f t="shared" si="44"/>
        <v/>
      </c>
      <c r="P285" s="6" t="str">
        <f t="shared" si="45"/>
        <v/>
      </c>
      <c r="Q285" s="6" t="str">
        <f t="shared" si="46"/>
        <v/>
      </c>
      <c r="R285" s="6" t="str">
        <f t="shared" si="47"/>
        <v/>
      </c>
      <c r="S285" s="6" t="str">
        <f t="shared" si="48"/>
        <v/>
      </c>
      <c r="T285" s="6" t="str">
        <f t="shared" si="49"/>
        <v/>
      </c>
      <c r="U285" s="6" t="str">
        <f t="shared" si="50"/>
        <v/>
      </c>
    </row>
    <row r="286" spans="1:21" x14ac:dyDescent="0.45">
      <c r="A286" s="1"/>
      <c r="B286" s="1"/>
      <c r="C286" s="1"/>
      <c r="D286" s="1"/>
      <c r="E286" s="1"/>
      <c r="F286" s="1"/>
      <c r="G286" s="1"/>
      <c r="H286" s="1"/>
      <c r="I286" s="1"/>
      <c r="J286" s="1"/>
      <c r="L286" s="6" t="str">
        <f t="shared" si="41"/>
        <v/>
      </c>
      <c r="M286" s="6" t="str">
        <f t="shared" si="42"/>
        <v/>
      </c>
      <c r="N286" s="6" t="str">
        <f t="shared" si="43"/>
        <v/>
      </c>
      <c r="O286" s="6" t="str">
        <f t="shared" si="44"/>
        <v/>
      </c>
      <c r="P286" s="6" t="str">
        <f t="shared" si="45"/>
        <v/>
      </c>
      <c r="Q286" s="6" t="str">
        <f t="shared" si="46"/>
        <v/>
      </c>
      <c r="R286" s="6" t="str">
        <f t="shared" si="47"/>
        <v/>
      </c>
      <c r="S286" s="6" t="str">
        <f t="shared" si="48"/>
        <v/>
      </c>
      <c r="T286" s="6" t="str">
        <f t="shared" si="49"/>
        <v/>
      </c>
      <c r="U286" s="6" t="str">
        <f t="shared" si="50"/>
        <v/>
      </c>
    </row>
    <row r="287" spans="1:21" x14ac:dyDescent="0.45">
      <c r="A287" s="1"/>
      <c r="B287" s="1"/>
      <c r="C287" s="1"/>
      <c r="D287" s="1"/>
      <c r="E287" s="1"/>
      <c r="F287" s="1"/>
      <c r="G287" s="1"/>
      <c r="H287" s="1"/>
      <c r="I287" s="1"/>
      <c r="J287" s="1"/>
      <c r="L287" s="6" t="str">
        <f t="shared" si="41"/>
        <v/>
      </c>
      <c r="M287" s="6" t="str">
        <f t="shared" si="42"/>
        <v/>
      </c>
      <c r="N287" s="6" t="str">
        <f t="shared" si="43"/>
        <v/>
      </c>
      <c r="O287" s="6" t="str">
        <f t="shared" si="44"/>
        <v/>
      </c>
      <c r="P287" s="6" t="str">
        <f t="shared" si="45"/>
        <v/>
      </c>
      <c r="Q287" s="6" t="str">
        <f t="shared" si="46"/>
        <v/>
      </c>
      <c r="R287" s="6" t="str">
        <f t="shared" si="47"/>
        <v/>
      </c>
      <c r="S287" s="6" t="str">
        <f t="shared" si="48"/>
        <v/>
      </c>
      <c r="T287" s="6" t="str">
        <f t="shared" si="49"/>
        <v/>
      </c>
      <c r="U287" s="6" t="str">
        <f t="shared" si="50"/>
        <v/>
      </c>
    </row>
    <row r="288" spans="1:21" x14ac:dyDescent="0.45">
      <c r="A288" s="1"/>
      <c r="B288" s="1"/>
      <c r="C288" s="1"/>
      <c r="D288" s="1"/>
      <c r="E288" s="1"/>
      <c r="F288" s="1"/>
      <c r="G288" s="1"/>
      <c r="H288" s="1"/>
      <c r="I288" s="1"/>
      <c r="J288" s="1"/>
      <c r="L288" s="6" t="str">
        <f t="shared" si="41"/>
        <v/>
      </c>
      <c r="M288" s="6" t="str">
        <f t="shared" si="42"/>
        <v/>
      </c>
      <c r="N288" s="6" t="str">
        <f t="shared" si="43"/>
        <v/>
      </c>
      <c r="O288" s="6" t="str">
        <f t="shared" si="44"/>
        <v/>
      </c>
      <c r="P288" s="6" t="str">
        <f t="shared" si="45"/>
        <v/>
      </c>
      <c r="Q288" s="6" t="str">
        <f t="shared" si="46"/>
        <v/>
      </c>
      <c r="R288" s="6" t="str">
        <f t="shared" si="47"/>
        <v/>
      </c>
      <c r="S288" s="6" t="str">
        <f t="shared" si="48"/>
        <v/>
      </c>
      <c r="T288" s="6" t="str">
        <f t="shared" si="49"/>
        <v/>
      </c>
      <c r="U288" s="6" t="str">
        <f t="shared" si="50"/>
        <v/>
      </c>
    </row>
    <row r="289" spans="1:21" x14ac:dyDescent="0.45">
      <c r="A289" s="1"/>
      <c r="B289" s="1"/>
      <c r="C289" s="1"/>
      <c r="D289" s="1"/>
      <c r="E289" s="1"/>
      <c r="F289" s="1"/>
      <c r="G289" s="1"/>
      <c r="H289" s="1"/>
      <c r="I289" s="1"/>
      <c r="J289" s="1"/>
      <c r="L289" s="6" t="str">
        <f t="shared" si="41"/>
        <v/>
      </c>
      <c r="M289" s="6" t="str">
        <f t="shared" si="42"/>
        <v/>
      </c>
      <c r="N289" s="6" t="str">
        <f t="shared" si="43"/>
        <v/>
      </c>
      <c r="O289" s="6" t="str">
        <f t="shared" si="44"/>
        <v/>
      </c>
      <c r="P289" s="6" t="str">
        <f t="shared" si="45"/>
        <v/>
      </c>
      <c r="Q289" s="6" t="str">
        <f t="shared" si="46"/>
        <v/>
      </c>
      <c r="R289" s="6" t="str">
        <f t="shared" si="47"/>
        <v/>
      </c>
      <c r="S289" s="6" t="str">
        <f t="shared" si="48"/>
        <v/>
      </c>
      <c r="T289" s="6" t="str">
        <f t="shared" si="49"/>
        <v/>
      </c>
      <c r="U289" s="6" t="str">
        <f t="shared" si="50"/>
        <v/>
      </c>
    </row>
    <row r="290" spans="1:21" x14ac:dyDescent="0.45">
      <c r="A290" s="1"/>
      <c r="B290" s="1"/>
      <c r="C290" s="1"/>
      <c r="D290" s="1"/>
      <c r="E290" s="1"/>
      <c r="F290" s="1"/>
      <c r="G290" s="1"/>
      <c r="H290" s="1"/>
      <c r="I290" s="1"/>
      <c r="J290" s="1"/>
      <c r="L290" s="6" t="str">
        <f t="shared" si="41"/>
        <v/>
      </c>
      <c r="M290" s="6" t="str">
        <f t="shared" si="42"/>
        <v/>
      </c>
      <c r="N290" s="6" t="str">
        <f t="shared" si="43"/>
        <v/>
      </c>
      <c r="O290" s="6" t="str">
        <f t="shared" si="44"/>
        <v/>
      </c>
      <c r="P290" s="6" t="str">
        <f t="shared" si="45"/>
        <v/>
      </c>
      <c r="Q290" s="6" t="str">
        <f t="shared" si="46"/>
        <v/>
      </c>
      <c r="R290" s="6" t="str">
        <f t="shared" si="47"/>
        <v/>
      </c>
      <c r="S290" s="6" t="str">
        <f t="shared" si="48"/>
        <v/>
      </c>
      <c r="T290" s="6" t="str">
        <f t="shared" si="49"/>
        <v/>
      </c>
      <c r="U290" s="6" t="str">
        <f t="shared" si="50"/>
        <v/>
      </c>
    </row>
    <row r="291" spans="1:21" x14ac:dyDescent="0.45">
      <c r="A291" s="1"/>
      <c r="B291" s="1"/>
      <c r="C291" s="1"/>
      <c r="D291" s="1"/>
      <c r="E291" s="1"/>
      <c r="F291" s="1"/>
      <c r="G291" s="1"/>
      <c r="H291" s="1"/>
      <c r="I291" s="1"/>
      <c r="J291" s="1"/>
      <c r="L291" s="6" t="str">
        <f t="shared" si="41"/>
        <v/>
      </c>
      <c r="M291" s="6" t="str">
        <f t="shared" si="42"/>
        <v/>
      </c>
      <c r="N291" s="6" t="str">
        <f t="shared" si="43"/>
        <v/>
      </c>
      <c r="O291" s="6" t="str">
        <f t="shared" si="44"/>
        <v/>
      </c>
      <c r="P291" s="6" t="str">
        <f t="shared" si="45"/>
        <v/>
      </c>
      <c r="Q291" s="6" t="str">
        <f t="shared" si="46"/>
        <v/>
      </c>
      <c r="R291" s="6" t="str">
        <f t="shared" si="47"/>
        <v/>
      </c>
      <c r="S291" s="6" t="str">
        <f t="shared" si="48"/>
        <v/>
      </c>
      <c r="T291" s="6" t="str">
        <f t="shared" si="49"/>
        <v/>
      </c>
      <c r="U291" s="6" t="str">
        <f t="shared" si="50"/>
        <v/>
      </c>
    </row>
    <row r="292" spans="1:21" x14ac:dyDescent="0.45">
      <c r="A292" s="1"/>
      <c r="B292" s="1"/>
      <c r="C292" s="1"/>
      <c r="D292" s="1"/>
      <c r="E292" s="1"/>
      <c r="F292" s="1"/>
      <c r="G292" s="1"/>
      <c r="H292" s="1"/>
      <c r="I292" s="1"/>
      <c r="J292" s="1"/>
      <c r="L292" s="6" t="str">
        <f t="shared" si="41"/>
        <v/>
      </c>
      <c r="M292" s="6" t="str">
        <f t="shared" si="42"/>
        <v/>
      </c>
      <c r="N292" s="6" t="str">
        <f t="shared" si="43"/>
        <v/>
      </c>
      <c r="O292" s="6" t="str">
        <f t="shared" si="44"/>
        <v/>
      </c>
      <c r="P292" s="6" t="str">
        <f t="shared" si="45"/>
        <v/>
      </c>
      <c r="Q292" s="6" t="str">
        <f t="shared" si="46"/>
        <v/>
      </c>
      <c r="R292" s="6" t="str">
        <f t="shared" si="47"/>
        <v/>
      </c>
      <c r="S292" s="6" t="str">
        <f t="shared" si="48"/>
        <v/>
      </c>
      <c r="T292" s="6" t="str">
        <f t="shared" si="49"/>
        <v/>
      </c>
      <c r="U292" s="6" t="str">
        <f t="shared" si="50"/>
        <v/>
      </c>
    </row>
    <row r="293" spans="1:21" x14ac:dyDescent="0.45">
      <c r="A293" s="1"/>
      <c r="B293" s="1"/>
      <c r="C293" s="1"/>
      <c r="D293" s="1"/>
      <c r="E293" s="1"/>
      <c r="F293" s="1"/>
      <c r="G293" s="1"/>
      <c r="H293" s="1"/>
      <c r="I293" s="1"/>
      <c r="J293" s="1"/>
      <c r="L293" s="6" t="str">
        <f t="shared" si="41"/>
        <v/>
      </c>
      <c r="M293" s="6" t="str">
        <f t="shared" si="42"/>
        <v/>
      </c>
      <c r="N293" s="6" t="str">
        <f t="shared" si="43"/>
        <v/>
      </c>
      <c r="O293" s="6" t="str">
        <f t="shared" si="44"/>
        <v/>
      </c>
      <c r="P293" s="6" t="str">
        <f t="shared" si="45"/>
        <v/>
      </c>
      <c r="Q293" s="6" t="str">
        <f t="shared" si="46"/>
        <v/>
      </c>
      <c r="R293" s="6" t="str">
        <f t="shared" si="47"/>
        <v/>
      </c>
      <c r="S293" s="6" t="str">
        <f t="shared" si="48"/>
        <v/>
      </c>
      <c r="T293" s="6" t="str">
        <f t="shared" si="49"/>
        <v/>
      </c>
      <c r="U293" s="6" t="str">
        <f t="shared" si="50"/>
        <v/>
      </c>
    </row>
    <row r="294" spans="1:21" x14ac:dyDescent="0.45">
      <c r="A294" s="1"/>
      <c r="B294" s="1"/>
      <c r="C294" s="1"/>
      <c r="D294" s="1"/>
      <c r="E294" s="1"/>
      <c r="F294" s="1"/>
      <c r="G294" s="1"/>
      <c r="H294" s="1"/>
      <c r="I294" s="1"/>
      <c r="J294" s="1"/>
      <c r="L294" s="6" t="str">
        <f t="shared" si="41"/>
        <v/>
      </c>
      <c r="M294" s="6" t="str">
        <f t="shared" si="42"/>
        <v/>
      </c>
      <c r="N294" s="6" t="str">
        <f t="shared" si="43"/>
        <v/>
      </c>
      <c r="O294" s="6" t="str">
        <f t="shared" si="44"/>
        <v/>
      </c>
      <c r="P294" s="6" t="str">
        <f t="shared" si="45"/>
        <v/>
      </c>
      <c r="Q294" s="6" t="str">
        <f t="shared" si="46"/>
        <v/>
      </c>
      <c r="R294" s="6" t="str">
        <f t="shared" si="47"/>
        <v/>
      </c>
      <c r="S294" s="6" t="str">
        <f t="shared" si="48"/>
        <v/>
      </c>
      <c r="T294" s="6" t="str">
        <f t="shared" si="49"/>
        <v/>
      </c>
      <c r="U294" s="6" t="str">
        <f t="shared" si="50"/>
        <v/>
      </c>
    </row>
    <row r="295" spans="1:21" x14ac:dyDescent="0.45">
      <c r="A295" s="1"/>
      <c r="B295" s="1"/>
      <c r="C295" s="1"/>
      <c r="D295" s="1"/>
      <c r="E295" s="1"/>
      <c r="F295" s="1"/>
      <c r="G295" s="1"/>
      <c r="H295" s="1"/>
      <c r="I295" s="1"/>
      <c r="J295" s="1"/>
      <c r="L295" s="6" t="str">
        <f t="shared" si="41"/>
        <v/>
      </c>
      <c r="M295" s="6" t="str">
        <f t="shared" si="42"/>
        <v/>
      </c>
      <c r="N295" s="6" t="str">
        <f t="shared" si="43"/>
        <v/>
      </c>
      <c r="O295" s="6" t="str">
        <f t="shared" si="44"/>
        <v/>
      </c>
      <c r="P295" s="6" t="str">
        <f t="shared" si="45"/>
        <v/>
      </c>
      <c r="Q295" s="6" t="str">
        <f t="shared" si="46"/>
        <v/>
      </c>
      <c r="R295" s="6" t="str">
        <f t="shared" si="47"/>
        <v/>
      </c>
      <c r="S295" s="6" t="str">
        <f t="shared" si="48"/>
        <v/>
      </c>
      <c r="T295" s="6" t="str">
        <f t="shared" si="49"/>
        <v/>
      </c>
      <c r="U295" s="6" t="str">
        <f t="shared" si="50"/>
        <v/>
      </c>
    </row>
    <row r="296" spans="1:21" x14ac:dyDescent="0.45">
      <c r="A296" s="1"/>
      <c r="B296" s="1"/>
      <c r="C296" s="1"/>
      <c r="D296" s="1"/>
      <c r="E296" s="1"/>
      <c r="F296" s="1"/>
      <c r="G296" s="1"/>
      <c r="H296" s="1"/>
      <c r="I296" s="1"/>
      <c r="J296" s="1"/>
      <c r="L296" s="6" t="str">
        <f t="shared" si="41"/>
        <v/>
      </c>
      <c r="M296" s="6" t="str">
        <f t="shared" si="42"/>
        <v/>
      </c>
      <c r="N296" s="6" t="str">
        <f t="shared" si="43"/>
        <v/>
      </c>
      <c r="O296" s="6" t="str">
        <f t="shared" si="44"/>
        <v/>
      </c>
      <c r="P296" s="6" t="str">
        <f t="shared" si="45"/>
        <v/>
      </c>
      <c r="Q296" s="6" t="str">
        <f t="shared" si="46"/>
        <v/>
      </c>
      <c r="R296" s="6" t="str">
        <f t="shared" si="47"/>
        <v/>
      </c>
      <c r="S296" s="6" t="str">
        <f t="shared" si="48"/>
        <v/>
      </c>
      <c r="T296" s="6" t="str">
        <f t="shared" si="49"/>
        <v/>
      </c>
      <c r="U296" s="6" t="str">
        <f t="shared" si="50"/>
        <v/>
      </c>
    </row>
    <row r="297" spans="1:21" x14ac:dyDescent="0.45">
      <c r="A297" s="1"/>
      <c r="B297" s="1"/>
      <c r="C297" s="1"/>
      <c r="D297" s="1"/>
      <c r="E297" s="1"/>
      <c r="F297" s="1"/>
      <c r="G297" s="1"/>
      <c r="H297" s="1"/>
      <c r="I297" s="1"/>
      <c r="J297" s="1"/>
      <c r="L297" s="6" t="str">
        <f t="shared" si="41"/>
        <v/>
      </c>
      <c r="M297" s="6" t="str">
        <f t="shared" si="42"/>
        <v/>
      </c>
      <c r="N297" s="6" t="str">
        <f t="shared" si="43"/>
        <v/>
      </c>
      <c r="O297" s="6" t="str">
        <f t="shared" si="44"/>
        <v/>
      </c>
      <c r="P297" s="6" t="str">
        <f t="shared" si="45"/>
        <v/>
      </c>
      <c r="Q297" s="6" t="str">
        <f t="shared" si="46"/>
        <v/>
      </c>
      <c r="R297" s="6" t="str">
        <f t="shared" si="47"/>
        <v/>
      </c>
      <c r="S297" s="6" t="str">
        <f t="shared" si="48"/>
        <v/>
      </c>
      <c r="T297" s="6" t="str">
        <f t="shared" si="49"/>
        <v/>
      </c>
      <c r="U297" s="6" t="str">
        <f t="shared" si="50"/>
        <v/>
      </c>
    </row>
    <row r="298" spans="1:21" x14ac:dyDescent="0.45">
      <c r="A298" s="1"/>
      <c r="B298" s="1"/>
      <c r="C298" s="1"/>
      <c r="D298" s="1"/>
      <c r="E298" s="1"/>
      <c r="F298" s="1"/>
      <c r="G298" s="1"/>
      <c r="H298" s="1"/>
      <c r="I298" s="1"/>
      <c r="J298" s="1"/>
      <c r="L298" s="6" t="str">
        <f t="shared" si="41"/>
        <v/>
      </c>
      <c r="M298" s="6" t="str">
        <f t="shared" si="42"/>
        <v/>
      </c>
      <c r="N298" s="6" t="str">
        <f t="shared" si="43"/>
        <v/>
      </c>
      <c r="O298" s="6" t="str">
        <f t="shared" si="44"/>
        <v/>
      </c>
      <c r="P298" s="6" t="str">
        <f t="shared" si="45"/>
        <v/>
      </c>
      <c r="Q298" s="6" t="str">
        <f t="shared" si="46"/>
        <v/>
      </c>
      <c r="R298" s="6" t="str">
        <f t="shared" si="47"/>
        <v/>
      </c>
      <c r="S298" s="6" t="str">
        <f t="shared" si="48"/>
        <v/>
      </c>
      <c r="T298" s="6" t="str">
        <f t="shared" si="49"/>
        <v/>
      </c>
      <c r="U298" s="6" t="str">
        <f t="shared" si="50"/>
        <v/>
      </c>
    </row>
    <row r="299" spans="1:21" x14ac:dyDescent="0.45">
      <c r="A299" s="1"/>
      <c r="B299" s="1"/>
      <c r="C299" s="1"/>
      <c r="D299" s="1"/>
      <c r="E299" s="1"/>
      <c r="F299" s="1"/>
      <c r="G299" s="1"/>
      <c r="H299" s="1"/>
      <c r="I299" s="1"/>
      <c r="J299" s="1"/>
      <c r="L299" s="6" t="str">
        <f t="shared" si="41"/>
        <v/>
      </c>
      <c r="M299" s="6" t="str">
        <f t="shared" si="42"/>
        <v/>
      </c>
      <c r="N299" s="6" t="str">
        <f t="shared" si="43"/>
        <v/>
      </c>
      <c r="O299" s="6" t="str">
        <f t="shared" si="44"/>
        <v/>
      </c>
      <c r="P299" s="6" t="str">
        <f t="shared" si="45"/>
        <v/>
      </c>
      <c r="Q299" s="6" t="str">
        <f t="shared" si="46"/>
        <v/>
      </c>
      <c r="R299" s="6" t="str">
        <f t="shared" si="47"/>
        <v/>
      </c>
      <c r="S299" s="6" t="str">
        <f t="shared" si="48"/>
        <v/>
      </c>
      <c r="T299" s="6" t="str">
        <f t="shared" si="49"/>
        <v/>
      </c>
      <c r="U299" s="6" t="str">
        <f t="shared" si="50"/>
        <v/>
      </c>
    </row>
    <row r="300" spans="1:21" x14ac:dyDescent="0.45">
      <c r="A300" s="1"/>
      <c r="B300" s="1"/>
      <c r="C300" s="1"/>
      <c r="D300" s="1"/>
      <c r="E300" s="1"/>
      <c r="F300" s="1"/>
      <c r="G300" s="1"/>
      <c r="H300" s="1"/>
      <c r="I300" s="1"/>
      <c r="J300" s="1"/>
      <c r="L300" s="6" t="str">
        <f t="shared" si="41"/>
        <v/>
      </c>
      <c r="M300" s="6" t="str">
        <f t="shared" si="42"/>
        <v/>
      </c>
      <c r="N300" s="6" t="str">
        <f t="shared" si="43"/>
        <v/>
      </c>
      <c r="O300" s="6" t="str">
        <f t="shared" si="44"/>
        <v/>
      </c>
      <c r="P300" s="6" t="str">
        <f t="shared" si="45"/>
        <v/>
      </c>
      <c r="Q300" s="6" t="str">
        <f t="shared" si="46"/>
        <v/>
      </c>
      <c r="R300" s="6" t="str">
        <f t="shared" si="47"/>
        <v/>
      </c>
      <c r="S300" s="6" t="str">
        <f t="shared" si="48"/>
        <v/>
      </c>
      <c r="T300" s="6" t="str">
        <f t="shared" si="49"/>
        <v/>
      </c>
      <c r="U300" s="6" t="str">
        <f t="shared" si="50"/>
        <v/>
      </c>
    </row>
    <row r="301" spans="1:21" x14ac:dyDescent="0.45">
      <c r="A301" s="1"/>
      <c r="B301" s="1"/>
      <c r="C301" s="1"/>
      <c r="D301" s="1"/>
      <c r="E301" s="1"/>
      <c r="F301" s="1"/>
      <c r="G301" s="1"/>
      <c r="H301" s="1"/>
      <c r="I301" s="1"/>
      <c r="J301" s="1"/>
      <c r="L301" s="6" t="str">
        <f t="shared" si="41"/>
        <v/>
      </c>
      <c r="M301" s="6" t="str">
        <f t="shared" si="42"/>
        <v/>
      </c>
      <c r="N301" s="6" t="str">
        <f t="shared" si="43"/>
        <v/>
      </c>
      <c r="O301" s="6" t="str">
        <f t="shared" si="44"/>
        <v/>
      </c>
      <c r="P301" s="6" t="str">
        <f t="shared" si="45"/>
        <v/>
      </c>
      <c r="Q301" s="6" t="str">
        <f t="shared" si="46"/>
        <v/>
      </c>
      <c r="R301" s="6" t="str">
        <f t="shared" si="47"/>
        <v/>
      </c>
      <c r="S301" s="6" t="str">
        <f t="shared" si="48"/>
        <v/>
      </c>
      <c r="T301" s="6" t="str">
        <f t="shared" si="49"/>
        <v/>
      </c>
      <c r="U301" s="6" t="str">
        <f t="shared" si="50"/>
        <v/>
      </c>
    </row>
    <row r="302" spans="1:21" x14ac:dyDescent="0.45">
      <c r="A302" s="1"/>
      <c r="B302" s="1"/>
      <c r="C302" s="1"/>
      <c r="D302" s="1"/>
      <c r="E302" s="1"/>
      <c r="F302" s="1"/>
      <c r="G302" s="1"/>
      <c r="H302" s="1"/>
      <c r="I302" s="1"/>
      <c r="J302" s="1"/>
      <c r="L302" s="6" t="str">
        <f t="shared" si="41"/>
        <v/>
      </c>
      <c r="M302" s="6" t="str">
        <f t="shared" si="42"/>
        <v/>
      </c>
      <c r="N302" s="6" t="str">
        <f t="shared" si="43"/>
        <v/>
      </c>
      <c r="O302" s="6" t="str">
        <f t="shared" si="44"/>
        <v/>
      </c>
      <c r="P302" s="6" t="str">
        <f t="shared" si="45"/>
        <v/>
      </c>
      <c r="Q302" s="6" t="str">
        <f t="shared" si="46"/>
        <v/>
      </c>
      <c r="R302" s="6" t="str">
        <f t="shared" si="47"/>
        <v/>
      </c>
      <c r="S302" s="6" t="str">
        <f t="shared" si="48"/>
        <v/>
      </c>
      <c r="T302" s="6" t="str">
        <f t="shared" si="49"/>
        <v/>
      </c>
      <c r="U302" s="6" t="str">
        <f t="shared" si="50"/>
        <v/>
      </c>
    </row>
    <row r="303" spans="1:21" x14ac:dyDescent="0.45">
      <c r="A303" s="1"/>
      <c r="B303" s="1"/>
      <c r="C303" s="1"/>
      <c r="D303" s="1"/>
      <c r="E303" s="1"/>
      <c r="F303" s="1"/>
      <c r="G303" s="1"/>
      <c r="H303" s="1"/>
      <c r="I303" s="1"/>
      <c r="J303" s="1"/>
      <c r="L303" s="6" t="str">
        <f t="shared" si="41"/>
        <v/>
      </c>
      <c r="M303" s="6" t="str">
        <f t="shared" si="42"/>
        <v/>
      </c>
      <c r="N303" s="6" t="str">
        <f t="shared" si="43"/>
        <v/>
      </c>
      <c r="O303" s="6" t="str">
        <f t="shared" si="44"/>
        <v/>
      </c>
      <c r="P303" s="6" t="str">
        <f t="shared" si="45"/>
        <v/>
      </c>
      <c r="Q303" s="6" t="str">
        <f t="shared" si="46"/>
        <v/>
      </c>
      <c r="R303" s="6" t="str">
        <f t="shared" si="47"/>
        <v/>
      </c>
      <c r="S303" s="6" t="str">
        <f t="shared" si="48"/>
        <v/>
      </c>
      <c r="T303" s="6" t="str">
        <f t="shared" si="49"/>
        <v/>
      </c>
      <c r="U303" s="6" t="str">
        <f t="shared" si="50"/>
        <v/>
      </c>
    </row>
    <row r="304" spans="1:21" x14ac:dyDescent="0.45">
      <c r="A304" s="1"/>
      <c r="B304" s="1"/>
      <c r="C304" s="1"/>
      <c r="D304" s="1"/>
      <c r="E304" s="1"/>
      <c r="F304" s="1"/>
      <c r="G304" s="1"/>
      <c r="H304" s="1"/>
      <c r="I304" s="1"/>
      <c r="J304" s="1"/>
      <c r="L304" s="6" t="str">
        <f t="shared" si="41"/>
        <v/>
      </c>
      <c r="M304" s="6" t="str">
        <f t="shared" si="42"/>
        <v/>
      </c>
      <c r="N304" s="6" t="str">
        <f t="shared" si="43"/>
        <v/>
      </c>
      <c r="O304" s="6" t="str">
        <f t="shared" si="44"/>
        <v/>
      </c>
      <c r="P304" s="6" t="str">
        <f t="shared" si="45"/>
        <v/>
      </c>
      <c r="Q304" s="6" t="str">
        <f t="shared" si="46"/>
        <v/>
      </c>
      <c r="R304" s="6" t="str">
        <f t="shared" si="47"/>
        <v/>
      </c>
      <c r="S304" s="6" t="str">
        <f t="shared" si="48"/>
        <v/>
      </c>
      <c r="T304" s="6" t="str">
        <f t="shared" si="49"/>
        <v/>
      </c>
      <c r="U304" s="6" t="str">
        <f t="shared" si="50"/>
        <v/>
      </c>
    </row>
    <row r="305" spans="1:21" x14ac:dyDescent="0.45">
      <c r="A305" s="1"/>
      <c r="B305" s="1"/>
      <c r="C305" s="1"/>
      <c r="D305" s="1"/>
      <c r="E305" s="1"/>
      <c r="F305" s="1"/>
      <c r="G305" s="1"/>
      <c r="H305" s="1"/>
      <c r="I305" s="1"/>
      <c r="J305" s="1"/>
      <c r="L305" s="6" t="str">
        <f t="shared" si="41"/>
        <v/>
      </c>
      <c r="M305" s="6" t="str">
        <f t="shared" si="42"/>
        <v/>
      </c>
      <c r="N305" s="6" t="str">
        <f t="shared" si="43"/>
        <v/>
      </c>
      <c r="O305" s="6" t="str">
        <f t="shared" si="44"/>
        <v/>
      </c>
      <c r="P305" s="6" t="str">
        <f t="shared" si="45"/>
        <v/>
      </c>
      <c r="Q305" s="6" t="str">
        <f t="shared" si="46"/>
        <v/>
      </c>
      <c r="R305" s="6" t="str">
        <f t="shared" si="47"/>
        <v/>
      </c>
      <c r="S305" s="6" t="str">
        <f t="shared" si="48"/>
        <v/>
      </c>
      <c r="T305" s="6" t="str">
        <f t="shared" si="49"/>
        <v/>
      </c>
      <c r="U305" s="6" t="str">
        <f t="shared" si="50"/>
        <v/>
      </c>
    </row>
    <row r="306" spans="1:21" x14ac:dyDescent="0.45">
      <c r="A306" s="1"/>
      <c r="B306" s="1"/>
      <c r="C306" s="1"/>
      <c r="D306" s="1"/>
      <c r="E306" s="1"/>
      <c r="F306" s="1"/>
      <c r="G306" s="1"/>
      <c r="H306" s="1"/>
      <c r="I306" s="1"/>
      <c r="J306" s="1"/>
      <c r="L306" s="6" t="str">
        <f t="shared" si="41"/>
        <v/>
      </c>
      <c r="M306" s="6" t="str">
        <f t="shared" si="42"/>
        <v/>
      </c>
      <c r="N306" s="6" t="str">
        <f t="shared" si="43"/>
        <v/>
      </c>
      <c r="O306" s="6" t="str">
        <f t="shared" si="44"/>
        <v/>
      </c>
      <c r="P306" s="6" t="str">
        <f t="shared" si="45"/>
        <v/>
      </c>
      <c r="Q306" s="6" t="str">
        <f t="shared" si="46"/>
        <v/>
      </c>
      <c r="R306" s="6" t="str">
        <f t="shared" si="47"/>
        <v/>
      </c>
      <c r="S306" s="6" t="str">
        <f t="shared" si="48"/>
        <v/>
      </c>
      <c r="T306" s="6" t="str">
        <f t="shared" si="49"/>
        <v/>
      </c>
      <c r="U306" s="6" t="str">
        <f t="shared" si="50"/>
        <v/>
      </c>
    </row>
    <row r="307" spans="1:21" x14ac:dyDescent="0.45">
      <c r="A307" s="1"/>
      <c r="B307" s="1"/>
      <c r="C307" s="1"/>
      <c r="D307" s="1"/>
      <c r="E307" s="1"/>
      <c r="F307" s="1"/>
      <c r="G307" s="1"/>
      <c r="H307" s="1"/>
      <c r="I307" s="1"/>
      <c r="J307" s="1"/>
      <c r="L307" s="6" t="str">
        <f t="shared" si="41"/>
        <v/>
      </c>
      <c r="M307" s="6" t="str">
        <f t="shared" si="42"/>
        <v/>
      </c>
      <c r="N307" s="6" t="str">
        <f t="shared" si="43"/>
        <v/>
      </c>
      <c r="O307" s="6" t="str">
        <f t="shared" si="44"/>
        <v/>
      </c>
      <c r="P307" s="6" t="str">
        <f t="shared" si="45"/>
        <v/>
      </c>
      <c r="Q307" s="6" t="str">
        <f t="shared" si="46"/>
        <v/>
      </c>
      <c r="R307" s="6" t="str">
        <f t="shared" si="47"/>
        <v/>
      </c>
      <c r="S307" s="6" t="str">
        <f t="shared" si="48"/>
        <v/>
      </c>
      <c r="T307" s="6" t="str">
        <f t="shared" si="49"/>
        <v/>
      </c>
      <c r="U307" s="6" t="str">
        <f t="shared" si="50"/>
        <v/>
      </c>
    </row>
    <row r="308" spans="1:21" x14ac:dyDescent="0.45">
      <c r="A308" s="1"/>
      <c r="B308" s="1"/>
      <c r="C308" s="1"/>
      <c r="D308" s="1"/>
      <c r="E308" s="1"/>
      <c r="F308" s="1"/>
      <c r="G308" s="1"/>
      <c r="H308" s="1"/>
      <c r="I308" s="1"/>
      <c r="J308" s="1"/>
      <c r="L308" s="6" t="str">
        <f t="shared" si="41"/>
        <v/>
      </c>
      <c r="M308" s="6" t="str">
        <f t="shared" si="42"/>
        <v/>
      </c>
      <c r="N308" s="6" t="str">
        <f t="shared" si="43"/>
        <v/>
      </c>
      <c r="O308" s="6" t="str">
        <f t="shared" si="44"/>
        <v/>
      </c>
      <c r="P308" s="6" t="str">
        <f t="shared" si="45"/>
        <v/>
      </c>
      <c r="Q308" s="6" t="str">
        <f t="shared" si="46"/>
        <v/>
      </c>
      <c r="R308" s="6" t="str">
        <f t="shared" si="47"/>
        <v/>
      </c>
      <c r="S308" s="6" t="str">
        <f t="shared" si="48"/>
        <v/>
      </c>
      <c r="T308" s="6" t="str">
        <f t="shared" si="49"/>
        <v/>
      </c>
      <c r="U308" s="6" t="str">
        <f t="shared" si="50"/>
        <v/>
      </c>
    </row>
    <row r="309" spans="1:21" x14ac:dyDescent="0.45">
      <c r="A309" s="1"/>
      <c r="B309" s="1"/>
      <c r="C309" s="1"/>
      <c r="D309" s="1"/>
      <c r="E309" s="1"/>
      <c r="F309" s="1"/>
      <c r="G309" s="1"/>
      <c r="H309" s="1"/>
      <c r="I309" s="1"/>
      <c r="J309" s="1"/>
      <c r="L309" s="6" t="str">
        <f t="shared" si="41"/>
        <v/>
      </c>
      <c r="M309" s="6" t="str">
        <f t="shared" si="42"/>
        <v/>
      </c>
      <c r="N309" s="6" t="str">
        <f t="shared" si="43"/>
        <v/>
      </c>
      <c r="O309" s="6" t="str">
        <f t="shared" si="44"/>
        <v/>
      </c>
      <c r="P309" s="6" t="str">
        <f t="shared" si="45"/>
        <v/>
      </c>
      <c r="Q309" s="6" t="str">
        <f t="shared" si="46"/>
        <v/>
      </c>
      <c r="R309" s="6" t="str">
        <f t="shared" si="47"/>
        <v/>
      </c>
      <c r="S309" s="6" t="str">
        <f t="shared" si="48"/>
        <v/>
      </c>
      <c r="T309" s="6" t="str">
        <f t="shared" si="49"/>
        <v/>
      </c>
      <c r="U309" s="6" t="str">
        <f t="shared" si="50"/>
        <v/>
      </c>
    </row>
    <row r="310" spans="1:21" x14ac:dyDescent="0.45">
      <c r="A310" s="1"/>
      <c r="B310" s="1"/>
      <c r="C310" s="1"/>
      <c r="D310" s="1"/>
      <c r="E310" s="1"/>
      <c r="F310" s="1"/>
      <c r="G310" s="1"/>
      <c r="H310" s="1"/>
      <c r="I310" s="1"/>
      <c r="J310" s="1"/>
      <c r="L310" s="6" t="str">
        <f t="shared" si="41"/>
        <v/>
      </c>
      <c r="M310" s="6" t="str">
        <f t="shared" si="42"/>
        <v/>
      </c>
      <c r="N310" s="6" t="str">
        <f t="shared" si="43"/>
        <v/>
      </c>
      <c r="O310" s="6" t="str">
        <f t="shared" si="44"/>
        <v/>
      </c>
      <c r="P310" s="6" t="str">
        <f t="shared" si="45"/>
        <v/>
      </c>
      <c r="Q310" s="6" t="str">
        <f t="shared" si="46"/>
        <v/>
      </c>
      <c r="R310" s="6" t="str">
        <f t="shared" si="47"/>
        <v/>
      </c>
      <c r="S310" s="6" t="str">
        <f t="shared" si="48"/>
        <v/>
      </c>
      <c r="T310" s="6" t="str">
        <f t="shared" si="49"/>
        <v/>
      </c>
      <c r="U310" s="6" t="str">
        <f t="shared" si="50"/>
        <v/>
      </c>
    </row>
    <row r="311" spans="1:21" x14ac:dyDescent="0.45">
      <c r="A311" s="1"/>
      <c r="B311" s="1"/>
      <c r="C311" s="1"/>
      <c r="D311" s="1"/>
      <c r="E311" s="1"/>
      <c r="F311" s="1"/>
      <c r="G311" s="1"/>
      <c r="H311" s="1"/>
      <c r="I311" s="1"/>
      <c r="J311" s="1"/>
      <c r="L311" s="6" t="str">
        <f t="shared" si="41"/>
        <v/>
      </c>
      <c r="M311" s="6" t="str">
        <f t="shared" si="42"/>
        <v/>
      </c>
      <c r="N311" s="6" t="str">
        <f t="shared" si="43"/>
        <v/>
      </c>
      <c r="O311" s="6" t="str">
        <f t="shared" si="44"/>
        <v/>
      </c>
      <c r="P311" s="6" t="str">
        <f t="shared" si="45"/>
        <v/>
      </c>
      <c r="Q311" s="6" t="str">
        <f t="shared" si="46"/>
        <v/>
      </c>
      <c r="R311" s="6" t="str">
        <f t="shared" si="47"/>
        <v/>
      </c>
      <c r="S311" s="6" t="str">
        <f t="shared" si="48"/>
        <v/>
      </c>
      <c r="T311" s="6" t="str">
        <f t="shared" si="49"/>
        <v/>
      </c>
      <c r="U311" s="6" t="str">
        <f t="shared" si="50"/>
        <v/>
      </c>
    </row>
    <row r="312" spans="1:21" x14ac:dyDescent="0.45">
      <c r="A312" s="1"/>
      <c r="B312" s="1"/>
      <c r="C312" s="1"/>
      <c r="D312" s="1"/>
      <c r="E312" s="1"/>
      <c r="F312" s="1"/>
      <c r="G312" s="1"/>
      <c r="H312" s="1"/>
      <c r="I312" s="1"/>
      <c r="J312" s="1"/>
      <c r="L312" s="6" t="str">
        <f t="shared" si="41"/>
        <v/>
      </c>
      <c r="M312" s="6" t="str">
        <f t="shared" si="42"/>
        <v/>
      </c>
      <c r="N312" s="6" t="str">
        <f t="shared" si="43"/>
        <v/>
      </c>
      <c r="O312" s="6" t="str">
        <f t="shared" si="44"/>
        <v/>
      </c>
      <c r="P312" s="6" t="str">
        <f t="shared" si="45"/>
        <v/>
      </c>
      <c r="Q312" s="6" t="str">
        <f t="shared" si="46"/>
        <v/>
      </c>
      <c r="R312" s="6" t="str">
        <f t="shared" si="47"/>
        <v/>
      </c>
      <c r="S312" s="6" t="str">
        <f t="shared" si="48"/>
        <v/>
      </c>
      <c r="T312" s="6" t="str">
        <f t="shared" si="49"/>
        <v/>
      </c>
      <c r="U312" s="6" t="str">
        <f t="shared" si="50"/>
        <v/>
      </c>
    </row>
    <row r="313" spans="1:21" x14ac:dyDescent="0.45">
      <c r="A313" s="1"/>
      <c r="B313" s="1"/>
      <c r="C313" s="1"/>
      <c r="D313" s="1"/>
      <c r="E313" s="1"/>
      <c r="F313" s="1"/>
      <c r="G313" s="1"/>
      <c r="H313" s="1"/>
      <c r="I313" s="1"/>
      <c r="J313" s="1"/>
      <c r="L313" s="6" t="str">
        <f t="shared" si="41"/>
        <v/>
      </c>
      <c r="M313" s="6" t="str">
        <f t="shared" si="42"/>
        <v/>
      </c>
      <c r="N313" s="6" t="str">
        <f t="shared" si="43"/>
        <v/>
      </c>
      <c r="O313" s="6" t="str">
        <f t="shared" si="44"/>
        <v/>
      </c>
      <c r="P313" s="6" t="str">
        <f t="shared" si="45"/>
        <v/>
      </c>
      <c r="Q313" s="6" t="str">
        <f t="shared" si="46"/>
        <v/>
      </c>
      <c r="R313" s="6" t="str">
        <f t="shared" si="47"/>
        <v/>
      </c>
      <c r="S313" s="6" t="str">
        <f t="shared" si="48"/>
        <v/>
      </c>
      <c r="T313" s="6" t="str">
        <f t="shared" si="49"/>
        <v/>
      </c>
      <c r="U313" s="6" t="str">
        <f t="shared" si="50"/>
        <v/>
      </c>
    </row>
    <row r="314" spans="1:21" x14ac:dyDescent="0.45">
      <c r="A314" s="1"/>
      <c r="B314" s="1"/>
      <c r="C314" s="1"/>
      <c r="D314" s="1"/>
      <c r="E314" s="1"/>
      <c r="F314" s="1"/>
      <c r="G314" s="1"/>
      <c r="H314" s="1"/>
      <c r="I314" s="1"/>
      <c r="J314" s="1"/>
      <c r="L314" s="6" t="str">
        <f t="shared" si="41"/>
        <v/>
      </c>
      <c r="M314" s="6" t="str">
        <f t="shared" si="42"/>
        <v/>
      </c>
      <c r="N314" s="6" t="str">
        <f t="shared" si="43"/>
        <v/>
      </c>
      <c r="O314" s="6" t="str">
        <f t="shared" si="44"/>
        <v/>
      </c>
      <c r="P314" s="6" t="str">
        <f t="shared" si="45"/>
        <v/>
      </c>
      <c r="Q314" s="6" t="str">
        <f t="shared" si="46"/>
        <v/>
      </c>
      <c r="R314" s="6" t="str">
        <f t="shared" si="47"/>
        <v/>
      </c>
      <c r="S314" s="6" t="str">
        <f t="shared" si="48"/>
        <v/>
      </c>
      <c r="T314" s="6" t="str">
        <f t="shared" si="49"/>
        <v/>
      </c>
      <c r="U314" s="6" t="str">
        <f t="shared" si="50"/>
        <v/>
      </c>
    </row>
    <row r="315" spans="1:21" x14ac:dyDescent="0.45">
      <c r="A315" s="1"/>
      <c r="B315" s="1"/>
      <c r="C315" s="1"/>
      <c r="D315" s="1"/>
      <c r="E315" s="1"/>
      <c r="F315" s="1"/>
      <c r="G315" s="1"/>
      <c r="H315" s="1"/>
      <c r="I315" s="1"/>
      <c r="J315" s="1"/>
      <c r="L315" s="6" t="str">
        <f t="shared" si="41"/>
        <v/>
      </c>
      <c r="M315" s="6" t="str">
        <f t="shared" si="42"/>
        <v/>
      </c>
      <c r="N315" s="6" t="str">
        <f t="shared" si="43"/>
        <v/>
      </c>
      <c r="O315" s="6" t="str">
        <f t="shared" si="44"/>
        <v/>
      </c>
      <c r="P315" s="6" t="str">
        <f t="shared" si="45"/>
        <v/>
      </c>
      <c r="Q315" s="6" t="str">
        <f t="shared" si="46"/>
        <v/>
      </c>
      <c r="R315" s="6" t="str">
        <f t="shared" si="47"/>
        <v/>
      </c>
      <c r="S315" s="6" t="str">
        <f t="shared" si="48"/>
        <v/>
      </c>
      <c r="T315" s="6" t="str">
        <f t="shared" si="49"/>
        <v/>
      </c>
      <c r="U315" s="6" t="str">
        <f t="shared" si="50"/>
        <v/>
      </c>
    </row>
    <row r="316" spans="1:21" x14ac:dyDescent="0.45">
      <c r="A316" s="1"/>
      <c r="B316" s="1"/>
      <c r="C316" s="1"/>
      <c r="D316" s="1"/>
      <c r="E316" s="1"/>
      <c r="F316" s="1"/>
      <c r="G316" s="1"/>
      <c r="H316" s="1"/>
      <c r="I316" s="1"/>
      <c r="J316" s="1"/>
      <c r="L316" s="6" t="str">
        <f t="shared" si="41"/>
        <v/>
      </c>
      <c r="M316" s="6" t="str">
        <f t="shared" si="42"/>
        <v/>
      </c>
      <c r="N316" s="6" t="str">
        <f t="shared" si="43"/>
        <v/>
      </c>
      <c r="O316" s="6" t="str">
        <f t="shared" si="44"/>
        <v/>
      </c>
      <c r="P316" s="6" t="str">
        <f t="shared" si="45"/>
        <v/>
      </c>
      <c r="Q316" s="6" t="str">
        <f t="shared" si="46"/>
        <v/>
      </c>
      <c r="R316" s="6" t="str">
        <f t="shared" si="47"/>
        <v/>
      </c>
      <c r="S316" s="6" t="str">
        <f t="shared" si="48"/>
        <v/>
      </c>
      <c r="T316" s="6" t="str">
        <f t="shared" si="49"/>
        <v/>
      </c>
      <c r="U316" s="6" t="str">
        <f t="shared" si="50"/>
        <v/>
      </c>
    </row>
    <row r="317" spans="1:21" x14ac:dyDescent="0.45">
      <c r="A317" s="1"/>
      <c r="B317" s="1"/>
      <c r="C317" s="1"/>
      <c r="D317" s="1"/>
      <c r="E317" s="1"/>
      <c r="F317" s="1"/>
      <c r="G317" s="1"/>
      <c r="H317" s="1"/>
      <c r="I317" s="1"/>
      <c r="J317" s="1"/>
      <c r="L317" s="6" t="str">
        <f t="shared" si="41"/>
        <v/>
      </c>
      <c r="M317" s="6" t="str">
        <f t="shared" si="42"/>
        <v/>
      </c>
      <c r="N317" s="6" t="str">
        <f t="shared" si="43"/>
        <v/>
      </c>
      <c r="O317" s="6" t="str">
        <f t="shared" si="44"/>
        <v/>
      </c>
      <c r="P317" s="6" t="str">
        <f t="shared" si="45"/>
        <v/>
      </c>
      <c r="Q317" s="6" t="str">
        <f t="shared" si="46"/>
        <v/>
      </c>
      <c r="R317" s="6" t="str">
        <f t="shared" si="47"/>
        <v/>
      </c>
      <c r="S317" s="6" t="str">
        <f t="shared" si="48"/>
        <v/>
      </c>
      <c r="T317" s="6" t="str">
        <f t="shared" si="49"/>
        <v/>
      </c>
      <c r="U317" s="6" t="str">
        <f t="shared" si="50"/>
        <v/>
      </c>
    </row>
    <row r="318" spans="1:21" x14ac:dyDescent="0.45">
      <c r="A318" s="1"/>
      <c r="B318" s="1"/>
      <c r="C318" s="1"/>
      <c r="D318" s="1"/>
      <c r="E318" s="1"/>
      <c r="F318" s="1"/>
      <c r="G318" s="1"/>
      <c r="H318" s="1"/>
      <c r="I318" s="1"/>
      <c r="J318" s="1"/>
      <c r="L318" s="6" t="str">
        <f t="shared" si="41"/>
        <v/>
      </c>
      <c r="M318" s="6" t="str">
        <f t="shared" si="42"/>
        <v/>
      </c>
      <c r="N318" s="6" t="str">
        <f t="shared" si="43"/>
        <v/>
      </c>
      <c r="O318" s="6" t="str">
        <f t="shared" si="44"/>
        <v/>
      </c>
      <c r="P318" s="6" t="str">
        <f t="shared" si="45"/>
        <v/>
      </c>
      <c r="Q318" s="6" t="str">
        <f t="shared" si="46"/>
        <v/>
      </c>
      <c r="R318" s="6" t="str">
        <f t="shared" si="47"/>
        <v/>
      </c>
      <c r="S318" s="6" t="str">
        <f t="shared" si="48"/>
        <v/>
      </c>
      <c r="T318" s="6" t="str">
        <f t="shared" si="49"/>
        <v/>
      </c>
      <c r="U318" s="6" t="str">
        <f t="shared" si="50"/>
        <v/>
      </c>
    </row>
    <row r="319" spans="1:21" x14ac:dyDescent="0.45">
      <c r="A319" s="1"/>
      <c r="B319" s="1"/>
      <c r="C319" s="1"/>
      <c r="D319" s="1"/>
      <c r="E319" s="1"/>
      <c r="F319" s="1"/>
      <c r="G319" s="1"/>
      <c r="H319" s="1"/>
      <c r="I319" s="1"/>
      <c r="J319" s="1"/>
      <c r="L319" s="6" t="str">
        <f t="shared" si="41"/>
        <v/>
      </c>
      <c r="M319" s="6" t="str">
        <f t="shared" si="42"/>
        <v/>
      </c>
      <c r="N319" s="6" t="str">
        <f t="shared" si="43"/>
        <v/>
      </c>
      <c r="O319" s="6" t="str">
        <f t="shared" si="44"/>
        <v/>
      </c>
      <c r="P319" s="6" t="str">
        <f t="shared" si="45"/>
        <v/>
      </c>
      <c r="Q319" s="6" t="str">
        <f t="shared" si="46"/>
        <v/>
      </c>
      <c r="R319" s="6" t="str">
        <f t="shared" si="47"/>
        <v/>
      </c>
      <c r="S319" s="6" t="str">
        <f t="shared" si="48"/>
        <v/>
      </c>
      <c r="T319" s="6" t="str">
        <f t="shared" si="49"/>
        <v/>
      </c>
      <c r="U319" s="6" t="str">
        <f t="shared" si="50"/>
        <v/>
      </c>
    </row>
    <row r="320" spans="1:21" x14ac:dyDescent="0.45">
      <c r="A320" s="1"/>
      <c r="B320" s="1"/>
      <c r="C320" s="1"/>
      <c r="D320" s="1"/>
      <c r="E320" s="1"/>
      <c r="F320" s="1"/>
      <c r="G320" s="1"/>
      <c r="H320" s="1"/>
      <c r="I320" s="1"/>
      <c r="J320" s="1"/>
      <c r="L320" s="6" t="str">
        <f t="shared" si="41"/>
        <v/>
      </c>
      <c r="M320" s="6" t="str">
        <f t="shared" si="42"/>
        <v/>
      </c>
      <c r="N320" s="6" t="str">
        <f t="shared" si="43"/>
        <v/>
      </c>
      <c r="O320" s="6" t="str">
        <f t="shared" si="44"/>
        <v/>
      </c>
      <c r="P320" s="6" t="str">
        <f t="shared" si="45"/>
        <v/>
      </c>
      <c r="Q320" s="6" t="str">
        <f t="shared" si="46"/>
        <v/>
      </c>
      <c r="R320" s="6" t="str">
        <f t="shared" si="47"/>
        <v/>
      </c>
      <c r="S320" s="6" t="str">
        <f t="shared" si="48"/>
        <v/>
      </c>
      <c r="T320" s="6" t="str">
        <f t="shared" si="49"/>
        <v/>
      </c>
      <c r="U320" s="6" t="str">
        <f t="shared" si="50"/>
        <v/>
      </c>
    </row>
    <row r="321" spans="1:21" x14ac:dyDescent="0.45">
      <c r="A321" s="1"/>
      <c r="B321" s="1"/>
      <c r="C321" s="1"/>
      <c r="D321" s="1"/>
      <c r="E321" s="1"/>
      <c r="F321" s="1"/>
      <c r="G321" s="1"/>
      <c r="H321" s="1"/>
      <c r="I321" s="1"/>
      <c r="J321" s="1"/>
      <c r="L321" s="6" t="str">
        <f t="shared" si="41"/>
        <v/>
      </c>
      <c r="M321" s="6" t="str">
        <f t="shared" si="42"/>
        <v/>
      </c>
      <c r="N321" s="6" t="str">
        <f t="shared" si="43"/>
        <v/>
      </c>
      <c r="O321" s="6" t="str">
        <f t="shared" si="44"/>
        <v/>
      </c>
      <c r="P321" s="6" t="str">
        <f t="shared" si="45"/>
        <v/>
      </c>
      <c r="Q321" s="6" t="str">
        <f t="shared" si="46"/>
        <v/>
      </c>
      <c r="R321" s="6" t="str">
        <f t="shared" si="47"/>
        <v/>
      </c>
      <c r="S321" s="6" t="str">
        <f t="shared" si="48"/>
        <v/>
      </c>
      <c r="T321" s="6" t="str">
        <f t="shared" si="49"/>
        <v/>
      </c>
      <c r="U321" s="6" t="str">
        <f t="shared" si="50"/>
        <v/>
      </c>
    </row>
    <row r="322" spans="1:21" x14ac:dyDescent="0.45">
      <c r="A322" s="1"/>
      <c r="B322" s="1"/>
      <c r="C322" s="1"/>
      <c r="D322" s="1"/>
      <c r="E322" s="1"/>
      <c r="F322" s="1"/>
      <c r="G322" s="1"/>
      <c r="H322" s="1"/>
      <c r="I322" s="1"/>
      <c r="J322" s="1"/>
      <c r="L322" s="6" t="str">
        <f t="shared" si="41"/>
        <v/>
      </c>
      <c r="M322" s="6" t="str">
        <f t="shared" si="42"/>
        <v/>
      </c>
      <c r="N322" s="6" t="str">
        <f t="shared" si="43"/>
        <v/>
      </c>
      <c r="O322" s="6" t="str">
        <f t="shared" si="44"/>
        <v/>
      </c>
      <c r="P322" s="6" t="str">
        <f t="shared" si="45"/>
        <v/>
      </c>
      <c r="Q322" s="6" t="str">
        <f t="shared" si="46"/>
        <v/>
      </c>
      <c r="R322" s="6" t="str">
        <f t="shared" si="47"/>
        <v/>
      </c>
      <c r="S322" s="6" t="str">
        <f t="shared" si="48"/>
        <v/>
      </c>
      <c r="T322" s="6" t="str">
        <f t="shared" si="49"/>
        <v/>
      </c>
      <c r="U322" s="6" t="str">
        <f t="shared" si="50"/>
        <v/>
      </c>
    </row>
    <row r="323" spans="1:21" x14ac:dyDescent="0.45">
      <c r="A323" s="1"/>
      <c r="B323" s="1"/>
      <c r="C323" s="1"/>
      <c r="D323" s="1"/>
      <c r="E323" s="1"/>
      <c r="F323" s="1"/>
      <c r="G323" s="1"/>
      <c r="H323" s="1"/>
      <c r="I323" s="1"/>
      <c r="J323" s="1"/>
      <c r="L323" s="6" t="str">
        <f t="shared" si="41"/>
        <v/>
      </c>
      <c r="M323" s="6" t="str">
        <f t="shared" si="42"/>
        <v/>
      </c>
      <c r="N323" s="6" t="str">
        <f t="shared" si="43"/>
        <v/>
      </c>
      <c r="O323" s="6" t="str">
        <f t="shared" si="44"/>
        <v/>
      </c>
      <c r="P323" s="6" t="str">
        <f t="shared" si="45"/>
        <v/>
      </c>
      <c r="Q323" s="6" t="str">
        <f t="shared" si="46"/>
        <v/>
      </c>
      <c r="R323" s="6" t="str">
        <f t="shared" si="47"/>
        <v/>
      </c>
      <c r="S323" s="6" t="str">
        <f t="shared" si="48"/>
        <v/>
      </c>
      <c r="T323" s="6" t="str">
        <f t="shared" si="49"/>
        <v/>
      </c>
      <c r="U323" s="6" t="str">
        <f t="shared" si="50"/>
        <v/>
      </c>
    </row>
    <row r="324" spans="1:21" x14ac:dyDescent="0.45">
      <c r="A324" s="1"/>
      <c r="B324" s="1"/>
      <c r="C324" s="1"/>
      <c r="D324" s="1"/>
      <c r="E324" s="1"/>
      <c r="F324" s="1"/>
      <c r="G324" s="1"/>
      <c r="H324" s="1"/>
      <c r="I324" s="1"/>
      <c r="J324" s="1"/>
      <c r="L324" s="6" t="str">
        <f t="shared" si="41"/>
        <v/>
      </c>
      <c r="M324" s="6" t="str">
        <f t="shared" si="42"/>
        <v/>
      </c>
      <c r="N324" s="6" t="str">
        <f t="shared" si="43"/>
        <v/>
      </c>
      <c r="O324" s="6" t="str">
        <f t="shared" si="44"/>
        <v/>
      </c>
      <c r="P324" s="6" t="str">
        <f t="shared" si="45"/>
        <v/>
      </c>
      <c r="Q324" s="6" t="str">
        <f t="shared" si="46"/>
        <v/>
      </c>
      <c r="R324" s="6" t="str">
        <f t="shared" si="47"/>
        <v/>
      </c>
      <c r="S324" s="6" t="str">
        <f t="shared" si="48"/>
        <v/>
      </c>
      <c r="T324" s="6" t="str">
        <f t="shared" si="49"/>
        <v/>
      </c>
      <c r="U324" s="6" t="str">
        <f t="shared" si="50"/>
        <v/>
      </c>
    </row>
    <row r="325" spans="1:21" x14ac:dyDescent="0.45">
      <c r="A325" s="1"/>
      <c r="B325" s="1"/>
      <c r="C325" s="1"/>
      <c r="D325" s="1"/>
      <c r="E325" s="1"/>
      <c r="F325" s="1"/>
      <c r="G325" s="1"/>
      <c r="H325" s="1"/>
      <c r="I325" s="1"/>
      <c r="J325" s="1"/>
      <c r="L325" s="6" t="str">
        <f t="shared" ref="L325:L388" si="51">IF(A325="","",A325/SUM(A325:J325))</f>
        <v/>
      </c>
      <c r="M325" s="6" t="str">
        <f t="shared" ref="M325:M388" si="52">IF(B325="","",B325/SUM(A325:J325))</f>
        <v/>
      </c>
      <c r="N325" s="6" t="str">
        <f t="shared" ref="N325:N388" si="53">IF(C325="","",C325/SUM(A325:J325))</f>
        <v/>
      </c>
      <c r="O325" s="6" t="str">
        <f t="shared" ref="O325:O388" si="54">IF(D325="","",D325/SUM(A325:J325))</f>
        <v/>
      </c>
      <c r="P325" s="6" t="str">
        <f t="shared" ref="P325:P388" si="55">IF(E325="","",E325/SUM(A325:J325))</f>
        <v/>
      </c>
      <c r="Q325" s="6" t="str">
        <f t="shared" ref="Q325:Q388" si="56">IF(F325="","",F325/SUM(A325:J325))</f>
        <v/>
      </c>
      <c r="R325" s="6" t="str">
        <f t="shared" ref="R325:R388" si="57">IF(G325="","",G325/SUM(A325:J325))</f>
        <v/>
      </c>
      <c r="S325" s="6" t="str">
        <f t="shared" ref="S325:S388" si="58">IF(H325="","",H325/SUM(A325:J325))</f>
        <v/>
      </c>
      <c r="T325" s="6" t="str">
        <f t="shared" ref="T325:T388" si="59">IF(I325="","",I325/SUM(A325:J325))</f>
        <v/>
      </c>
      <c r="U325" s="6" t="str">
        <f t="shared" ref="U325:U388" si="60">IF(J325="","",J325/SUM(A325:J325))</f>
        <v/>
      </c>
    </row>
    <row r="326" spans="1:21" x14ac:dyDescent="0.45">
      <c r="A326" s="1"/>
      <c r="B326" s="1"/>
      <c r="C326" s="1"/>
      <c r="D326" s="1"/>
      <c r="E326" s="1"/>
      <c r="F326" s="1"/>
      <c r="G326" s="1"/>
      <c r="H326" s="1"/>
      <c r="I326" s="1"/>
      <c r="J326" s="1"/>
      <c r="L326" s="6" t="str">
        <f t="shared" si="51"/>
        <v/>
      </c>
      <c r="M326" s="6" t="str">
        <f t="shared" si="52"/>
        <v/>
      </c>
      <c r="N326" s="6" t="str">
        <f t="shared" si="53"/>
        <v/>
      </c>
      <c r="O326" s="6" t="str">
        <f t="shared" si="54"/>
        <v/>
      </c>
      <c r="P326" s="6" t="str">
        <f t="shared" si="55"/>
        <v/>
      </c>
      <c r="Q326" s="6" t="str">
        <f t="shared" si="56"/>
        <v/>
      </c>
      <c r="R326" s="6" t="str">
        <f t="shared" si="57"/>
        <v/>
      </c>
      <c r="S326" s="6" t="str">
        <f t="shared" si="58"/>
        <v/>
      </c>
      <c r="T326" s="6" t="str">
        <f t="shared" si="59"/>
        <v/>
      </c>
      <c r="U326" s="6" t="str">
        <f t="shared" si="60"/>
        <v/>
      </c>
    </row>
    <row r="327" spans="1:21" x14ac:dyDescent="0.45">
      <c r="A327" s="1"/>
      <c r="B327" s="1"/>
      <c r="C327" s="1"/>
      <c r="D327" s="1"/>
      <c r="E327" s="1"/>
      <c r="F327" s="1"/>
      <c r="G327" s="1"/>
      <c r="H327" s="1"/>
      <c r="I327" s="1"/>
      <c r="J327" s="1"/>
      <c r="L327" s="6" t="str">
        <f t="shared" si="51"/>
        <v/>
      </c>
      <c r="M327" s="6" t="str">
        <f t="shared" si="52"/>
        <v/>
      </c>
      <c r="N327" s="6" t="str">
        <f t="shared" si="53"/>
        <v/>
      </c>
      <c r="O327" s="6" t="str">
        <f t="shared" si="54"/>
        <v/>
      </c>
      <c r="P327" s="6" t="str">
        <f t="shared" si="55"/>
        <v/>
      </c>
      <c r="Q327" s="6" t="str">
        <f t="shared" si="56"/>
        <v/>
      </c>
      <c r="R327" s="6" t="str">
        <f t="shared" si="57"/>
        <v/>
      </c>
      <c r="S327" s="6" t="str">
        <f t="shared" si="58"/>
        <v/>
      </c>
      <c r="T327" s="6" t="str">
        <f t="shared" si="59"/>
        <v/>
      </c>
      <c r="U327" s="6" t="str">
        <f t="shared" si="60"/>
        <v/>
      </c>
    </row>
    <row r="328" spans="1:21" x14ac:dyDescent="0.45">
      <c r="A328" s="1"/>
      <c r="B328" s="1"/>
      <c r="C328" s="1"/>
      <c r="D328" s="1"/>
      <c r="E328" s="1"/>
      <c r="F328" s="1"/>
      <c r="G328" s="1"/>
      <c r="H328" s="1"/>
      <c r="I328" s="1"/>
      <c r="J328" s="1"/>
      <c r="L328" s="6" t="str">
        <f t="shared" si="51"/>
        <v/>
      </c>
      <c r="M328" s="6" t="str">
        <f t="shared" si="52"/>
        <v/>
      </c>
      <c r="N328" s="6" t="str">
        <f t="shared" si="53"/>
        <v/>
      </c>
      <c r="O328" s="6" t="str">
        <f t="shared" si="54"/>
        <v/>
      </c>
      <c r="P328" s="6" t="str">
        <f t="shared" si="55"/>
        <v/>
      </c>
      <c r="Q328" s="6" t="str">
        <f t="shared" si="56"/>
        <v/>
      </c>
      <c r="R328" s="6" t="str">
        <f t="shared" si="57"/>
        <v/>
      </c>
      <c r="S328" s="6" t="str">
        <f t="shared" si="58"/>
        <v/>
      </c>
      <c r="T328" s="6" t="str">
        <f t="shared" si="59"/>
        <v/>
      </c>
      <c r="U328" s="6" t="str">
        <f t="shared" si="60"/>
        <v/>
      </c>
    </row>
    <row r="329" spans="1:21" x14ac:dyDescent="0.45">
      <c r="A329" s="1"/>
      <c r="B329" s="1"/>
      <c r="C329" s="1"/>
      <c r="D329" s="1"/>
      <c r="E329" s="1"/>
      <c r="F329" s="1"/>
      <c r="G329" s="1"/>
      <c r="H329" s="1"/>
      <c r="I329" s="1"/>
      <c r="J329" s="1"/>
      <c r="L329" s="6" t="str">
        <f t="shared" si="51"/>
        <v/>
      </c>
      <c r="M329" s="6" t="str">
        <f t="shared" si="52"/>
        <v/>
      </c>
      <c r="N329" s="6" t="str">
        <f t="shared" si="53"/>
        <v/>
      </c>
      <c r="O329" s="6" t="str">
        <f t="shared" si="54"/>
        <v/>
      </c>
      <c r="P329" s="6" t="str">
        <f t="shared" si="55"/>
        <v/>
      </c>
      <c r="Q329" s="6" t="str">
        <f t="shared" si="56"/>
        <v/>
      </c>
      <c r="R329" s="6" t="str">
        <f t="shared" si="57"/>
        <v/>
      </c>
      <c r="S329" s="6" t="str">
        <f t="shared" si="58"/>
        <v/>
      </c>
      <c r="T329" s="6" t="str">
        <f t="shared" si="59"/>
        <v/>
      </c>
      <c r="U329" s="6" t="str">
        <f t="shared" si="60"/>
        <v/>
      </c>
    </row>
    <row r="330" spans="1:21" x14ac:dyDescent="0.45">
      <c r="A330" s="1"/>
      <c r="B330" s="1"/>
      <c r="C330" s="1"/>
      <c r="D330" s="1"/>
      <c r="E330" s="1"/>
      <c r="F330" s="1"/>
      <c r="G330" s="1"/>
      <c r="H330" s="1"/>
      <c r="I330" s="1"/>
      <c r="J330" s="1"/>
      <c r="L330" s="6" t="str">
        <f t="shared" si="51"/>
        <v/>
      </c>
      <c r="M330" s="6" t="str">
        <f t="shared" si="52"/>
        <v/>
      </c>
      <c r="N330" s="6" t="str">
        <f t="shared" si="53"/>
        <v/>
      </c>
      <c r="O330" s="6" t="str">
        <f t="shared" si="54"/>
        <v/>
      </c>
      <c r="P330" s="6" t="str">
        <f t="shared" si="55"/>
        <v/>
      </c>
      <c r="Q330" s="6" t="str">
        <f t="shared" si="56"/>
        <v/>
      </c>
      <c r="R330" s="6" t="str">
        <f t="shared" si="57"/>
        <v/>
      </c>
      <c r="S330" s="6" t="str">
        <f t="shared" si="58"/>
        <v/>
      </c>
      <c r="T330" s="6" t="str">
        <f t="shared" si="59"/>
        <v/>
      </c>
      <c r="U330" s="6" t="str">
        <f t="shared" si="60"/>
        <v/>
      </c>
    </row>
    <row r="331" spans="1:21" x14ac:dyDescent="0.45">
      <c r="A331" s="1"/>
      <c r="B331" s="1"/>
      <c r="C331" s="1"/>
      <c r="D331" s="1"/>
      <c r="E331" s="1"/>
      <c r="F331" s="1"/>
      <c r="G331" s="1"/>
      <c r="H331" s="1"/>
      <c r="I331" s="1"/>
      <c r="J331" s="1"/>
      <c r="L331" s="6" t="str">
        <f t="shared" si="51"/>
        <v/>
      </c>
      <c r="M331" s="6" t="str">
        <f t="shared" si="52"/>
        <v/>
      </c>
      <c r="N331" s="6" t="str">
        <f t="shared" si="53"/>
        <v/>
      </c>
      <c r="O331" s="6" t="str">
        <f t="shared" si="54"/>
        <v/>
      </c>
      <c r="P331" s="6" t="str">
        <f t="shared" si="55"/>
        <v/>
      </c>
      <c r="Q331" s="6" t="str">
        <f t="shared" si="56"/>
        <v/>
      </c>
      <c r="R331" s="6" t="str">
        <f t="shared" si="57"/>
        <v/>
      </c>
      <c r="S331" s="6" t="str">
        <f t="shared" si="58"/>
        <v/>
      </c>
      <c r="T331" s="6" t="str">
        <f t="shared" si="59"/>
        <v/>
      </c>
      <c r="U331" s="6" t="str">
        <f t="shared" si="60"/>
        <v/>
      </c>
    </row>
    <row r="332" spans="1:21" x14ac:dyDescent="0.45">
      <c r="A332" s="1"/>
      <c r="B332" s="1"/>
      <c r="C332" s="1"/>
      <c r="D332" s="1"/>
      <c r="E332" s="1"/>
      <c r="F332" s="1"/>
      <c r="G332" s="1"/>
      <c r="H332" s="1"/>
      <c r="I332" s="1"/>
      <c r="J332" s="1"/>
      <c r="L332" s="6" t="str">
        <f t="shared" si="51"/>
        <v/>
      </c>
      <c r="M332" s="6" t="str">
        <f t="shared" si="52"/>
        <v/>
      </c>
      <c r="N332" s="6" t="str">
        <f t="shared" si="53"/>
        <v/>
      </c>
      <c r="O332" s="6" t="str">
        <f t="shared" si="54"/>
        <v/>
      </c>
      <c r="P332" s="6" t="str">
        <f t="shared" si="55"/>
        <v/>
      </c>
      <c r="Q332" s="6" t="str">
        <f t="shared" si="56"/>
        <v/>
      </c>
      <c r="R332" s="6" t="str">
        <f t="shared" si="57"/>
        <v/>
      </c>
      <c r="S332" s="6" t="str">
        <f t="shared" si="58"/>
        <v/>
      </c>
      <c r="T332" s="6" t="str">
        <f t="shared" si="59"/>
        <v/>
      </c>
      <c r="U332" s="6" t="str">
        <f t="shared" si="60"/>
        <v/>
      </c>
    </row>
    <row r="333" spans="1:21" x14ac:dyDescent="0.45">
      <c r="A333" s="1"/>
      <c r="B333" s="1"/>
      <c r="C333" s="1"/>
      <c r="D333" s="1"/>
      <c r="E333" s="1"/>
      <c r="F333" s="1"/>
      <c r="G333" s="1"/>
      <c r="H333" s="1"/>
      <c r="I333" s="1"/>
      <c r="J333" s="1"/>
      <c r="L333" s="6" t="str">
        <f t="shared" si="51"/>
        <v/>
      </c>
      <c r="M333" s="6" t="str">
        <f t="shared" si="52"/>
        <v/>
      </c>
      <c r="N333" s="6" t="str">
        <f t="shared" si="53"/>
        <v/>
      </c>
      <c r="O333" s="6" t="str">
        <f t="shared" si="54"/>
        <v/>
      </c>
      <c r="P333" s="6" t="str">
        <f t="shared" si="55"/>
        <v/>
      </c>
      <c r="Q333" s="6" t="str">
        <f t="shared" si="56"/>
        <v/>
      </c>
      <c r="R333" s="6" t="str">
        <f t="shared" si="57"/>
        <v/>
      </c>
      <c r="S333" s="6" t="str">
        <f t="shared" si="58"/>
        <v/>
      </c>
      <c r="T333" s="6" t="str">
        <f t="shared" si="59"/>
        <v/>
      </c>
      <c r="U333" s="6" t="str">
        <f t="shared" si="60"/>
        <v/>
      </c>
    </row>
    <row r="334" spans="1:21" x14ac:dyDescent="0.45">
      <c r="A334" s="1"/>
      <c r="B334" s="1"/>
      <c r="C334" s="1"/>
      <c r="D334" s="1"/>
      <c r="E334" s="1"/>
      <c r="F334" s="1"/>
      <c r="G334" s="1"/>
      <c r="H334" s="1"/>
      <c r="I334" s="1"/>
      <c r="J334" s="1"/>
      <c r="L334" s="6" t="str">
        <f t="shared" si="51"/>
        <v/>
      </c>
      <c r="M334" s="6" t="str">
        <f t="shared" si="52"/>
        <v/>
      </c>
      <c r="N334" s="6" t="str">
        <f t="shared" si="53"/>
        <v/>
      </c>
      <c r="O334" s="6" t="str">
        <f t="shared" si="54"/>
        <v/>
      </c>
      <c r="P334" s="6" t="str">
        <f t="shared" si="55"/>
        <v/>
      </c>
      <c r="Q334" s="6" t="str">
        <f t="shared" si="56"/>
        <v/>
      </c>
      <c r="R334" s="6" t="str">
        <f t="shared" si="57"/>
        <v/>
      </c>
      <c r="S334" s="6" t="str">
        <f t="shared" si="58"/>
        <v/>
      </c>
      <c r="T334" s="6" t="str">
        <f t="shared" si="59"/>
        <v/>
      </c>
      <c r="U334" s="6" t="str">
        <f t="shared" si="60"/>
        <v/>
      </c>
    </row>
    <row r="335" spans="1:21" x14ac:dyDescent="0.45">
      <c r="A335" s="1"/>
      <c r="B335" s="1"/>
      <c r="C335" s="1"/>
      <c r="D335" s="1"/>
      <c r="E335" s="1"/>
      <c r="F335" s="1"/>
      <c r="G335" s="1"/>
      <c r="H335" s="1"/>
      <c r="I335" s="1"/>
      <c r="J335" s="1"/>
      <c r="L335" s="6" t="str">
        <f t="shared" si="51"/>
        <v/>
      </c>
      <c r="M335" s="6" t="str">
        <f t="shared" si="52"/>
        <v/>
      </c>
      <c r="N335" s="6" t="str">
        <f t="shared" si="53"/>
        <v/>
      </c>
      <c r="O335" s="6" t="str">
        <f t="shared" si="54"/>
        <v/>
      </c>
      <c r="P335" s="6" t="str">
        <f t="shared" si="55"/>
        <v/>
      </c>
      <c r="Q335" s="6" t="str">
        <f t="shared" si="56"/>
        <v/>
      </c>
      <c r="R335" s="6" t="str">
        <f t="shared" si="57"/>
        <v/>
      </c>
      <c r="S335" s="6" t="str">
        <f t="shared" si="58"/>
        <v/>
      </c>
      <c r="T335" s="6" t="str">
        <f t="shared" si="59"/>
        <v/>
      </c>
      <c r="U335" s="6" t="str">
        <f t="shared" si="60"/>
        <v/>
      </c>
    </row>
    <row r="336" spans="1:21" x14ac:dyDescent="0.45">
      <c r="A336" s="1"/>
      <c r="B336" s="1"/>
      <c r="C336" s="1"/>
      <c r="D336" s="1"/>
      <c r="E336" s="1"/>
      <c r="F336" s="1"/>
      <c r="G336" s="1"/>
      <c r="H336" s="1"/>
      <c r="I336" s="1"/>
      <c r="J336" s="1"/>
      <c r="L336" s="6" t="str">
        <f t="shared" si="51"/>
        <v/>
      </c>
      <c r="M336" s="6" t="str">
        <f t="shared" si="52"/>
        <v/>
      </c>
      <c r="N336" s="6" t="str">
        <f t="shared" si="53"/>
        <v/>
      </c>
      <c r="O336" s="6" t="str">
        <f t="shared" si="54"/>
        <v/>
      </c>
      <c r="P336" s="6" t="str">
        <f t="shared" si="55"/>
        <v/>
      </c>
      <c r="Q336" s="6" t="str">
        <f t="shared" si="56"/>
        <v/>
      </c>
      <c r="R336" s="6" t="str">
        <f t="shared" si="57"/>
        <v/>
      </c>
      <c r="S336" s="6" t="str">
        <f t="shared" si="58"/>
        <v/>
      </c>
      <c r="T336" s="6" t="str">
        <f t="shared" si="59"/>
        <v/>
      </c>
      <c r="U336" s="6" t="str">
        <f t="shared" si="60"/>
        <v/>
      </c>
    </row>
    <row r="337" spans="1:21" x14ac:dyDescent="0.45">
      <c r="A337" s="1"/>
      <c r="B337" s="1"/>
      <c r="C337" s="1"/>
      <c r="D337" s="1"/>
      <c r="E337" s="1"/>
      <c r="F337" s="1"/>
      <c r="G337" s="1"/>
      <c r="H337" s="1"/>
      <c r="I337" s="1"/>
      <c r="J337" s="1"/>
      <c r="L337" s="6" t="str">
        <f t="shared" si="51"/>
        <v/>
      </c>
      <c r="M337" s="6" t="str">
        <f t="shared" si="52"/>
        <v/>
      </c>
      <c r="N337" s="6" t="str">
        <f t="shared" si="53"/>
        <v/>
      </c>
      <c r="O337" s="6" t="str">
        <f t="shared" si="54"/>
        <v/>
      </c>
      <c r="P337" s="6" t="str">
        <f t="shared" si="55"/>
        <v/>
      </c>
      <c r="Q337" s="6" t="str">
        <f t="shared" si="56"/>
        <v/>
      </c>
      <c r="R337" s="6" t="str">
        <f t="shared" si="57"/>
        <v/>
      </c>
      <c r="S337" s="6" t="str">
        <f t="shared" si="58"/>
        <v/>
      </c>
      <c r="T337" s="6" t="str">
        <f t="shared" si="59"/>
        <v/>
      </c>
      <c r="U337" s="6" t="str">
        <f t="shared" si="60"/>
        <v/>
      </c>
    </row>
    <row r="338" spans="1:21" x14ac:dyDescent="0.45">
      <c r="A338" s="1"/>
      <c r="B338" s="1"/>
      <c r="C338" s="1"/>
      <c r="D338" s="1"/>
      <c r="E338" s="1"/>
      <c r="F338" s="1"/>
      <c r="G338" s="1"/>
      <c r="H338" s="1"/>
      <c r="I338" s="1"/>
      <c r="J338" s="1"/>
      <c r="L338" s="6" t="str">
        <f t="shared" si="51"/>
        <v/>
      </c>
      <c r="M338" s="6" t="str">
        <f t="shared" si="52"/>
        <v/>
      </c>
      <c r="N338" s="6" t="str">
        <f t="shared" si="53"/>
        <v/>
      </c>
      <c r="O338" s="6" t="str">
        <f t="shared" si="54"/>
        <v/>
      </c>
      <c r="P338" s="6" t="str">
        <f t="shared" si="55"/>
        <v/>
      </c>
      <c r="Q338" s="6" t="str">
        <f t="shared" si="56"/>
        <v/>
      </c>
      <c r="R338" s="6" t="str">
        <f t="shared" si="57"/>
        <v/>
      </c>
      <c r="S338" s="6" t="str">
        <f t="shared" si="58"/>
        <v/>
      </c>
      <c r="T338" s="6" t="str">
        <f t="shared" si="59"/>
        <v/>
      </c>
      <c r="U338" s="6" t="str">
        <f t="shared" si="60"/>
        <v/>
      </c>
    </row>
    <row r="339" spans="1:21" x14ac:dyDescent="0.45">
      <c r="A339" s="1"/>
      <c r="B339" s="1"/>
      <c r="C339" s="1"/>
      <c r="D339" s="1"/>
      <c r="E339" s="1"/>
      <c r="F339" s="1"/>
      <c r="G339" s="1"/>
      <c r="H339" s="1"/>
      <c r="I339" s="1"/>
      <c r="J339" s="1"/>
      <c r="L339" s="6" t="str">
        <f t="shared" si="51"/>
        <v/>
      </c>
      <c r="M339" s="6" t="str">
        <f t="shared" si="52"/>
        <v/>
      </c>
      <c r="N339" s="6" t="str">
        <f t="shared" si="53"/>
        <v/>
      </c>
      <c r="O339" s="6" t="str">
        <f t="shared" si="54"/>
        <v/>
      </c>
      <c r="P339" s="6" t="str">
        <f t="shared" si="55"/>
        <v/>
      </c>
      <c r="Q339" s="6" t="str">
        <f t="shared" si="56"/>
        <v/>
      </c>
      <c r="R339" s="6" t="str">
        <f t="shared" si="57"/>
        <v/>
      </c>
      <c r="S339" s="6" t="str">
        <f t="shared" si="58"/>
        <v/>
      </c>
      <c r="T339" s="6" t="str">
        <f t="shared" si="59"/>
        <v/>
      </c>
      <c r="U339" s="6" t="str">
        <f t="shared" si="60"/>
        <v/>
      </c>
    </row>
    <row r="340" spans="1:21" x14ac:dyDescent="0.45">
      <c r="A340" s="1"/>
      <c r="B340" s="1"/>
      <c r="C340" s="1"/>
      <c r="D340" s="1"/>
      <c r="E340" s="1"/>
      <c r="F340" s="1"/>
      <c r="G340" s="1"/>
      <c r="H340" s="1"/>
      <c r="I340" s="1"/>
      <c r="J340" s="1"/>
      <c r="L340" s="6" t="str">
        <f t="shared" si="51"/>
        <v/>
      </c>
      <c r="M340" s="6" t="str">
        <f t="shared" si="52"/>
        <v/>
      </c>
      <c r="N340" s="6" t="str">
        <f t="shared" si="53"/>
        <v/>
      </c>
      <c r="O340" s="6" t="str">
        <f t="shared" si="54"/>
        <v/>
      </c>
      <c r="P340" s="6" t="str">
        <f t="shared" si="55"/>
        <v/>
      </c>
      <c r="Q340" s="6" t="str">
        <f t="shared" si="56"/>
        <v/>
      </c>
      <c r="R340" s="6" t="str">
        <f t="shared" si="57"/>
        <v/>
      </c>
      <c r="S340" s="6" t="str">
        <f t="shared" si="58"/>
        <v/>
      </c>
      <c r="T340" s="6" t="str">
        <f t="shared" si="59"/>
        <v/>
      </c>
      <c r="U340" s="6" t="str">
        <f t="shared" si="60"/>
        <v/>
      </c>
    </row>
    <row r="341" spans="1:21" x14ac:dyDescent="0.45">
      <c r="A341" s="1"/>
      <c r="B341" s="1"/>
      <c r="C341" s="1"/>
      <c r="D341" s="1"/>
      <c r="E341" s="1"/>
      <c r="F341" s="1"/>
      <c r="G341" s="1"/>
      <c r="H341" s="1"/>
      <c r="I341" s="1"/>
      <c r="J341" s="1"/>
      <c r="L341" s="6" t="str">
        <f t="shared" si="51"/>
        <v/>
      </c>
      <c r="M341" s="6" t="str">
        <f t="shared" si="52"/>
        <v/>
      </c>
      <c r="N341" s="6" t="str">
        <f t="shared" si="53"/>
        <v/>
      </c>
      <c r="O341" s="6" t="str">
        <f t="shared" si="54"/>
        <v/>
      </c>
      <c r="P341" s="6" t="str">
        <f t="shared" si="55"/>
        <v/>
      </c>
      <c r="Q341" s="6" t="str">
        <f t="shared" si="56"/>
        <v/>
      </c>
      <c r="R341" s="6" t="str">
        <f t="shared" si="57"/>
        <v/>
      </c>
      <c r="S341" s="6" t="str">
        <f t="shared" si="58"/>
        <v/>
      </c>
      <c r="T341" s="6" t="str">
        <f t="shared" si="59"/>
        <v/>
      </c>
      <c r="U341" s="6" t="str">
        <f t="shared" si="60"/>
        <v/>
      </c>
    </row>
    <row r="342" spans="1:21" x14ac:dyDescent="0.45">
      <c r="A342" s="1"/>
      <c r="B342" s="1"/>
      <c r="C342" s="1"/>
      <c r="D342" s="1"/>
      <c r="E342" s="1"/>
      <c r="F342" s="1"/>
      <c r="G342" s="1"/>
      <c r="H342" s="1"/>
      <c r="I342" s="1"/>
      <c r="J342" s="1"/>
      <c r="L342" s="6" t="str">
        <f t="shared" si="51"/>
        <v/>
      </c>
      <c r="M342" s="6" t="str">
        <f t="shared" si="52"/>
        <v/>
      </c>
      <c r="N342" s="6" t="str">
        <f t="shared" si="53"/>
        <v/>
      </c>
      <c r="O342" s="6" t="str">
        <f t="shared" si="54"/>
        <v/>
      </c>
      <c r="P342" s="6" t="str">
        <f t="shared" si="55"/>
        <v/>
      </c>
      <c r="Q342" s="6" t="str">
        <f t="shared" si="56"/>
        <v/>
      </c>
      <c r="R342" s="6" t="str">
        <f t="shared" si="57"/>
        <v/>
      </c>
      <c r="S342" s="6" t="str">
        <f t="shared" si="58"/>
        <v/>
      </c>
      <c r="T342" s="6" t="str">
        <f t="shared" si="59"/>
        <v/>
      </c>
      <c r="U342" s="6" t="str">
        <f t="shared" si="60"/>
        <v/>
      </c>
    </row>
    <row r="343" spans="1:21" x14ac:dyDescent="0.45">
      <c r="A343" s="1"/>
      <c r="B343" s="1"/>
      <c r="C343" s="1"/>
      <c r="D343" s="1"/>
      <c r="E343" s="1"/>
      <c r="F343" s="1"/>
      <c r="G343" s="1"/>
      <c r="H343" s="1"/>
      <c r="I343" s="1"/>
      <c r="J343" s="1"/>
      <c r="L343" s="6" t="str">
        <f t="shared" si="51"/>
        <v/>
      </c>
      <c r="M343" s="6" t="str">
        <f t="shared" si="52"/>
        <v/>
      </c>
      <c r="N343" s="6" t="str">
        <f t="shared" si="53"/>
        <v/>
      </c>
      <c r="O343" s="6" t="str">
        <f t="shared" si="54"/>
        <v/>
      </c>
      <c r="P343" s="6" t="str">
        <f t="shared" si="55"/>
        <v/>
      </c>
      <c r="Q343" s="6" t="str">
        <f t="shared" si="56"/>
        <v/>
      </c>
      <c r="R343" s="6" t="str">
        <f t="shared" si="57"/>
        <v/>
      </c>
      <c r="S343" s="6" t="str">
        <f t="shared" si="58"/>
        <v/>
      </c>
      <c r="T343" s="6" t="str">
        <f t="shared" si="59"/>
        <v/>
      </c>
      <c r="U343" s="6" t="str">
        <f t="shared" si="60"/>
        <v/>
      </c>
    </row>
    <row r="344" spans="1:21" x14ac:dyDescent="0.45">
      <c r="A344" s="1"/>
      <c r="B344" s="1"/>
      <c r="C344" s="1"/>
      <c r="D344" s="1"/>
      <c r="E344" s="1"/>
      <c r="F344" s="1"/>
      <c r="G344" s="1"/>
      <c r="H344" s="1"/>
      <c r="I344" s="1"/>
      <c r="J344" s="1"/>
      <c r="L344" s="6" t="str">
        <f t="shared" si="51"/>
        <v/>
      </c>
      <c r="M344" s="6" t="str">
        <f t="shared" si="52"/>
        <v/>
      </c>
      <c r="N344" s="6" t="str">
        <f t="shared" si="53"/>
        <v/>
      </c>
      <c r="O344" s="6" t="str">
        <f t="shared" si="54"/>
        <v/>
      </c>
      <c r="P344" s="6" t="str">
        <f t="shared" si="55"/>
        <v/>
      </c>
      <c r="Q344" s="6" t="str">
        <f t="shared" si="56"/>
        <v/>
      </c>
      <c r="R344" s="6" t="str">
        <f t="shared" si="57"/>
        <v/>
      </c>
      <c r="S344" s="6" t="str">
        <f t="shared" si="58"/>
        <v/>
      </c>
      <c r="T344" s="6" t="str">
        <f t="shared" si="59"/>
        <v/>
      </c>
      <c r="U344" s="6" t="str">
        <f t="shared" si="60"/>
        <v/>
      </c>
    </row>
    <row r="345" spans="1:21" x14ac:dyDescent="0.45">
      <c r="A345" s="1"/>
      <c r="B345" s="1"/>
      <c r="C345" s="1"/>
      <c r="D345" s="1"/>
      <c r="E345" s="1"/>
      <c r="F345" s="1"/>
      <c r="G345" s="1"/>
      <c r="H345" s="1"/>
      <c r="I345" s="1"/>
      <c r="J345" s="1"/>
      <c r="L345" s="6" t="str">
        <f t="shared" si="51"/>
        <v/>
      </c>
      <c r="M345" s="6" t="str">
        <f t="shared" si="52"/>
        <v/>
      </c>
      <c r="N345" s="6" t="str">
        <f t="shared" si="53"/>
        <v/>
      </c>
      <c r="O345" s="6" t="str">
        <f t="shared" si="54"/>
        <v/>
      </c>
      <c r="P345" s="6" t="str">
        <f t="shared" si="55"/>
        <v/>
      </c>
      <c r="Q345" s="6" t="str">
        <f t="shared" si="56"/>
        <v/>
      </c>
      <c r="R345" s="6" t="str">
        <f t="shared" si="57"/>
        <v/>
      </c>
      <c r="S345" s="6" t="str">
        <f t="shared" si="58"/>
        <v/>
      </c>
      <c r="T345" s="6" t="str">
        <f t="shared" si="59"/>
        <v/>
      </c>
      <c r="U345" s="6" t="str">
        <f t="shared" si="60"/>
        <v/>
      </c>
    </row>
    <row r="346" spans="1:21" x14ac:dyDescent="0.45">
      <c r="A346" s="1"/>
      <c r="B346" s="1"/>
      <c r="C346" s="1"/>
      <c r="D346" s="1"/>
      <c r="E346" s="1"/>
      <c r="F346" s="1"/>
      <c r="G346" s="1"/>
      <c r="H346" s="1"/>
      <c r="I346" s="1"/>
      <c r="J346" s="1"/>
      <c r="L346" s="6" t="str">
        <f t="shared" si="51"/>
        <v/>
      </c>
      <c r="M346" s="6" t="str">
        <f t="shared" si="52"/>
        <v/>
      </c>
      <c r="N346" s="6" t="str">
        <f t="shared" si="53"/>
        <v/>
      </c>
      <c r="O346" s="6" t="str">
        <f t="shared" si="54"/>
        <v/>
      </c>
      <c r="P346" s="6" t="str">
        <f t="shared" si="55"/>
        <v/>
      </c>
      <c r="Q346" s="6" t="str">
        <f t="shared" si="56"/>
        <v/>
      </c>
      <c r="R346" s="6" t="str">
        <f t="shared" si="57"/>
        <v/>
      </c>
      <c r="S346" s="6" t="str">
        <f t="shared" si="58"/>
        <v/>
      </c>
      <c r="T346" s="6" t="str">
        <f t="shared" si="59"/>
        <v/>
      </c>
      <c r="U346" s="6" t="str">
        <f t="shared" si="60"/>
        <v/>
      </c>
    </row>
    <row r="347" spans="1:21" x14ac:dyDescent="0.45">
      <c r="A347" s="1"/>
      <c r="B347" s="1"/>
      <c r="C347" s="1"/>
      <c r="D347" s="1"/>
      <c r="E347" s="1"/>
      <c r="F347" s="1"/>
      <c r="G347" s="1"/>
      <c r="H347" s="1"/>
      <c r="I347" s="1"/>
      <c r="J347" s="1"/>
      <c r="L347" s="6" t="str">
        <f t="shared" si="51"/>
        <v/>
      </c>
      <c r="M347" s="6" t="str">
        <f t="shared" si="52"/>
        <v/>
      </c>
      <c r="N347" s="6" t="str">
        <f t="shared" si="53"/>
        <v/>
      </c>
      <c r="O347" s="6" t="str">
        <f t="shared" si="54"/>
        <v/>
      </c>
      <c r="P347" s="6" t="str">
        <f t="shared" si="55"/>
        <v/>
      </c>
      <c r="Q347" s="6" t="str">
        <f t="shared" si="56"/>
        <v/>
      </c>
      <c r="R347" s="6" t="str">
        <f t="shared" si="57"/>
        <v/>
      </c>
      <c r="S347" s="6" t="str">
        <f t="shared" si="58"/>
        <v/>
      </c>
      <c r="T347" s="6" t="str">
        <f t="shared" si="59"/>
        <v/>
      </c>
      <c r="U347" s="6" t="str">
        <f t="shared" si="60"/>
        <v/>
      </c>
    </row>
    <row r="348" spans="1:21" x14ac:dyDescent="0.45">
      <c r="A348" s="1"/>
      <c r="B348" s="1"/>
      <c r="C348" s="1"/>
      <c r="D348" s="1"/>
      <c r="E348" s="1"/>
      <c r="F348" s="1"/>
      <c r="G348" s="1"/>
      <c r="H348" s="1"/>
      <c r="I348" s="1"/>
      <c r="J348" s="1"/>
      <c r="L348" s="6" t="str">
        <f t="shared" si="51"/>
        <v/>
      </c>
      <c r="M348" s="6" t="str">
        <f t="shared" si="52"/>
        <v/>
      </c>
      <c r="N348" s="6" t="str">
        <f t="shared" si="53"/>
        <v/>
      </c>
      <c r="O348" s="6" t="str">
        <f t="shared" si="54"/>
        <v/>
      </c>
      <c r="P348" s="6" t="str">
        <f t="shared" si="55"/>
        <v/>
      </c>
      <c r="Q348" s="6" t="str">
        <f t="shared" si="56"/>
        <v/>
      </c>
      <c r="R348" s="6" t="str">
        <f t="shared" si="57"/>
        <v/>
      </c>
      <c r="S348" s="6" t="str">
        <f t="shared" si="58"/>
        <v/>
      </c>
      <c r="T348" s="6" t="str">
        <f t="shared" si="59"/>
        <v/>
      </c>
      <c r="U348" s="6" t="str">
        <f t="shared" si="60"/>
        <v/>
      </c>
    </row>
    <row r="349" spans="1:21" x14ac:dyDescent="0.45">
      <c r="A349" s="1"/>
      <c r="B349" s="1"/>
      <c r="C349" s="1"/>
      <c r="D349" s="1"/>
      <c r="E349" s="1"/>
      <c r="F349" s="1"/>
      <c r="G349" s="1"/>
      <c r="H349" s="1"/>
      <c r="I349" s="1"/>
      <c r="J349" s="1"/>
      <c r="L349" s="6" t="str">
        <f t="shared" si="51"/>
        <v/>
      </c>
      <c r="M349" s="6" t="str">
        <f t="shared" si="52"/>
        <v/>
      </c>
      <c r="N349" s="6" t="str">
        <f t="shared" si="53"/>
        <v/>
      </c>
      <c r="O349" s="6" t="str">
        <f t="shared" si="54"/>
        <v/>
      </c>
      <c r="P349" s="6" t="str">
        <f t="shared" si="55"/>
        <v/>
      </c>
      <c r="Q349" s="6" t="str">
        <f t="shared" si="56"/>
        <v/>
      </c>
      <c r="R349" s="6" t="str">
        <f t="shared" si="57"/>
        <v/>
      </c>
      <c r="S349" s="6" t="str">
        <f t="shared" si="58"/>
        <v/>
      </c>
      <c r="T349" s="6" t="str">
        <f t="shared" si="59"/>
        <v/>
      </c>
      <c r="U349" s="6" t="str">
        <f t="shared" si="60"/>
        <v/>
      </c>
    </row>
    <row r="350" spans="1:21" x14ac:dyDescent="0.45">
      <c r="A350" s="1"/>
      <c r="B350" s="1"/>
      <c r="C350" s="1"/>
      <c r="D350" s="1"/>
      <c r="E350" s="1"/>
      <c r="F350" s="1"/>
      <c r="G350" s="1"/>
      <c r="H350" s="1"/>
      <c r="I350" s="1"/>
      <c r="J350" s="1"/>
      <c r="L350" s="6" t="str">
        <f t="shared" si="51"/>
        <v/>
      </c>
      <c r="M350" s="6" t="str">
        <f t="shared" si="52"/>
        <v/>
      </c>
      <c r="N350" s="6" t="str">
        <f t="shared" si="53"/>
        <v/>
      </c>
      <c r="O350" s="6" t="str">
        <f t="shared" si="54"/>
        <v/>
      </c>
      <c r="P350" s="6" t="str">
        <f t="shared" si="55"/>
        <v/>
      </c>
      <c r="Q350" s="6" t="str">
        <f t="shared" si="56"/>
        <v/>
      </c>
      <c r="R350" s="6" t="str">
        <f t="shared" si="57"/>
        <v/>
      </c>
      <c r="S350" s="6" t="str">
        <f t="shared" si="58"/>
        <v/>
      </c>
      <c r="T350" s="6" t="str">
        <f t="shared" si="59"/>
        <v/>
      </c>
      <c r="U350" s="6" t="str">
        <f t="shared" si="60"/>
        <v/>
      </c>
    </row>
    <row r="351" spans="1:21" x14ac:dyDescent="0.45">
      <c r="A351" s="1"/>
      <c r="B351" s="1"/>
      <c r="C351" s="1"/>
      <c r="D351" s="1"/>
      <c r="E351" s="1"/>
      <c r="F351" s="1"/>
      <c r="G351" s="1"/>
      <c r="H351" s="1"/>
      <c r="I351" s="1"/>
      <c r="J351" s="1"/>
      <c r="L351" s="6" t="str">
        <f t="shared" si="51"/>
        <v/>
      </c>
      <c r="M351" s="6" t="str">
        <f t="shared" si="52"/>
        <v/>
      </c>
      <c r="N351" s="6" t="str">
        <f t="shared" si="53"/>
        <v/>
      </c>
      <c r="O351" s="6" t="str">
        <f t="shared" si="54"/>
        <v/>
      </c>
      <c r="P351" s="6" t="str">
        <f t="shared" si="55"/>
        <v/>
      </c>
      <c r="Q351" s="6" t="str">
        <f t="shared" si="56"/>
        <v/>
      </c>
      <c r="R351" s="6" t="str">
        <f t="shared" si="57"/>
        <v/>
      </c>
      <c r="S351" s="6" t="str">
        <f t="shared" si="58"/>
        <v/>
      </c>
      <c r="T351" s="6" t="str">
        <f t="shared" si="59"/>
        <v/>
      </c>
      <c r="U351" s="6" t="str">
        <f t="shared" si="60"/>
        <v/>
      </c>
    </row>
    <row r="352" spans="1:21" x14ac:dyDescent="0.45">
      <c r="A352" s="1"/>
      <c r="B352" s="1"/>
      <c r="C352" s="1"/>
      <c r="D352" s="1"/>
      <c r="E352" s="1"/>
      <c r="F352" s="1"/>
      <c r="G352" s="1"/>
      <c r="H352" s="1"/>
      <c r="I352" s="1"/>
      <c r="J352" s="1"/>
      <c r="L352" s="6" t="str">
        <f t="shared" si="51"/>
        <v/>
      </c>
      <c r="M352" s="6" t="str">
        <f t="shared" si="52"/>
        <v/>
      </c>
      <c r="N352" s="6" t="str">
        <f t="shared" si="53"/>
        <v/>
      </c>
      <c r="O352" s="6" t="str">
        <f t="shared" si="54"/>
        <v/>
      </c>
      <c r="P352" s="6" t="str">
        <f t="shared" si="55"/>
        <v/>
      </c>
      <c r="Q352" s="6" t="str">
        <f t="shared" si="56"/>
        <v/>
      </c>
      <c r="R352" s="6" t="str">
        <f t="shared" si="57"/>
        <v/>
      </c>
      <c r="S352" s="6" t="str">
        <f t="shared" si="58"/>
        <v/>
      </c>
      <c r="T352" s="6" t="str">
        <f t="shared" si="59"/>
        <v/>
      </c>
      <c r="U352" s="6" t="str">
        <f t="shared" si="60"/>
        <v/>
      </c>
    </row>
    <row r="353" spans="1:21" x14ac:dyDescent="0.45">
      <c r="A353" s="1"/>
      <c r="B353" s="1"/>
      <c r="C353" s="1"/>
      <c r="D353" s="1"/>
      <c r="E353" s="1"/>
      <c r="F353" s="1"/>
      <c r="G353" s="1"/>
      <c r="H353" s="1"/>
      <c r="I353" s="1"/>
      <c r="J353" s="1"/>
      <c r="L353" s="6" t="str">
        <f t="shared" si="51"/>
        <v/>
      </c>
      <c r="M353" s="6" t="str">
        <f t="shared" si="52"/>
        <v/>
      </c>
      <c r="N353" s="6" t="str">
        <f t="shared" si="53"/>
        <v/>
      </c>
      <c r="O353" s="6" t="str">
        <f t="shared" si="54"/>
        <v/>
      </c>
      <c r="P353" s="6" t="str">
        <f t="shared" si="55"/>
        <v/>
      </c>
      <c r="Q353" s="6" t="str">
        <f t="shared" si="56"/>
        <v/>
      </c>
      <c r="R353" s="6" t="str">
        <f t="shared" si="57"/>
        <v/>
      </c>
      <c r="S353" s="6" t="str">
        <f t="shared" si="58"/>
        <v/>
      </c>
      <c r="T353" s="6" t="str">
        <f t="shared" si="59"/>
        <v/>
      </c>
      <c r="U353" s="6" t="str">
        <f t="shared" si="60"/>
        <v/>
      </c>
    </row>
    <row r="354" spans="1:21" x14ac:dyDescent="0.45">
      <c r="A354" s="1"/>
      <c r="B354" s="1"/>
      <c r="C354" s="1"/>
      <c r="D354" s="1"/>
      <c r="E354" s="1"/>
      <c r="F354" s="1"/>
      <c r="G354" s="1"/>
      <c r="H354" s="1"/>
      <c r="I354" s="1"/>
      <c r="J354" s="1"/>
      <c r="L354" s="6" t="str">
        <f t="shared" si="51"/>
        <v/>
      </c>
      <c r="M354" s="6" t="str">
        <f t="shared" si="52"/>
        <v/>
      </c>
      <c r="N354" s="6" t="str">
        <f t="shared" si="53"/>
        <v/>
      </c>
      <c r="O354" s="6" t="str">
        <f t="shared" si="54"/>
        <v/>
      </c>
      <c r="P354" s="6" t="str">
        <f t="shared" si="55"/>
        <v/>
      </c>
      <c r="Q354" s="6" t="str">
        <f t="shared" si="56"/>
        <v/>
      </c>
      <c r="R354" s="6" t="str">
        <f t="shared" si="57"/>
        <v/>
      </c>
      <c r="S354" s="6" t="str">
        <f t="shared" si="58"/>
        <v/>
      </c>
      <c r="T354" s="6" t="str">
        <f t="shared" si="59"/>
        <v/>
      </c>
      <c r="U354" s="6" t="str">
        <f t="shared" si="60"/>
        <v/>
      </c>
    </row>
    <row r="355" spans="1:21" x14ac:dyDescent="0.45">
      <c r="A355" s="1"/>
      <c r="B355" s="1"/>
      <c r="C355" s="1"/>
      <c r="D355" s="1"/>
      <c r="E355" s="1"/>
      <c r="F355" s="1"/>
      <c r="G355" s="1"/>
      <c r="H355" s="1"/>
      <c r="I355" s="1"/>
      <c r="J355" s="1"/>
      <c r="L355" s="6" t="str">
        <f t="shared" si="51"/>
        <v/>
      </c>
      <c r="M355" s="6" t="str">
        <f t="shared" si="52"/>
        <v/>
      </c>
      <c r="N355" s="6" t="str">
        <f t="shared" si="53"/>
        <v/>
      </c>
      <c r="O355" s="6" t="str">
        <f t="shared" si="54"/>
        <v/>
      </c>
      <c r="P355" s="6" t="str">
        <f t="shared" si="55"/>
        <v/>
      </c>
      <c r="Q355" s="6" t="str">
        <f t="shared" si="56"/>
        <v/>
      </c>
      <c r="R355" s="6" t="str">
        <f t="shared" si="57"/>
        <v/>
      </c>
      <c r="S355" s="6" t="str">
        <f t="shared" si="58"/>
        <v/>
      </c>
      <c r="T355" s="6" t="str">
        <f t="shared" si="59"/>
        <v/>
      </c>
      <c r="U355" s="6" t="str">
        <f t="shared" si="60"/>
        <v/>
      </c>
    </row>
    <row r="356" spans="1:21" x14ac:dyDescent="0.45">
      <c r="A356" s="1"/>
      <c r="B356" s="1"/>
      <c r="C356" s="1"/>
      <c r="D356" s="1"/>
      <c r="E356" s="1"/>
      <c r="F356" s="1"/>
      <c r="G356" s="1"/>
      <c r="H356" s="1"/>
      <c r="I356" s="1"/>
      <c r="J356" s="1"/>
      <c r="L356" s="6" t="str">
        <f t="shared" si="51"/>
        <v/>
      </c>
      <c r="M356" s="6" t="str">
        <f t="shared" si="52"/>
        <v/>
      </c>
      <c r="N356" s="6" t="str">
        <f t="shared" si="53"/>
        <v/>
      </c>
      <c r="O356" s="6" t="str">
        <f t="shared" si="54"/>
        <v/>
      </c>
      <c r="P356" s="6" t="str">
        <f t="shared" si="55"/>
        <v/>
      </c>
      <c r="Q356" s="6" t="str">
        <f t="shared" si="56"/>
        <v/>
      </c>
      <c r="R356" s="6" t="str">
        <f t="shared" si="57"/>
        <v/>
      </c>
      <c r="S356" s="6" t="str">
        <f t="shared" si="58"/>
        <v/>
      </c>
      <c r="T356" s="6" t="str">
        <f t="shared" si="59"/>
        <v/>
      </c>
      <c r="U356" s="6" t="str">
        <f t="shared" si="60"/>
        <v/>
      </c>
    </row>
    <row r="357" spans="1:21" x14ac:dyDescent="0.45">
      <c r="A357" s="1"/>
      <c r="B357" s="1"/>
      <c r="C357" s="1"/>
      <c r="D357" s="1"/>
      <c r="E357" s="1"/>
      <c r="F357" s="1"/>
      <c r="G357" s="1"/>
      <c r="H357" s="1"/>
      <c r="I357" s="1"/>
      <c r="J357" s="1"/>
      <c r="L357" s="6" t="str">
        <f t="shared" si="51"/>
        <v/>
      </c>
      <c r="M357" s="6" t="str">
        <f t="shared" si="52"/>
        <v/>
      </c>
      <c r="N357" s="6" t="str">
        <f t="shared" si="53"/>
        <v/>
      </c>
      <c r="O357" s="6" t="str">
        <f t="shared" si="54"/>
        <v/>
      </c>
      <c r="P357" s="6" t="str">
        <f t="shared" si="55"/>
        <v/>
      </c>
      <c r="Q357" s="6" t="str">
        <f t="shared" si="56"/>
        <v/>
      </c>
      <c r="R357" s="6" t="str">
        <f t="shared" si="57"/>
        <v/>
      </c>
      <c r="S357" s="6" t="str">
        <f t="shared" si="58"/>
        <v/>
      </c>
      <c r="T357" s="6" t="str">
        <f t="shared" si="59"/>
        <v/>
      </c>
      <c r="U357" s="6" t="str">
        <f t="shared" si="60"/>
        <v/>
      </c>
    </row>
    <row r="358" spans="1:21" x14ac:dyDescent="0.45">
      <c r="A358" s="1"/>
      <c r="B358" s="1"/>
      <c r="C358" s="1"/>
      <c r="D358" s="1"/>
      <c r="E358" s="1"/>
      <c r="F358" s="1"/>
      <c r="G358" s="1"/>
      <c r="H358" s="1"/>
      <c r="I358" s="1"/>
      <c r="J358" s="1"/>
      <c r="L358" s="6" t="str">
        <f t="shared" si="51"/>
        <v/>
      </c>
      <c r="M358" s="6" t="str">
        <f t="shared" si="52"/>
        <v/>
      </c>
      <c r="N358" s="6" t="str">
        <f t="shared" si="53"/>
        <v/>
      </c>
      <c r="O358" s="6" t="str">
        <f t="shared" si="54"/>
        <v/>
      </c>
      <c r="P358" s="6" t="str">
        <f t="shared" si="55"/>
        <v/>
      </c>
      <c r="Q358" s="6" t="str">
        <f t="shared" si="56"/>
        <v/>
      </c>
      <c r="R358" s="6" t="str">
        <f t="shared" si="57"/>
        <v/>
      </c>
      <c r="S358" s="6" t="str">
        <f t="shared" si="58"/>
        <v/>
      </c>
      <c r="T358" s="6" t="str">
        <f t="shared" si="59"/>
        <v/>
      </c>
      <c r="U358" s="6" t="str">
        <f t="shared" si="60"/>
        <v/>
      </c>
    </row>
    <row r="359" spans="1:21" x14ac:dyDescent="0.45">
      <c r="A359" s="1"/>
      <c r="B359" s="1"/>
      <c r="C359" s="1"/>
      <c r="D359" s="1"/>
      <c r="E359" s="1"/>
      <c r="F359" s="1"/>
      <c r="G359" s="1"/>
      <c r="H359" s="1"/>
      <c r="I359" s="1"/>
      <c r="J359" s="1"/>
      <c r="L359" s="6" t="str">
        <f t="shared" si="51"/>
        <v/>
      </c>
      <c r="M359" s="6" t="str">
        <f t="shared" si="52"/>
        <v/>
      </c>
      <c r="N359" s="6" t="str">
        <f t="shared" si="53"/>
        <v/>
      </c>
      <c r="O359" s="6" t="str">
        <f t="shared" si="54"/>
        <v/>
      </c>
      <c r="P359" s="6" t="str">
        <f t="shared" si="55"/>
        <v/>
      </c>
      <c r="Q359" s="6" t="str">
        <f t="shared" si="56"/>
        <v/>
      </c>
      <c r="R359" s="6" t="str">
        <f t="shared" si="57"/>
        <v/>
      </c>
      <c r="S359" s="6" t="str">
        <f t="shared" si="58"/>
        <v/>
      </c>
      <c r="T359" s="6" t="str">
        <f t="shared" si="59"/>
        <v/>
      </c>
      <c r="U359" s="6" t="str">
        <f t="shared" si="60"/>
        <v/>
      </c>
    </row>
    <row r="360" spans="1:21" x14ac:dyDescent="0.45">
      <c r="A360" s="1"/>
      <c r="B360" s="1"/>
      <c r="C360" s="1"/>
      <c r="D360" s="1"/>
      <c r="E360" s="1"/>
      <c r="F360" s="1"/>
      <c r="G360" s="1"/>
      <c r="H360" s="1"/>
      <c r="I360" s="1"/>
      <c r="J360" s="1"/>
      <c r="L360" s="6" t="str">
        <f t="shared" si="51"/>
        <v/>
      </c>
      <c r="M360" s="6" t="str">
        <f t="shared" si="52"/>
        <v/>
      </c>
      <c r="N360" s="6" t="str">
        <f t="shared" si="53"/>
        <v/>
      </c>
      <c r="O360" s="6" t="str">
        <f t="shared" si="54"/>
        <v/>
      </c>
      <c r="P360" s="6" t="str">
        <f t="shared" si="55"/>
        <v/>
      </c>
      <c r="Q360" s="6" t="str">
        <f t="shared" si="56"/>
        <v/>
      </c>
      <c r="R360" s="6" t="str">
        <f t="shared" si="57"/>
        <v/>
      </c>
      <c r="S360" s="6" t="str">
        <f t="shared" si="58"/>
        <v/>
      </c>
      <c r="T360" s="6" t="str">
        <f t="shared" si="59"/>
        <v/>
      </c>
      <c r="U360" s="6" t="str">
        <f t="shared" si="60"/>
        <v/>
      </c>
    </row>
    <row r="361" spans="1:21" x14ac:dyDescent="0.45">
      <c r="A361" s="1"/>
      <c r="B361" s="1"/>
      <c r="C361" s="1"/>
      <c r="D361" s="1"/>
      <c r="E361" s="1"/>
      <c r="F361" s="1"/>
      <c r="G361" s="1"/>
      <c r="H361" s="1"/>
      <c r="I361" s="1"/>
      <c r="J361" s="1"/>
      <c r="L361" s="6" t="str">
        <f t="shared" si="51"/>
        <v/>
      </c>
      <c r="M361" s="6" t="str">
        <f t="shared" si="52"/>
        <v/>
      </c>
      <c r="N361" s="6" t="str">
        <f t="shared" si="53"/>
        <v/>
      </c>
      <c r="O361" s="6" t="str">
        <f t="shared" si="54"/>
        <v/>
      </c>
      <c r="P361" s="6" t="str">
        <f t="shared" si="55"/>
        <v/>
      </c>
      <c r="Q361" s="6" t="str">
        <f t="shared" si="56"/>
        <v/>
      </c>
      <c r="R361" s="6" t="str">
        <f t="shared" si="57"/>
        <v/>
      </c>
      <c r="S361" s="6" t="str">
        <f t="shared" si="58"/>
        <v/>
      </c>
      <c r="T361" s="6" t="str">
        <f t="shared" si="59"/>
        <v/>
      </c>
      <c r="U361" s="6" t="str">
        <f t="shared" si="60"/>
        <v/>
      </c>
    </row>
    <row r="362" spans="1:21" x14ac:dyDescent="0.45">
      <c r="A362" s="1"/>
      <c r="B362" s="1"/>
      <c r="C362" s="1"/>
      <c r="D362" s="1"/>
      <c r="E362" s="1"/>
      <c r="F362" s="1"/>
      <c r="G362" s="1"/>
      <c r="H362" s="1"/>
      <c r="I362" s="1"/>
      <c r="J362" s="1"/>
      <c r="L362" s="6" t="str">
        <f t="shared" si="51"/>
        <v/>
      </c>
      <c r="M362" s="6" t="str">
        <f t="shared" si="52"/>
        <v/>
      </c>
      <c r="N362" s="6" t="str">
        <f t="shared" si="53"/>
        <v/>
      </c>
      <c r="O362" s="6" t="str">
        <f t="shared" si="54"/>
        <v/>
      </c>
      <c r="P362" s="6" t="str">
        <f t="shared" si="55"/>
        <v/>
      </c>
      <c r="Q362" s="6" t="str">
        <f t="shared" si="56"/>
        <v/>
      </c>
      <c r="R362" s="6" t="str">
        <f t="shared" si="57"/>
        <v/>
      </c>
      <c r="S362" s="6" t="str">
        <f t="shared" si="58"/>
        <v/>
      </c>
      <c r="T362" s="6" t="str">
        <f t="shared" si="59"/>
        <v/>
      </c>
      <c r="U362" s="6" t="str">
        <f t="shared" si="60"/>
        <v/>
      </c>
    </row>
    <row r="363" spans="1:21" x14ac:dyDescent="0.45">
      <c r="A363" s="1"/>
      <c r="B363" s="1"/>
      <c r="C363" s="1"/>
      <c r="D363" s="1"/>
      <c r="E363" s="1"/>
      <c r="F363" s="1"/>
      <c r="G363" s="1"/>
      <c r="H363" s="1"/>
      <c r="I363" s="1"/>
      <c r="J363" s="1"/>
      <c r="L363" s="6" t="str">
        <f t="shared" si="51"/>
        <v/>
      </c>
      <c r="M363" s="6" t="str">
        <f t="shared" si="52"/>
        <v/>
      </c>
      <c r="N363" s="6" t="str">
        <f t="shared" si="53"/>
        <v/>
      </c>
      <c r="O363" s="6" t="str">
        <f t="shared" si="54"/>
        <v/>
      </c>
      <c r="P363" s="6" t="str">
        <f t="shared" si="55"/>
        <v/>
      </c>
      <c r="Q363" s="6" t="str">
        <f t="shared" si="56"/>
        <v/>
      </c>
      <c r="R363" s="6" t="str">
        <f t="shared" si="57"/>
        <v/>
      </c>
      <c r="S363" s="6" t="str">
        <f t="shared" si="58"/>
        <v/>
      </c>
      <c r="T363" s="6" t="str">
        <f t="shared" si="59"/>
        <v/>
      </c>
      <c r="U363" s="6" t="str">
        <f t="shared" si="60"/>
        <v/>
      </c>
    </row>
    <row r="364" spans="1:21" x14ac:dyDescent="0.45">
      <c r="A364" s="1"/>
      <c r="B364" s="1"/>
      <c r="C364" s="1"/>
      <c r="D364" s="1"/>
      <c r="E364" s="1"/>
      <c r="F364" s="1"/>
      <c r="G364" s="1"/>
      <c r="H364" s="1"/>
      <c r="I364" s="1"/>
      <c r="J364" s="1"/>
      <c r="L364" s="6" t="str">
        <f t="shared" si="51"/>
        <v/>
      </c>
      <c r="M364" s="6" t="str">
        <f t="shared" si="52"/>
        <v/>
      </c>
      <c r="N364" s="6" t="str">
        <f t="shared" si="53"/>
        <v/>
      </c>
      <c r="O364" s="6" t="str">
        <f t="shared" si="54"/>
        <v/>
      </c>
      <c r="P364" s="6" t="str">
        <f t="shared" si="55"/>
        <v/>
      </c>
      <c r="Q364" s="6" t="str">
        <f t="shared" si="56"/>
        <v/>
      </c>
      <c r="R364" s="6" t="str">
        <f t="shared" si="57"/>
        <v/>
      </c>
      <c r="S364" s="6" t="str">
        <f t="shared" si="58"/>
        <v/>
      </c>
      <c r="T364" s="6" t="str">
        <f t="shared" si="59"/>
        <v/>
      </c>
      <c r="U364" s="6" t="str">
        <f t="shared" si="60"/>
        <v/>
      </c>
    </row>
    <row r="365" spans="1:21" x14ac:dyDescent="0.45">
      <c r="A365" s="1"/>
      <c r="B365" s="1"/>
      <c r="C365" s="1"/>
      <c r="D365" s="1"/>
      <c r="E365" s="1"/>
      <c r="F365" s="1"/>
      <c r="G365" s="1"/>
      <c r="H365" s="1"/>
      <c r="I365" s="1"/>
      <c r="J365" s="1"/>
      <c r="L365" s="6" t="str">
        <f t="shared" si="51"/>
        <v/>
      </c>
      <c r="M365" s="6" t="str">
        <f t="shared" si="52"/>
        <v/>
      </c>
      <c r="N365" s="6" t="str">
        <f t="shared" si="53"/>
        <v/>
      </c>
      <c r="O365" s="6" t="str">
        <f t="shared" si="54"/>
        <v/>
      </c>
      <c r="P365" s="6" t="str">
        <f t="shared" si="55"/>
        <v/>
      </c>
      <c r="Q365" s="6" t="str">
        <f t="shared" si="56"/>
        <v/>
      </c>
      <c r="R365" s="6" t="str">
        <f t="shared" si="57"/>
        <v/>
      </c>
      <c r="S365" s="6" t="str">
        <f t="shared" si="58"/>
        <v/>
      </c>
      <c r="T365" s="6" t="str">
        <f t="shared" si="59"/>
        <v/>
      </c>
      <c r="U365" s="6" t="str">
        <f t="shared" si="60"/>
        <v/>
      </c>
    </row>
    <row r="366" spans="1:21" x14ac:dyDescent="0.45">
      <c r="A366" s="1"/>
      <c r="B366" s="1"/>
      <c r="C366" s="1"/>
      <c r="D366" s="1"/>
      <c r="E366" s="1"/>
      <c r="F366" s="1"/>
      <c r="G366" s="1"/>
      <c r="H366" s="1"/>
      <c r="I366" s="1"/>
      <c r="J366" s="1"/>
      <c r="L366" s="6" t="str">
        <f t="shared" si="51"/>
        <v/>
      </c>
      <c r="M366" s="6" t="str">
        <f t="shared" si="52"/>
        <v/>
      </c>
      <c r="N366" s="6" t="str">
        <f t="shared" si="53"/>
        <v/>
      </c>
      <c r="O366" s="6" t="str">
        <f t="shared" si="54"/>
        <v/>
      </c>
      <c r="P366" s="6" t="str">
        <f t="shared" si="55"/>
        <v/>
      </c>
      <c r="Q366" s="6" t="str">
        <f t="shared" si="56"/>
        <v/>
      </c>
      <c r="R366" s="6" t="str">
        <f t="shared" si="57"/>
        <v/>
      </c>
      <c r="S366" s="6" t="str">
        <f t="shared" si="58"/>
        <v/>
      </c>
      <c r="T366" s="6" t="str">
        <f t="shared" si="59"/>
        <v/>
      </c>
      <c r="U366" s="6" t="str">
        <f t="shared" si="60"/>
        <v/>
      </c>
    </row>
    <row r="367" spans="1:21" x14ac:dyDescent="0.45">
      <c r="A367" s="1"/>
      <c r="B367" s="1"/>
      <c r="C367" s="1"/>
      <c r="D367" s="1"/>
      <c r="E367" s="1"/>
      <c r="F367" s="1"/>
      <c r="G367" s="1"/>
      <c r="H367" s="1"/>
      <c r="I367" s="1"/>
      <c r="J367" s="1"/>
      <c r="L367" s="6" t="str">
        <f t="shared" si="51"/>
        <v/>
      </c>
      <c r="M367" s="6" t="str">
        <f t="shared" si="52"/>
        <v/>
      </c>
      <c r="N367" s="6" t="str">
        <f t="shared" si="53"/>
        <v/>
      </c>
      <c r="O367" s="6" t="str">
        <f t="shared" si="54"/>
        <v/>
      </c>
      <c r="P367" s="6" t="str">
        <f t="shared" si="55"/>
        <v/>
      </c>
      <c r="Q367" s="6" t="str">
        <f t="shared" si="56"/>
        <v/>
      </c>
      <c r="R367" s="6" t="str">
        <f t="shared" si="57"/>
        <v/>
      </c>
      <c r="S367" s="6" t="str">
        <f t="shared" si="58"/>
        <v/>
      </c>
      <c r="T367" s="6" t="str">
        <f t="shared" si="59"/>
        <v/>
      </c>
      <c r="U367" s="6" t="str">
        <f t="shared" si="60"/>
        <v/>
      </c>
    </row>
    <row r="368" spans="1:21" x14ac:dyDescent="0.45">
      <c r="A368" s="1"/>
      <c r="B368" s="1"/>
      <c r="C368" s="1"/>
      <c r="D368" s="1"/>
      <c r="E368" s="1"/>
      <c r="F368" s="1"/>
      <c r="G368" s="1"/>
      <c r="H368" s="1"/>
      <c r="I368" s="1"/>
      <c r="J368" s="1"/>
      <c r="L368" s="6" t="str">
        <f t="shared" si="51"/>
        <v/>
      </c>
      <c r="M368" s="6" t="str">
        <f t="shared" si="52"/>
        <v/>
      </c>
      <c r="N368" s="6" t="str">
        <f t="shared" si="53"/>
        <v/>
      </c>
      <c r="O368" s="6" t="str">
        <f t="shared" si="54"/>
        <v/>
      </c>
      <c r="P368" s="6" t="str">
        <f t="shared" si="55"/>
        <v/>
      </c>
      <c r="Q368" s="6" t="str">
        <f t="shared" si="56"/>
        <v/>
      </c>
      <c r="R368" s="6" t="str">
        <f t="shared" si="57"/>
        <v/>
      </c>
      <c r="S368" s="6" t="str">
        <f t="shared" si="58"/>
        <v/>
      </c>
      <c r="T368" s="6" t="str">
        <f t="shared" si="59"/>
        <v/>
      </c>
      <c r="U368" s="6" t="str">
        <f t="shared" si="60"/>
        <v/>
      </c>
    </row>
    <row r="369" spans="1:21" x14ac:dyDescent="0.45">
      <c r="A369" s="1"/>
      <c r="B369" s="1"/>
      <c r="C369" s="1"/>
      <c r="D369" s="1"/>
      <c r="E369" s="1"/>
      <c r="F369" s="1"/>
      <c r="G369" s="1"/>
      <c r="H369" s="1"/>
      <c r="I369" s="1"/>
      <c r="J369" s="1"/>
      <c r="L369" s="6" t="str">
        <f t="shared" si="51"/>
        <v/>
      </c>
      <c r="M369" s="6" t="str">
        <f t="shared" si="52"/>
        <v/>
      </c>
      <c r="N369" s="6" t="str">
        <f t="shared" si="53"/>
        <v/>
      </c>
      <c r="O369" s="6" t="str">
        <f t="shared" si="54"/>
        <v/>
      </c>
      <c r="P369" s="6" t="str">
        <f t="shared" si="55"/>
        <v/>
      </c>
      <c r="Q369" s="6" t="str">
        <f t="shared" si="56"/>
        <v/>
      </c>
      <c r="R369" s="6" t="str">
        <f t="shared" si="57"/>
        <v/>
      </c>
      <c r="S369" s="6" t="str">
        <f t="shared" si="58"/>
        <v/>
      </c>
      <c r="T369" s="6" t="str">
        <f t="shared" si="59"/>
        <v/>
      </c>
      <c r="U369" s="6" t="str">
        <f t="shared" si="60"/>
        <v/>
      </c>
    </row>
    <row r="370" spans="1:21" x14ac:dyDescent="0.45">
      <c r="A370" s="1"/>
      <c r="B370" s="1"/>
      <c r="C370" s="1"/>
      <c r="D370" s="1"/>
      <c r="E370" s="1"/>
      <c r="F370" s="1"/>
      <c r="G370" s="1"/>
      <c r="H370" s="1"/>
      <c r="I370" s="1"/>
      <c r="J370" s="1"/>
      <c r="L370" s="6" t="str">
        <f t="shared" si="51"/>
        <v/>
      </c>
      <c r="M370" s="6" t="str">
        <f t="shared" si="52"/>
        <v/>
      </c>
      <c r="N370" s="6" t="str">
        <f t="shared" si="53"/>
        <v/>
      </c>
      <c r="O370" s="6" t="str">
        <f t="shared" si="54"/>
        <v/>
      </c>
      <c r="P370" s="6" t="str">
        <f t="shared" si="55"/>
        <v/>
      </c>
      <c r="Q370" s="6" t="str">
        <f t="shared" si="56"/>
        <v/>
      </c>
      <c r="R370" s="6" t="str">
        <f t="shared" si="57"/>
        <v/>
      </c>
      <c r="S370" s="6" t="str">
        <f t="shared" si="58"/>
        <v/>
      </c>
      <c r="T370" s="6" t="str">
        <f t="shared" si="59"/>
        <v/>
      </c>
      <c r="U370" s="6" t="str">
        <f t="shared" si="60"/>
        <v/>
      </c>
    </row>
    <row r="371" spans="1:21" x14ac:dyDescent="0.45">
      <c r="A371" s="1"/>
      <c r="B371" s="1"/>
      <c r="C371" s="1"/>
      <c r="D371" s="1"/>
      <c r="E371" s="1"/>
      <c r="F371" s="1"/>
      <c r="G371" s="1"/>
      <c r="H371" s="1"/>
      <c r="I371" s="1"/>
      <c r="J371" s="1"/>
      <c r="L371" s="6" t="str">
        <f t="shared" si="51"/>
        <v/>
      </c>
      <c r="M371" s="6" t="str">
        <f t="shared" si="52"/>
        <v/>
      </c>
      <c r="N371" s="6" t="str">
        <f t="shared" si="53"/>
        <v/>
      </c>
      <c r="O371" s="6" t="str">
        <f t="shared" si="54"/>
        <v/>
      </c>
      <c r="P371" s="6" t="str">
        <f t="shared" si="55"/>
        <v/>
      </c>
      <c r="Q371" s="6" t="str">
        <f t="shared" si="56"/>
        <v/>
      </c>
      <c r="R371" s="6" t="str">
        <f t="shared" si="57"/>
        <v/>
      </c>
      <c r="S371" s="6" t="str">
        <f t="shared" si="58"/>
        <v/>
      </c>
      <c r="T371" s="6" t="str">
        <f t="shared" si="59"/>
        <v/>
      </c>
      <c r="U371" s="6" t="str">
        <f t="shared" si="60"/>
        <v/>
      </c>
    </row>
    <row r="372" spans="1:21" x14ac:dyDescent="0.45">
      <c r="A372" s="1"/>
      <c r="B372" s="1"/>
      <c r="C372" s="1"/>
      <c r="D372" s="1"/>
      <c r="E372" s="1"/>
      <c r="F372" s="1"/>
      <c r="G372" s="1"/>
      <c r="H372" s="1"/>
      <c r="I372" s="1"/>
      <c r="J372" s="1"/>
      <c r="L372" s="6" t="str">
        <f t="shared" si="51"/>
        <v/>
      </c>
      <c r="M372" s="6" t="str">
        <f t="shared" si="52"/>
        <v/>
      </c>
      <c r="N372" s="6" t="str">
        <f t="shared" si="53"/>
        <v/>
      </c>
      <c r="O372" s="6" t="str">
        <f t="shared" si="54"/>
        <v/>
      </c>
      <c r="P372" s="6" t="str">
        <f t="shared" si="55"/>
        <v/>
      </c>
      <c r="Q372" s="6" t="str">
        <f t="shared" si="56"/>
        <v/>
      </c>
      <c r="R372" s="6" t="str">
        <f t="shared" si="57"/>
        <v/>
      </c>
      <c r="S372" s="6" t="str">
        <f t="shared" si="58"/>
        <v/>
      </c>
      <c r="T372" s="6" t="str">
        <f t="shared" si="59"/>
        <v/>
      </c>
      <c r="U372" s="6" t="str">
        <f t="shared" si="60"/>
        <v/>
      </c>
    </row>
    <row r="373" spans="1:21" x14ac:dyDescent="0.45">
      <c r="A373" s="1"/>
      <c r="B373" s="1"/>
      <c r="C373" s="1"/>
      <c r="D373" s="1"/>
      <c r="E373" s="1"/>
      <c r="F373" s="1"/>
      <c r="G373" s="1"/>
      <c r="H373" s="1"/>
      <c r="I373" s="1"/>
      <c r="J373" s="1"/>
      <c r="L373" s="6" t="str">
        <f t="shared" si="51"/>
        <v/>
      </c>
      <c r="M373" s="6" t="str">
        <f t="shared" si="52"/>
        <v/>
      </c>
      <c r="N373" s="6" t="str">
        <f t="shared" si="53"/>
        <v/>
      </c>
      <c r="O373" s="6" t="str">
        <f t="shared" si="54"/>
        <v/>
      </c>
      <c r="P373" s="6" t="str">
        <f t="shared" si="55"/>
        <v/>
      </c>
      <c r="Q373" s="6" t="str">
        <f t="shared" si="56"/>
        <v/>
      </c>
      <c r="R373" s="6" t="str">
        <f t="shared" si="57"/>
        <v/>
      </c>
      <c r="S373" s="6" t="str">
        <f t="shared" si="58"/>
        <v/>
      </c>
      <c r="T373" s="6" t="str">
        <f t="shared" si="59"/>
        <v/>
      </c>
      <c r="U373" s="6" t="str">
        <f t="shared" si="60"/>
        <v/>
      </c>
    </row>
    <row r="374" spans="1:21" x14ac:dyDescent="0.45">
      <c r="A374" s="1"/>
      <c r="B374" s="1"/>
      <c r="C374" s="1"/>
      <c r="D374" s="1"/>
      <c r="E374" s="1"/>
      <c r="F374" s="1"/>
      <c r="G374" s="1"/>
      <c r="H374" s="1"/>
      <c r="I374" s="1"/>
      <c r="J374" s="1"/>
      <c r="L374" s="6" t="str">
        <f t="shared" si="51"/>
        <v/>
      </c>
      <c r="M374" s="6" t="str">
        <f t="shared" si="52"/>
        <v/>
      </c>
      <c r="N374" s="6" t="str">
        <f t="shared" si="53"/>
        <v/>
      </c>
      <c r="O374" s="6" t="str">
        <f t="shared" si="54"/>
        <v/>
      </c>
      <c r="P374" s="6" t="str">
        <f t="shared" si="55"/>
        <v/>
      </c>
      <c r="Q374" s="6" t="str">
        <f t="shared" si="56"/>
        <v/>
      </c>
      <c r="R374" s="6" t="str">
        <f t="shared" si="57"/>
        <v/>
      </c>
      <c r="S374" s="6" t="str">
        <f t="shared" si="58"/>
        <v/>
      </c>
      <c r="T374" s="6" t="str">
        <f t="shared" si="59"/>
        <v/>
      </c>
      <c r="U374" s="6" t="str">
        <f t="shared" si="60"/>
        <v/>
      </c>
    </row>
    <row r="375" spans="1:21" x14ac:dyDescent="0.45">
      <c r="A375" s="1"/>
      <c r="B375" s="1"/>
      <c r="C375" s="1"/>
      <c r="D375" s="1"/>
      <c r="E375" s="1"/>
      <c r="F375" s="1"/>
      <c r="G375" s="1"/>
      <c r="H375" s="1"/>
      <c r="I375" s="1"/>
      <c r="J375" s="1"/>
      <c r="L375" s="6" t="str">
        <f t="shared" si="51"/>
        <v/>
      </c>
      <c r="M375" s="6" t="str">
        <f t="shared" si="52"/>
        <v/>
      </c>
      <c r="N375" s="6" t="str">
        <f t="shared" si="53"/>
        <v/>
      </c>
      <c r="O375" s="6" t="str">
        <f t="shared" si="54"/>
        <v/>
      </c>
      <c r="P375" s="6" t="str">
        <f t="shared" si="55"/>
        <v/>
      </c>
      <c r="Q375" s="6" t="str">
        <f t="shared" si="56"/>
        <v/>
      </c>
      <c r="R375" s="6" t="str">
        <f t="shared" si="57"/>
        <v/>
      </c>
      <c r="S375" s="6" t="str">
        <f t="shared" si="58"/>
        <v/>
      </c>
      <c r="T375" s="6" t="str">
        <f t="shared" si="59"/>
        <v/>
      </c>
      <c r="U375" s="6" t="str">
        <f t="shared" si="60"/>
        <v/>
      </c>
    </row>
    <row r="376" spans="1:21" x14ac:dyDescent="0.45">
      <c r="A376" s="1"/>
      <c r="B376" s="1"/>
      <c r="C376" s="1"/>
      <c r="D376" s="1"/>
      <c r="E376" s="1"/>
      <c r="F376" s="1"/>
      <c r="G376" s="1"/>
      <c r="H376" s="1"/>
      <c r="I376" s="1"/>
      <c r="J376" s="1"/>
      <c r="L376" s="6" t="str">
        <f t="shared" si="51"/>
        <v/>
      </c>
      <c r="M376" s="6" t="str">
        <f t="shared" si="52"/>
        <v/>
      </c>
      <c r="N376" s="6" t="str">
        <f t="shared" si="53"/>
        <v/>
      </c>
      <c r="O376" s="6" t="str">
        <f t="shared" si="54"/>
        <v/>
      </c>
      <c r="P376" s="6" t="str">
        <f t="shared" si="55"/>
        <v/>
      </c>
      <c r="Q376" s="6" t="str">
        <f t="shared" si="56"/>
        <v/>
      </c>
      <c r="R376" s="6" t="str">
        <f t="shared" si="57"/>
        <v/>
      </c>
      <c r="S376" s="6" t="str">
        <f t="shared" si="58"/>
        <v/>
      </c>
      <c r="T376" s="6" t="str">
        <f t="shared" si="59"/>
        <v/>
      </c>
      <c r="U376" s="6" t="str">
        <f t="shared" si="60"/>
        <v/>
      </c>
    </row>
    <row r="377" spans="1:21" x14ac:dyDescent="0.45">
      <c r="A377" s="1"/>
      <c r="B377" s="1"/>
      <c r="C377" s="1"/>
      <c r="D377" s="1"/>
      <c r="E377" s="1"/>
      <c r="F377" s="1"/>
      <c r="G377" s="1"/>
      <c r="H377" s="1"/>
      <c r="I377" s="1"/>
      <c r="J377" s="1"/>
      <c r="L377" s="6" t="str">
        <f t="shared" si="51"/>
        <v/>
      </c>
      <c r="M377" s="6" t="str">
        <f t="shared" si="52"/>
        <v/>
      </c>
      <c r="N377" s="6" t="str">
        <f t="shared" si="53"/>
        <v/>
      </c>
      <c r="O377" s="6" t="str">
        <f t="shared" si="54"/>
        <v/>
      </c>
      <c r="P377" s="6" t="str">
        <f t="shared" si="55"/>
        <v/>
      </c>
      <c r="Q377" s="6" t="str">
        <f t="shared" si="56"/>
        <v/>
      </c>
      <c r="R377" s="6" t="str">
        <f t="shared" si="57"/>
        <v/>
      </c>
      <c r="S377" s="6" t="str">
        <f t="shared" si="58"/>
        <v/>
      </c>
      <c r="T377" s="6" t="str">
        <f t="shared" si="59"/>
        <v/>
      </c>
      <c r="U377" s="6" t="str">
        <f t="shared" si="60"/>
        <v/>
      </c>
    </row>
    <row r="378" spans="1:21" x14ac:dyDescent="0.45">
      <c r="A378" s="1"/>
      <c r="B378" s="1"/>
      <c r="C378" s="1"/>
      <c r="D378" s="1"/>
      <c r="E378" s="1"/>
      <c r="F378" s="1"/>
      <c r="G378" s="1"/>
      <c r="H378" s="1"/>
      <c r="I378" s="1"/>
      <c r="J378" s="1"/>
      <c r="L378" s="6" t="str">
        <f t="shared" si="51"/>
        <v/>
      </c>
      <c r="M378" s="6" t="str">
        <f t="shared" si="52"/>
        <v/>
      </c>
      <c r="N378" s="6" t="str">
        <f t="shared" si="53"/>
        <v/>
      </c>
      <c r="O378" s="6" t="str">
        <f t="shared" si="54"/>
        <v/>
      </c>
      <c r="P378" s="6" t="str">
        <f t="shared" si="55"/>
        <v/>
      </c>
      <c r="Q378" s="6" t="str">
        <f t="shared" si="56"/>
        <v/>
      </c>
      <c r="R378" s="6" t="str">
        <f t="shared" si="57"/>
        <v/>
      </c>
      <c r="S378" s="6" t="str">
        <f t="shared" si="58"/>
        <v/>
      </c>
      <c r="T378" s="6" t="str">
        <f t="shared" si="59"/>
        <v/>
      </c>
      <c r="U378" s="6" t="str">
        <f t="shared" si="60"/>
        <v/>
      </c>
    </row>
    <row r="379" spans="1:21" x14ac:dyDescent="0.45">
      <c r="A379" s="1"/>
      <c r="B379" s="1"/>
      <c r="C379" s="1"/>
      <c r="D379" s="1"/>
      <c r="E379" s="1"/>
      <c r="F379" s="1"/>
      <c r="G379" s="1"/>
      <c r="H379" s="1"/>
      <c r="I379" s="1"/>
      <c r="J379" s="1"/>
      <c r="L379" s="6" t="str">
        <f t="shared" si="51"/>
        <v/>
      </c>
      <c r="M379" s="6" t="str">
        <f t="shared" si="52"/>
        <v/>
      </c>
      <c r="N379" s="6" t="str">
        <f t="shared" si="53"/>
        <v/>
      </c>
      <c r="O379" s="6" t="str">
        <f t="shared" si="54"/>
        <v/>
      </c>
      <c r="P379" s="6" t="str">
        <f t="shared" si="55"/>
        <v/>
      </c>
      <c r="Q379" s="6" t="str">
        <f t="shared" si="56"/>
        <v/>
      </c>
      <c r="R379" s="6" t="str">
        <f t="shared" si="57"/>
        <v/>
      </c>
      <c r="S379" s="6" t="str">
        <f t="shared" si="58"/>
        <v/>
      </c>
      <c r="T379" s="6" t="str">
        <f t="shared" si="59"/>
        <v/>
      </c>
      <c r="U379" s="6" t="str">
        <f t="shared" si="60"/>
        <v/>
      </c>
    </row>
    <row r="380" spans="1:21" x14ac:dyDescent="0.45">
      <c r="A380" s="1"/>
      <c r="B380" s="1"/>
      <c r="C380" s="1"/>
      <c r="D380" s="1"/>
      <c r="E380" s="1"/>
      <c r="F380" s="1"/>
      <c r="G380" s="1"/>
      <c r="H380" s="1"/>
      <c r="I380" s="1"/>
      <c r="J380" s="1"/>
      <c r="L380" s="6" t="str">
        <f t="shared" si="51"/>
        <v/>
      </c>
      <c r="M380" s="6" t="str">
        <f t="shared" si="52"/>
        <v/>
      </c>
      <c r="N380" s="6" t="str">
        <f t="shared" si="53"/>
        <v/>
      </c>
      <c r="O380" s="6" t="str">
        <f t="shared" si="54"/>
        <v/>
      </c>
      <c r="P380" s="6" t="str">
        <f t="shared" si="55"/>
        <v/>
      </c>
      <c r="Q380" s="6" t="str">
        <f t="shared" si="56"/>
        <v/>
      </c>
      <c r="R380" s="6" t="str">
        <f t="shared" si="57"/>
        <v/>
      </c>
      <c r="S380" s="6" t="str">
        <f t="shared" si="58"/>
        <v/>
      </c>
      <c r="T380" s="6" t="str">
        <f t="shared" si="59"/>
        <v/>
      </c>
      <c r="U380" s="6" t="str">
        <f t="shared" si="60"/>
        <v/>
      </c>
    </row>
    <row r="381" spans="1:21" x14ac:dyDescent="0.45">
      <c r="A381" s="1"/>
      <c r="B381" s="1"/>
      <c r="C381" s="1"/>
      <c r="D381" s="1"/>
      <c r="E381" s="1"/>
      <c r="F381" s="1"/>
      <c r="G381" s="1"/>
      <c r="H381" s="1"/>
      <c r="I381" s="1"/>
      <c r="J381" s="1"/>
      <c r="L381" s="6" t="str">
        <f t="shared" si="51"/>
        <v/>
      </c>
      <c r="M381" s="6" t="str">
        <f t="shared" si="52"/>
        <v/>
      </c>
      <c r="N381" s="6" t="str">
        <f t="shared" si="53"/>
        <v/>
      </c>
      <c r="O381" s="6" t="str">
        <f t="shared" si="54"/>
        <v/>
      </c>
      <c r="P381" s="6" t="str">
        <f t="shared" si="55"/>
        <v/>
      </c>
      <c r="Q381" s="6" t="str">
        <f t="shared" si="56"/>
        <v/>
      </c>
      <c r="R381" s="6" t="str">
        <f t="shared" si="57"/>
        <v/>
      </c>
      <c r="S381" s="6" t="str">
        <f t="shared" si="58"/>
        <v/>
      </c>
      <c r="T381" s="6" t="str">
        <f t="shared" si="59"/>
        <v/>
      </c>
      <c r="U381" s="6" t="str">
        <f t="shared" si="60"/>
        <v/>
      </c>
    </row>
    <row r="382" spans="1:21" x14ac:dyDescent="0.45">
      <c r="A382" s="1"/>
      <c r="B382" s="1"/>
      <c r="C382" s="1"/>
      <c r="D382" s="1"/>
      <c r="E382" s="1"/>
      <c r="F382" s="1"/>
      <c r="G382" s="1"/>
      <c r="H382" s="1"/>
      <c r="I382" s="1"/>
      <c r="J382" s="1"/>
      <c r="L382" s="6" t="str">
        <f t="shared" si="51"/>
        <v/>
      </c>
      <c r="M382" s="6" t="str">
        <f t="shared" si="52"/>
        <v/>
      </c>
      <c r="N382" s="6" t="str">
        <f t="shared" si="53"/>
        <v/>
      </c>
      <c r="O382" s="6" t="str">
        <f t="shared" si="54"/>
        <v/>
      </c>
      <c r="P382" s="6" t="str">
        <f t="shared" si="55"/>
        <v/>
      </c>
      <c r="Q382" s="6" t="str">
        <f t="shared" si="56"/>
        <v/>
      </c>
      <c r="R382" s="6" t="str">
        <f t="shared" si="57"/>
        <v/>
      </c>
      <c r="S382" s="6" t="str">
        <f t="shared" si="58"/>
        <v/>
      </c>
      <c r="T382" s="6" t="str">
        <f t="shared" si="59"/>
        <v/>
      </c>
      <c r="U382" s="6" t="str">
        <f t="shared" si="60"/>
        <v/>
      </c>
    </row>
    <row r="383" spans="1:21" x14ac:dyDescent="0.45">
      <c r="A383" s="1"/>
      <c r="B383" s="1"/>
      <c r="C383" s="1"/>
      <c r="D383" s="1"/>
      <c r="E383" s="1"/>
      <c r="F383" s="1"/>
      <c r="G383" s="1"/>
      <c r="H383" s="1"/>
      <c r="I383" s="1"/>
      <c r="J383" s="1"/>
      <c r="L383" s="6" t="str">
        <f t="shared" si="51"/>
        <v/>
      </c>
      <c r="M383" s="6" t="str">
        <f t="shared" si="52"/>
        <v/>
      </c>
      <c r="N383" s="6" t="str">
        <f t="shared" si="53"/>
        <v/>
      </c>
      <c r="O383" s="6" t="str">
        <f t="shared" si="54"/>
        <v/>
      </c>
      <c r="P383" s="6" t="str">
        <f t="shared" si="55"/>
        <v/>
      </c>
      <c r="Q383" s="6" t="str">
        <f t="shared" si="56"/>
        <v/>
      </c>
      <c r="R383" s="6" t="str">
        <f t="shared" si="57"/>
        <v/>
      </c>
      <c r="S383" s="6" t="str">
        <f t="shared" si="58"/>
        <v/>
      </c>
      <c r="T383" s="6" t="str">
        <f t="shared" si="59"/>
        <v/>
      </c>
      <c r="U383" s="6" t="str">
        <f t="shared" si="60"/>
        <v/>
      </c>
    </row>
    <row r="384" spans="1:21" x14ac:dyDescent="0.45">
      <c r="A384" s="1"/>
      <c r="B384" s="1"/>
      <c r="C384" s="1"/>
      <c r="D384" s="1"/>
      <c r="E384" s="1"/>
      <c r="F384" s="1"/>
      <c r="G384" s="1"/>
      <c r="H384" s="1"/>
      <c r="I384" s="1"/>
      <c r="J384" s="1"/>
      <c r="L384" s="6" t="str">
        <f t="shared" si="51"/>
        <v/>
      </c>
      <c r="M384" s="6" t="str">
        <f t="shared" si="52"/>
        <v/>
      </c>
      <c r="N384" s="6" t="str">
        <f t="shared" si="53"/>
        <v/>
      </c>
      <c r="O384" s="6" t="str">
        <f t="shared" si="54"/>
        <v/>
      </c>
      <c r="P384" s="6" t="str">
        <f t="shared" si="55"/>
        <v/>
      </c>
      <c r="Q384" s="6" t="str">
        <f t="shared" si="56"/>
        <v/>
      </c>
      <c r="R384" s="6" t="str">
        <f t="shared" si="57"/>
        <v/>
      </c>
      <c r="S384" s="6" t="str">
        <f t="shared" si="58"/>
        <v/>
      </c>
      <c r="T384" s="6" t="str">
        <f t="shared" si="59"/>
        <v/>
      </c>
      <c r="U384" s="6" t="str">
        <f t="shared" si="60"/>
        <v/>
      </c>
    </row>
    <row r="385" spans="1:21" x14ac:dyDescent="0.45">
      <c r="A385" s="1"/>
      <c r="B385" s="1"/>
      <c r="C385" s="1"/>
      <c r="D385" s="1"/>
      <c r="E385" s="1"/>
      <c r="F385" s="1"/>
      <c r="G385" s="1"/>
      <c r="H385" s="1"/>
      <c r="I385" s="1"/>
      <c r="J385" s="1"/>
      <c r="L385" s="6" t="str">
        <f t="shared" si="51"/>
        <v/>
      </c>
      <c r="M385" s="6" t="str">
        <f t="shared" si="52"/>
        <v/>
      </c>
      <c r="N385" s="6" t="str">
        <f t="shared" si="53"/>
        <v/>
      </c>
      <c r="O385" s="6" t="str">
        <f t="shared" si="54"/>
        <v/>
      </c>
      <c r="P385" s="6" t="str">
        <f t="shared" si="55"/>
        <v/>
      </c>
      <c r="Q385" s="6" t="str">
        <f t="shared" si="56"/>
        <v/>
      </c>
      <c r="R385" s="6" t="str">
        <f t="shared" si="57"/>
        <v/>
      </c>
      <c r="S385" s="6" t="str">
        <f t="shared" si="58"/>
        <v/>
      </c>
      <c r="T385" s="6" t="str">
        <f t="shared" si="59"/>
        <v/>
      </c>
      <c r="U385" s="6" t="str">
        <f t="shared" si="60"/>
        <v/>
      </c>
    </row>
    <row r="386" spans="1:21" x14ac:dyDescent="0.45">
      <c r="A386" s="1"/>
      <c r="B386" s="1"/>
      <c r="C386" s="1"/>
      <c r="D386" s="1"/>
      <c r="E386" s="1"/>
      <c r="F386" s="1"/>
      <c r="G386" s="1"/>
      <c r="H386" s="1"/>
      <c r="I386" s="1"/>
      <c r="J386" s="1"/>
      <c r="L386" s="6" t="str">
        <f t="shared" si="51"/>
        <v/>
      </c>
      <c r="M386" s="6" t="str">
        <f t="shared" si="52"/>
        <v/>
      </c>
      <c r="N386" s="6" t="str">
        <f t="shared" si="53"/>
        <v/>
      </c>
      <c r="O386" s="6" t="str">
        <f t="shared" si="54"/>
        <v/>
      </c>
      <c r="P386" s="6" t="str">
        <f t="shared" si="55"/>
        <v/>
      </c>
      <c r="Q386" s="6" t="str">
        <f t="shared" si="56"/>
        <v/>
      </c>
      <c r="R386" s="6" t="str">
        <f t="shared" si="57"/>
        <v/>
      </c>
      <c r="S386" s="6" t="str">
        <f t="shared" si="58"/>
        <v/>
      </c>
      <c r="T386" s="6" t="str">
        <f t="shared" si="59"/>
        <v/>
      </c>
      <c r="U386" s="6" t="str">
        <f t="shared" si="60"/>
        <v/>
      </c>
    </row>
    <row r="387" spans="1:21" x14ac:dyDescent="0.45">
      <c r="A387" s="1"/>
      <c r="B387" s="1"/>
      <c r="C387" s="1"/>
      <c r="D387" s="1"/>
      <c r="E387" s="1"/>
      <c r="F387" s="1"/>
      <c r="G387" s="1"/>
      <c r="H387" s="1"/>
      <c r="I387" s="1"/>
      <c r="J387" s="1"/>
      <c r="L387" s="6" t="str">
        <f t="shared" si="51"/>
        <v/>
      </c>
      <c r="M387" s="6" t="str">
        <f t="shared" si="52"/>
        <v/>
      </c>
      <c r="N387" s="6" t="str">
        <f t="shared" si="53"/>
        <v/>
      </c>
      <c r="O387" s="6" t="str">
        <f t="shared" si="54"/>
        <v/>
      </c>
      <c r="P387" s="6" t="str">
        <f t="shared" si="55"/>
        <v/>
      </c>
      <c r="Q387" s="6" t="str">
        <f t="shared" si="56"/>
        <v/>
      </c>
      <c r="R387" s="6" t="str">
        <f t="shared" si="57"/>
        <v/>
      </c>
      <c r="S387" s="6" t="str">
        <f t="shared" si="58"/>
        <v/>
      </c>
      <c r="T387" s="6" t="str">
        <f t="shared" si="59"/>
        <v/>
      </c>
      <c r="U387" s="6" t="str">
        <f t="shared" si="60"/>
        <v/>
      </c>
    </row>
    <row r="388" spans="1:21" x14ac:dyDescent="0.45">
      <c r="A388" s="1"/>
      <c r="B388" s="1"/>
      <c r="C388" s="1"/>
      <c r="D388" s="1"/>
      <c r="E388" s="1"/>
      <c r="F388" s="1"/>
      <c r="G388" s="1"/>
      <c r="H388" s="1"/>
      <c r="I388" s="1"/>
      <c r="J388" s="1"/>
      <c r="L388" s="6" t="str">
        <f t="shared" si="51"/>
        <v/>
      </c>
      <c r="M388" s="6" t="str">
        <f t="shared" si="52"/>
        <v/>
      </c>
      <c r="N388" s="6" t="str">
        <f t="shared" si="53"/>
        <v/>
      </c>
      <c r="O388" s="6" t="str">
        <f t="shared" si="54"/>
        <v/>
      </c>
      <c r="P388" s="6" t="str">
        <f t="shared" si="55"/>
        <v/>
      </c>
      <c r="Q388" s="6" t="str">
        <f t="shared" si="56"/>
        <v/>
      </c>
      <c r="R388" s="6" t="str">
        <f t="shared" si="57"/>
        <v/>
      </c>
      <c r="S388" s="6" t="str">
        <f t="shared" si="58"/>
        <v/>
      </c>
      <c r="T388" s="6" t="str">
        <f t="shared" si="59"/>
        <v/>
      </c>
      <c r="U388" s="6" t="str">
        <f t="shared" si="60"/>
        <v/>
      </c>
    </row>
    <row r="389" spans="1:21" x14ac:dyDescent="0.45">
      <c r="A389" s="1"/>
      <c r="B389" s="1"/>
      <c r="C389" s="1"/>
      <c r="D389" s="1"/>
      <c r="E389" s="1"/>
      <c r="F389" s="1"/>
      <c r="G389" s="1"/>
      <c r="H389" s="1"/>
      <c r="I389" s="1"/>
      <c r="J389" s="1"/>
      <c r="L389" s="6" t="str">
        <f t="shared" ref="L389:L452" si="61">IF(A389="","",A389/SUM(A389:J389))</f>
        <v/>
      </c>
      <c r="M389" s="6" t="str">
        <f t="shared" ref="M389:M452" si="62">IF(B389="","",B389/SUM(A389:J389))</f>
        <v/>
      </c>
      <c r="N389" s="6" t="str">
        <f t="shared" ref="N389:N452" si="63">IF(C389="","",C389/SUM(A389:J389))</f>
        <v/>
      </c>
      <c r="O389" s="6" t="str">
        <f t="shared" ref="O389:O452" si="64">IF(D389="","",D389/SUM(A389:J389))</f>
        <v/>
      </c>
      <c r="P389" s="6" t="str">
        <f t="shared" ref="P389:P452" si="65">IF(E389="","",E389/SUM(A389:J389))</f>
        <v/>
      </c>
      <c r="Q389" s="6" t="str">
        <f t="shared" ref="Q389:Q452" si="66">IF(F389="","",F389/SUM(A389:J389))</f>
        <v/>
      </c>
      <c r="R389" s="6" t="str">
        <f t="shared" ref="R389:R452" si="67">IF(G389="","",G389/SUM(A389:J389))</f>
        <v/>
      </c>
      <c r="S389" s="6" t="str">
        <f t="shared" ref="S389:S452" si="68">IF(H389="","",H389/SUM(A389:J389))</f>
        <v/>
      </c>
      <c r="T389" s="6" t="str">
        <f t="shared" ref="T389:T452" si="69">IF(I389="","",I389/SUM(A389:J389))</f>
        <v/>
      </c>
      <c r="U389" s="6" t="str">
        <f t="shared" ref="U389:U452" si="70">IF(J389="","",J389/SUM(A389:J389))</f>
        <v/>
      </c>
    </row>
    <row r="390" spans="1:21" x14ac:dyDescent="0.45">
      <c r="A390" s="1"/>
      <c r="B390" s="1"/>
      <c r="C390" s="1"/>
      <c r="D390" s="1"/>
      <c r="E390" s="1"/>
      <c r="F390" s="1"/>
      <c r="G390" s="1"/>
      <c r="H390" s="1"/>
      <c r="I390" s="1"/>
      <c r="J390" s="1"/>
      <c r="L390" s="6" t="str">
        <f t="shared" si="61"/>
        <v/>
      </c>
      <c r="M390" s="6" t="str">
        <f t="shared" si="62"/>
        <v/>
      </c>
      <c r="N390" s="6" t="str">
        <f t="shared" si="63"/>
        <v/>
      </c>
      <c r="O390" s="6" t="str">
        <f t="shared" si="64"/>
        <v/>
      </c>
      <c r="P390" s="6" t="str">
        <f t="shared" si="65"/>
        <v/>
      </c>
      <c r="Q390" s="6" t="str">
        <f t="shared" si="66"/>
        <v/>
      </c>
      <c r="R390" s="6" t="str">
        <f t="shared" si="67"/>
        <v/>
      </c>
      <c r="S390" s="6" t="str">
        <f t="shared" si="68"/>
        <v/>
      </c>
      <c r="T390" s="6" t="str">
        <f t="shared" si="69"/>
        <v/>
      </c>
      <c r="U390" s="6" t="str">
        <f t="shared" si="70"/>
        <v/>
      </c>
    </row>
    <row r="391" spans="1:21" x14ac:dyDescent="0.45">
      <c r="A391" s="1"/>
      <c r="B391" s="1"/>
      <c r="C391" s="1"/>
      <c r="D391" s="1"/>
      <c r="E391" s="1"/>
      <c r="F391" s="1"/>
      <c r="G391" s="1"/>
      <c r="H391" s="1"/>
      <c r="I391" s="1"/>
      <c r="J391" s="1"/>
      <c r="L391" s="6" t="str">
        <f t="shared" si="61"/>
        <v/>
      </c>
      <c r="M391" s="6" t="str">
        <f t="shared" si="62"/>
        <v/>
      </c>
      <c r="N391" s="6" t="str">
        <f t="shared" si="63"/>
        <v/>
      </c>
      <c r="O391" s="6" t="str">
        <f t="shared" si="64"/>
        <v/>
      </c>
      <c r="P391" s="6" t="str">
        <f t="shared" si="65"/>
        <v/>
      </c>
      <c r="Q391" s="6" t="str">
        <f t="shared" si="66"/>
        <v/>
      </c>
      <c r="R391" s="6" t="str">
        <f t="shared" si="67"/>
        <v/>
      </c>
      <c r="S391" s="6" t="str">
        <f t="shared" si="68"/>
        <v/>
      </c>
      <c r="T391" s="6" t="str">
        <f t="shared" si="69"/>
        <v/>
      </c>
      <c r="U391" s="6" t="str">
        <f t="shared" si="70"/>
        <v/>
      </c>
    </row>
    <row r="392" spans="1:21" x14ac:dyDescent="0.45">
      <c r="A392" s="1"/>
      <c r="B392" s="1"/>
      <c r="C392" s="1"/>
      <c r="D392" s="1"/>
      <c r="E392" s="1"/>
      <c r="F392" s="1"/>
      <c r="G392" s="1"/>
      <c r="H392" s="1"/>
      <c r="I392" s="1"/>
      <c r="J392" s="1"/>
      <c r="L392" s="6" t="str">
        <f t="shared" si="61"/>
        <v/>
      </c>
      <c r="M392" s="6" t="str">
        <f t="shared" si="62"/>
        <v/>
      </c>
      <c r="N392" s="6" t="str">
        <f t="shared" si="63"/>
        <v/>
      </c>
      <c r="O392" s="6" t="str">
        <f t="shared" si="64"/>
        <v/>
      </c>
      <c r="P392" s="6" t="str">
        <f t="shared" si="65"/>
        <v/>
      </c>
      <c r="Q392" s="6" t="str">
        <f t="shared" si="66"/>
        <v/>
      </c>
      <c r="R392" s="6" t="str">
        <f t="shared" si="67"/>
        <v/>
      </c>
      <c r="S392" s="6" t="str">
        <f t="shared" si="68"/>
        <v/>
      </c>
      <c r="T392" s="6" t="str">
        <f t="shared" si="69"/>
        <v/>
      </c>
      <c r="U392" s="6" t="str">
        <f t="shared" si="70"/>
        <v/>
      </c>
    </row>
    <row r="393" spans="1:21" x14ac:dyDescent="0.45">
      <c r="A393" s="1"/>
      <c r="B393" s="1"/>
      <c r="C393" s="1"/>
      <c r="D393" s="1"/>
      <c r="E393" s="1"/>
      <c r="F393" s="1"/>
      <c r="G393" s="1"/>
      <c r="H393" s="1"/>
      <c r="I393" s="1"/>
      <c r="J393" s="1"/>
      <c r="L393" s="6" t="str">
        <f t="shared" si="61"/>
        <v/>
      </c>
      <c r="M393" s="6" t="str">
        <f t="shared" si="62"/>
        <v/>
      </c>
      <c r="N393" s="6" t="str">
        <f t="shared" si="63"/>
        <v/>
      </c>
      <c r="O393" s="6" t="str">
        <f t="shared" si="64"/>
        <v/>
      </c>
      <c r="P393" s="6" t="str">
        <f t="shared" si="65"/>
        <v/>
      </c>
      <c r="Q393" s="6" t="str">
        <f t="shared" si="66"/>
        <v/>
      </c>
      <c r="R393" s="6" t="str">
        <f t="shared" si="67"/>
        <v/>
      </c>
      <c r="S393" s="6" t="str">
        <f t="shared" si="68"/>
        <v/>
      </c>
      <c r="T393" s="6" t="str">
        <f t="shared" si="69"/>
        <v/>
      </c>
      <c r="U393" s="6" t="str">
        <f t="shared" si="70"/>
        <v/>
      </c>
    </row>
    <row r="394" spans="1:21" x14ac:dyDescent="0.45">
      <c r="A394" s="1"/>
      <c r="B394" s="1"/>
      <c r="C394" s="1"/>
      <c r="D394" s="1"/>
      <c r="E394" s="1"/>
      <c r="F394" s="1"/>
      <c r="G394" s="1"/>
      <c r="H394" s="1"/>
      <c r="I394" s="1"/>
      <c r="J394" s="1"/>
      <c r="L394" s="6" t="str">
        <f t="shared" si="61"/>
        <v/>
      </c>
      <c r="M394" s="6" t="str">
        <f t="shared" si="62"/>
        <v/>
      </c>
      <c r="N394" s="6" t="str">
        <f t="shared" si="63"/>
        <v/>
      </c>
      <c r="O394" s="6" t="str">
        <f t="shared" si="64"/>
        <v/>
      </c>
      <c r="P394" s="6" t="str">
        <f t="shared" si="65"/>
        <v/>
      </c>
      <c r="Q394" s="6" t="str">
        <f t="shared" si="66"/>
        <v/>
      </c>
      <c r="R394" s="6" t="str">
        <f t="shared" si="67"/>
        <v/>
      </c>
      <c r="S394" s="6" t="str">
        <f t="shared" si="68"/>
        <v/>
      </c>
      <c r="T394" s="6" t="str">
        <f t="shared" si="69"/>
        <v/>
      </c>
      <c r="U394" s="6" t="str">
        <f t="shared" si="70"/>
        <v/>
      </c>
    </row>
    <row r="395" spans="1:21" x14ac:dyDescent="0.45">
      <c r="A395" s="1"/>
      <c r="B395" s="1"/>
      <c r="C395" s="1"/>
      <c r="D395" s="1"/>
      <c r="E395" s="1"/>
      <c r="F395" s="1"/>
      <c r="G395" s="1"/>
      <c r="H395" s="1"/>
      <c r="I395" s="1"/>
      <c r="J395" s="1"/>
      <c r="L395" s="6" t="str">
        <f t="shared" si="61"/>
        <v/>
      </c>
      <c r="M395" s="6" t="str">
        <f t="shared" si="62"/>
        <v/>
      </c>
      <c r="N395" s="6" t="str">
        <f t="shared" si="63"/>
        <v/>
      </c>
      <c r="O395" s="6" t="str">
        <f t="shared" si="64"/>
        <v/>
      </c>
      <c r="P395" s="6" t="str">
        <f t="shared" si="65"/>
        <v/>
      </c>
      <c r="Q395" s="6" t="str">
        <f t="shared" si="66"/>
        <v/>
      </c>
      <c r="R395" s="6" t="str">
        <f t="shared" si="67"/>
        <v/>
      </c>
      <c r="S395" s="6" t="str">
        <f t="shared" si="68"/>
        <v/>
      </c>
      <c r="T395" s="6" t="str">
        <f t="shared" si="69"/>
        <v/>
      </c>
      <c r="U395" s="6" t="str">
        <f t="shared" si="70"/>
        <v/>
      </c>
    </row>
    <row r="396" spans="1:21" x14ac:dyDescent="0.45">
      <c r="A396" s="1"/>
      <c r="B396" s="1"/>
      <c r="C396" s="1"/>
      <c r="D396" s="1"/>
      <c r="E396" s="1"/>
      <c r="F396" s="1"/>
      <c r="G396" s="1"/>
      <c r="H396" s="1"/>
      <c r="I396" s="1"/>
      <c r="J396" s="1"/>
      <c r="L396" s="6" t="str">
        <f t="shared" si="61"/>
        <v/>
      </c>
      <c r="M396" s="6" t="str">
        <f t="shared" si="62"/>
        <v/>
      </c>
      <c r="N396" s="6" t="str">
        <f t="shared" si="63"/>
        <v/>
      </c>
      <c r="O396" s="6" t="str">
        <f t="shared" si="64"/>
        <v/>
      </c>
      <c r="P396" s="6" t="str">
        <f t="shared" si="65"/>
        <v/>
      </c>
      <c r="Q396" s="6" t="str">
        <f t="shared" si="66"/>
        <v/>
      </c>
      <c r="R396" s="6" t="str">
        <f t="shared" si="67"/>
        <v/>
      </c>
      <c r="S396" s="6" t="str">
        <f t="shared" si="68"/>
        <v/>
      </c>
      <c r="T396" s="6" t="str">
        <f t="shared" si="69"/>
        <v/>
      </c>
      <c r="U396" s="6" t="str">
        <f t="shared" si="70"/>
        <v/>
      </c>
    </row>
    <row r="397" spans="1:21" x14ac:dyDescent="0.45">
      <c r="A397" s="1"/>
      <c r="B397" s="1"/>
      <c r="C397" s="1"/>
      <c r="D397" s="1"/>
      <c r="E397" s="1"/>
      <c r="F397" s="1"/>
      <c r="G397" s="1"/>
      <c r="H397" s="1"/>
      <c r="I397" s="1"/>
      <c r="J397" s="1"/>
      <c r="L397" s="6" t="str">
        <f t="shared" si="61"/>
        <v/>
      </c>
      <c r="M397" s="6" t="str">
        <f t="shared" si="62"/>
        <v/>
      </c>
      <c r="N397" s="6" t="str">
        <f t="shared" si="63"/>
        <v/>
      </c>
      <c r="O397" s="6" t="str">
        <f t="shared" si="64"/>
        <v/>
      </c>
      <c r="P397" s="6" t="str">
        <f t="shared" si="65"/>
        <v/>
      </c>
      <c r="Q397" s="6" t="str">
        <f t="shared" si="66"/>
        <v/>
      </c>
      <c r="R397" s="6" t="str">
        <f t="shared" si="67"/>
        <v/>
      </c>
      <c r="S397" s="6" t="str">
        <f t="shared" si="68"/>
        <v/>
      </c>
      <c r="T397" s="6" t="str">
        <f t="shared" si="69"/>
        <v/>
      </c>
      <c r="U397" s="6" t="str">
        <f t="shared" si="70"/>
        <v/>
      </c>
    </row>
    <row r="398" spans="1:21" x14ac:dyDescent="0.45">
      <c r="A398" s="1"/>
      <c r="B398" s="1"/>
      <c r="C398" s="1"/>
      <c r="D398" s="1"/>
      <c r="E398" s="1"/>
      <c r="F398" s="1"/>
      <c r="G398" s="1"/>
      <c r="H398" s="1"/>
      <c r="I398" s="1"/>
      <c r="J398" s="1"/>
      <c r="L398" s="6" t="str">
        <f t="shared" si="61"/>
        <v/>
      </c>
      <c r="M398" s="6" t="str">
        <f t="shared" si="62"/>
        <v/>
      </c>
      <c r="N398" s="6" t="str">
        <f t="shared" si="63"/>
        <v/>
      </c>
      <c r="O398" s="6" t="str">
        <f t="shared" si="64"/>
        <v/>
      </c>
      <c r="P398" s="6" t="str">
        <f t="shared" si="65"/>
        <v/>
      </c>
      <c r="Q398" s="6" t="str">
        <f t="shared" si="66"/>
        <v/>
      </c>
      <c r="R398" s="6" t="str">
        <f t="shared" si="67"/>
        <v/>
      </c>
      <c r="S398" s="6" t="str">
        <f t="shared" si="68"/>
        <v/>
      </c>
      <c r="T398" s="6" t="str">
        <f t="shared" si="69"/>
        <v/>
      </c>
      <c r="U398" s="6" t="str">
        <f t="shared" si="70"/>
        <v/>
      </c>
    </row>
    <row r="399" spans="1:21" x14ac:dyDescent="0.45">
      <c r="A399" s="1"/>
      <c r="B399" s="1"/>
      <c r="C399" s="1"/>
      <c r="D399" s="1"/>
      <c r="E399" s="1"/>
      <c r="F399" s="1"/>
      <c r="G399" s="1"/>
      <c r="H399" s="1"/>
      <c r="I399" s="1"/>
      <c r="J399" s="1"/>
      <c r="L399" s="6" t="str">
        <f t="shared" si="61"/>
        <v/>
      </c>
      <c r="M399" s="6" t="str">
        <f t="shared" si="62"/>
        <v/>
      </c>
      <c r="N399" s="6" t="str">
        <f t="shared" si="63"/>
        <v/>
      </c>
      <c r="O399" s="6" t="str">
        <f t="shared" si="64"/>
        <v/>
      </c>
      <c r="P399" s="6" t="str">
        <f t="shared" si="65"/>
        <v/>
      </c>
      <c r="Q399" s="6" t="str">
        <f t="shared" si="66"/>
        <v/>
      </c>
      <c r="R399" s="6" t="str">
        <f t="shared" si="67"/>
        <v/>
      </c>
      <c r="S399" s="6" t="str">
        <f t="shared" si="68"/>
        <v/>
      </c>
      <c r="T399" s="6" t="str">
        <f t="shared" si="69"/>
        <v/>
      </c>
      <c r="U399" s="6" t="str">
        <f t="shared" si="70"/>
        <v/>
      </c>
    </row>
    <row r="400" spans="1:21" x14ac:dyDescent="0.45">
      <c r="A400" s="1"/>
      <c r="B400" s="1"/>
      <c r="C400" s="1"/>
      <c r="D400" s="1"/>
      <c r="E400" s="1"/>
      <c r="F400" s="1"/>
      <c r="G400" s="1"/>
      <c r="H400" s="1"/>
      <c r="I400" s="1"/>
      <c r="J400" s="1"/>
      <c r="L400" s="6" t="str">
        <f t="shared" si="61"/>
        <v/>
      </c>
      <c r="M400" s="6" t="str">
        <f t="shared" si="62"/>
        <v/>
      </c>
      <c r="N400" s="6" t="str">
        <f t="shared" si="63"/>
        <v/>
      </c>
      <c r="O400" s="6" t="str">
        <f t="shared" si="64"/>
        <v/>
      </c>
      <c r="P400" s="6" t="str">
        <f t="shared" si="65"/>
        <v/>
      </c>
      <c r="Q400" s="6" t="str">
        <f t="shared" si="66"/>
        <v/>
      </c>
      <c r="R400" s="6" t="str">
        <f t="shared" si="67"/>
        <v/>
      </c>
      <c r="S400" s="6" t="str">
        <f t="shared" si="68"/>
        <v/>
      </c>
      <c r="T400" s="6" t="str">
        <f t="shared" si="69"/>
        <v/>
      </c>
      <c r="U400" s="6" t="str">
        <f t="shared" si="70"/>
        <v/>
      </c>
    </row>
    <row r="401" spans="1:21" x14ac:dyDescent="0.45">
      <c r="A401" s="1"/>
      <c r="B401" s="1"/>
      <c r="C401" s="1"/>
      <c r="D401" s="1"/>
      <c r="E401" s="1"/>
      <c r="F401" s="1"/>
      <c r="G401" s="1"/>
      <c r="H401" s="1"/>
      <c r="I401" s="1"/>
      <c r="J401" s="1"/>
      <c r="L401" s="6" t="str">
        <f t="shared" si="61"/>
        <v/>
      </c>
      <c r="M401" s="6" t="str">
        <f t="shared" si="62"/>
        <v/>
      </c>
      <c r="N401" s="6" t="str">
        <f t="shared" si="63"/>
        <v/>
      </c>
      <c r="O401" s="6" t="str">
        <f t="shared" si="64"/>
        <v/>
      </c>
      <c r="P401" s="6" t="str">
        <f t="shared" si="65"/>
        <v/>
      </c>
      <c r="Q401" s="6" t="str">
        <f t="shared" si="66"/>
        <v/>
      </c>
      <c r="R401" s="6" t="str">
        <f t="shared" si="67"/>
        <v/>
      </c>
      <c r="S401" s="6" t="str">
        <f t="shared" si="68"/>
        <v/>
      </c>
      <c r="T401" s="6" t="str">
        <f t="shared" si="69"/>
        <v/>
      </c>
      <c r="U401" s="6" t="str">
        <f t="shared" si="70"/>
        <v/>
      </c>
    </row>
    <row r="402" spans="1:21" x14ac:dyDescent="0.45">
      <c r="A402" s="1"/>
      <c r="B402" s="1"/>
      <c r="C402" s="1"/>
      <c r="D402" s="1"/>
      <c r="E402" s="1"/>
      <c r="F402" s="1"/>
      <c r="G402" s="1"/>
      <c r="H402" s="1"/>
      <c r="I402" s="1"/>
      <c r="J402" s="1"/>
      <c r="L402" s="6" t="str">
        <f t="shared" si="61"/>
        <v/>
      </c>
      <c r="M402" s="6" t="str">
        <f t="shared" si="62"/>
        <v/>
      </c>
      <c r="N402" s="6" t="str">
        <f t="shared" si="63"/>
        <v/>
      </c>
      <c r="O402" s="6" t="str">
        <f t="shared" si="64"/>
        <v/>
      </c>
      <c r="P402" s="6" t="str">
        <f t="shared" si="65"/>
        <v/>
      </c>
      <c r="Q402" s="6" t="str">
        <f t="shared" si="66"/>
        <v/>
      </c>
      <c r="R402" s="6" t="str">
        <f t="shared" si="67"/>
        <v/>
      </c>
      <c r="S402" s="6" t="str">
        <f t="shared" si="68"/>
        <v/>
      </c>
      <c r="T402" s="6" t="str">
        <f t="shared" si="69"/>
        <v/>
      </c>
      <c r="U402" s="6" t="str">
        <f t="shared" si="70"/>
        <v/>
      </c>
    </row>
    <row r="403" spans="1:21" x14ac:dyDescent="0.45">
      <c r="A403" s="1"/>
      <c r="B403" s="1"/>
      <c r="C403" s="1"/>
      <c r="D403" s="1"/>
      <c r="E403" s="1"/>
      <c r="F403" s="1"/>
      <c r="G403" s="1"/>
      <c r="H403" s="1"/>
      <c r="I403" s="1"/>
      <c r="J403" s="1"/>
      <c r="L403" s="6" t="str">
        <f t="shared" si="61"/>
        <v/>
      </c>
      <c r="M403" s="6" t="str">
        <f t="shared" si="62"/>
        <v/>
      </c>
      <c r="N403" s="6" t="str">
        <f t="shared" si="63"/>
        <v/>
      </c>
      <c r="O403" s="6" t="str">
        <f t="shared" si="64"/>
        <v/>
      </c>
      <c r="P403" s="6" t="str">
        <f t="shared" si="65"/>
        <v/>
      </c>
      <c r="Q403" s="6" t="str">
        <f t="shared" si="66"/>
        <v/>
      </c>
      <c r="R403" s="6" t="str">
        <f t="shared" si="67"/>
        <v/>
      </c>
      <c r="S403" s="6" t="str">
        <f t="shared" si="68"/>
        <v/>
      </c>
      <c r="T403" s="6" t="str">
        <f t="shared" si="69"/>
        <v/>
      </c>
      <c r="U403" s="6" t="str">
        <f t="shared" si="70"/>
        <v/>
      </c>
    </row>
    <row r="404" spans="1:21" x14ac:dyDescent="0.45">
      <c r="A404" s="1"/>
      <c r="B404" s="1"/>
      <c r="C404" s="1"/>
      <c r="D404" s="1"/>
      <c r="E404" s="1"/>
      <c r="F404" s="1"/>
      <c r="G404" s="1"/>
      <c r="H404" s="1"/>
      <c r="I404" s="1"/>
      <c r="J404" s="1"/>
      <c r="L404" s="6" t="str">
        <f t="shared" si="61"/>
        <v/>
      </c>
      <c r="M404" s="6" t="str">
        <f t="shared" si="62"/>
        <v/>
      </c>
      <c r="N404" s="6" t="str">
        <f t="shared" si="63"/>
        <v/>
      </c>
      <c r="O404" s="6" t="str">
        <f t="shared" si="64"/>
        <v/>
      </c>
      <c r="P404" s="6" t="str">
        <f t="shared" si="65"/>
        <v/>
      </c>
      <c r="Q404" s="6" t="str">
        <f t="shared" si="66"/>
        <v/>
      </c>
      <c r="R404" s="6" t="str">
        <f t="shared" si="67"/>
        <v/>
      </c>
      <c r="S404" s="6" t="str">
        <f t="shared" si="68"/>
        <v/>
      </c>
      <c r="T404" s="6" t="str">
        <f t="shared" si="69"/>
        <v/>
      </c>
      <c r="U404" s="6" t="str">
        <f t="shared" si="70"/>
        <v/>
      </c>
    </row>
    <row r="405" spans="1:21" x14ac:dyDescent="0.45">
      <c r="A405" s="1"/>
      <c r="B405" s="1"/>
      <c r="C405" s="1"/>
      <c r="D405" s="1"/>
      <c r="E405" s="1"/>
      <c r="F405" s="1"/>
      <c r="G405" s="1"/>
      <c r="H405" s="1"/>
      <c r="I405" s="1"/>
      <c r="J405" s="1"/>
      <c r="L405" s="6" t="str">
        <f t="shared" si="61"/>
        <v/>
      </c>
      <c r="M405" s="6" t="str">
        <f t="shared" si="62"/>
        <v/>
      </c>
      <c r="N405" s="6" t="str">
        <f t="shared" si="63"/>
        <v/>
      </c>
      <c r="O405" s="6" t="str">
        <f t="shared" si="64"/>
        <v/>
      </c>
      <c r="P405" s="6" t="str">
        <f t="shared" si="65"/>
        <v/>
      </c>
      <c r="Q405" s="6" t="str">
        <f t="shared" si="66"/>
        <v/>
      </c>
      <c r="R405" s="6" t="str">
        <f t="shared" si="67"/>
        <v/>
      </c>
      <c r="S405" s="6" t="str">
        <f t="shared" si="68"/>
        <v/>
      </c>
      <c r="T405" s="6" t="str">
        <f t="shared" si="69"/>
        <v/>
      </c>
      <c r="U405" s="6" t="str">
        <f t="shared" si="70"/>
        <v/>
      </c>
    </row>
    <row r="406" spans="1:21" x14ac:dyDescent="0.45">
      <c r="A406" s="1"/>
      <c r="B406" s="1"/>
      <c r="C406" s="1"/>
      <c r="D406" s="1"/>
      <c r="E406" s="1"/>
      <c r="F406" s="1"/>
      <c r="G406" s="1"/>
      <c r="H406" s="1"/>
      <c r="I406" s="1"/>
      <c r="J406" s="1"/>
      <c r="L406" s="6" t="str">
        <f t="shared" si="61"/>
        <v/>
      </c>
      <c r="M406" s="6" t="str">
        <f t="shared" si="62"/>
        <v/>
      </c>
      <c r="N406" s="6" t="str">
        <f t="shared" si="63"/>
        <v/>
      </c>
      <c r="O406" s="6" t="str">
        <f t="shared" si="64"/>
        <v/>
      </c>
      <c r="P406" s="6" t="str">
        <f t="shared" si="65"/>
        <v/>
      </c>
      <c r="Q406" s="6" t="str">
        <f t="shared" si="66"/>
        <v/>
      </c>
      <c r="R406" s="6" t="str">
        <f t="shared" si="67"/>
        <v/>
      </c>
      <c r="S406" s="6" t="str">
        <f t="shared" si="68"/>
        <v/>
      </c>
      <c r="T406" s="6" t="str">
        <f t="shared" si="69"/>
        <v/>
      </c>
      <c r="U406" s="6" t="str">
        <f t="shared" si="70"/>
        <v/>
      </c>
    </row>
    <row r="407" spans="1:21" x14ac:dyDescent="0.45">
      <c r="A407" s="1"/>
      <c r="B407" s="1"/>
      <c r="C407" s="1"/>
      <c r="D407" s="1"/>
      <c r="E407" s="1"/>
      <c r="F407" s="1"/>
      <c r="G407" s="1"/>
      <c r="H407" s="1"/>
      <c r="I407" s="1"/>
      <c r="J407" s="1"/>
      <c r="L407" s="6" t="str">
        <f t="shared" si="61"/>
        <v/>
      </c>
      <c r="M407" s="6" t="str">
        <f t="shared" si="62"/>
        <v/>
      </c>
      <c r="N407" s="6" t="str">
        <f t="shared" si="63"/>
        <v/>
      </c>
      <c r="O407" s="6" t="str">
        <f t="shared" si="64"/>
        <v/>
      </c>
      <c r="P407" s="6" t="str">
        <f t="shared" si="65"/>
        <v/>
      </c>
      <c r="Q407" s="6" t="str">
        <f t="shared" si="66"/>
        <v/>
      </c>
      <c r="R407" s="6" t="str">
        <f t="shared" si="67"/>
        <v/>
      </c>
      <c r="S407" s="6" t="str">
        <f t="shared" si="68"/>
        <v/>
      </c>
      <c r="T407" s="6" t="str">
        <f t="shared" si="69"/>
        <v/>
      </c>
      <c r="U407" s="6" t="str">
        <f t="shared" si="70"/>
        <v/>
      </c>
    </row>
    <row r="408" spans="1:21" x14ac:dyDescent="0.45">
      <c r="A408" s="1"/>
      <c r="B408" s="1"/>
      <c r="C408" s="1"/>
      <c r="D408" s="1"/>
      <c r="E408" s="1"/>
      <c r="F408" s="1"/>
      <c r="G408" s="1"/>
      <c r="H408" s="1"/>
      <c r="I408" s="1"/>
      <c r="J408" s="1"/>
      <c r="L408" s="6" t="str">
        <f t="shared" si="61"/>
        <v/>
      </c>
      <c r="M408" s="6" t="str">
        <f t="shared" si="62"/>
        <v/>
      </c>
      <c r="N408" s="6" t="str">
        <f t="shared" si="63"/>
        <v/>
      </c>
      <c r="O408" s="6" t="str">
        <f t="shared" si="64"/>
        <v/>
      </c>
      <c r="P408" s="6" t="str">
        <f t="shared" si="65"/>
        <v/>
      </c>
      <c r="Q408" s="6" t="str">
        <f t="shared" si="66"/>
        <v/>
      </c>
      <c r="R408" s="6" t="str">
        <f t="shared" si="67"/>
        <v/>
      </c>
      <c r="S408" s="6" t="str">
        <f t="shared" si="68"/>
        <v/>
      </c>
      <c r="T408" s="6" t="str">
        <f t="shared" si="69"/>
        <v/>
      </c>
      <c r="U408" s="6" t="str">
        <f t="shared" si="70"/>
        <v/>
      </c>
    </row>
    <row r="409" spans="1:21" x14ac:dyDescent="0.45">
      <c r="A409" s="1"/>
      <c r="B409" s="1"/>
      <c r="C409" s="1"/>
      <c r="D409" s="1"/>
      <c r="E409" s="1"/>
      <c r="F409" s="1"/>
      <c r="G409" s="1"/>
      <c r="H409" s="1"/>
      <c r="I409" s="1"/>
      <c r="J409" s="1"/>
      <c r="L409" s="6" t="str">
        <f t="shared" si="61"/>
        <v/>
      </c>
      <c r="M409" s="6" t="str">
        <f t="shared" si="62"/>
        <v/>
      </c>
      <c r="N409" s="6" t="str">
        <f t="shared" si="63"/>
        <v/>
      </c>
      <c r="O409" s="6" t="str">
        <f t="shared" si="64"/>
        <v/>
      </c>
      <c r="P409" s="6" t="str">
        <f t="shared" si="65"/>
        <v/>
      </c>
      <c r="Q409" s="6" t="str">
        <f t="shared" si="66"/>
        <v/>
      </c>
      <c r="R409" s="6" t="str">
        <f t="shared" si="67"/>
        <v/>
      </c>
      <c r="S409" s="6" t="str">
        <f t="shared" si="68"/>
        <v/>
      </c>
      <c r="T409" s="6" t="str">
        <f t="shared" si="69"/>
        <v/>
      </c>
      <c r="U409" s="6" t="str">
        <f t="shared" si="70"/>
        <v/>
      </c>
    </row>
    <row r="410" spans="1:21" x14ac:dyDescent="0.45">
      <c r="A410" s="1"/>
      <c r="B410" s="1"/>
      <c r="C410" s="1"/>
      <c r="D410" s="1"/>
      <c r="E410" s="1"/>
      <c r="F410" s="1"/>
      <c r="G410" s="1"/>
      <c r="H410" s="1"/>
      <c r="I410" s="1"/>
      <c r="J410" s="1"/>
      <c r="L410" s="6" t="str">
        <f t="shared" si="61"/>
        <v/>
      </c>
      <c r="M410" s="6" t="str">
        <f t="shared" si="62"/>
        <v/>
      </c>
      <c r="N410" s="6" t="str">
        <f t="shared" si="63"/>
        <v/>
      </c>
      <c r="O410" s="6" t="str">
        <f t="shared" si="64"/>
        <v/>
      </c>
      <c r="P410" s="6" t="str">
        <f t="shared" si="65"/>
        <v/>
      </c>
      <c r="Q410" s="6" t="str">
        <f t="shared" si="66"/>
        <v/>
      </c>
      <c r="R410" s="6" t="str">
        <f t="shared" si="67"/>
        <v/>
      </c>
      <c r="S410" s="6" t="str">
        <f t="shared" si="68"/>
        <v/>
      </c>
      <c r="T410" s="6" t="str">
        <f t="shared" si="69"/>
        <v/>
      </c>
      <c r="U410" s="6" t="str">
        <f t="shared" si="70"/>
        <v/>
      </c>
    </row>
    <row r="411" spans="1:21" x14ac:dyDescent="0.45">
      <c r="A411" s="1"/>
      <c r="B411" s="1"/>
      <c r="C411" s="1"/>
      <c r="D411" s="1"/>
      <c r="E411" s="1"/>
      <c r="F411" s="1"/>
      <c r="G411" s="1"/>
      <c r="H411" s="1"/>
      <c r="I411" s="1"/>
      <c r="J411" s="1"/>
      <c r="L411" s="6" t="str">
        <f t="shared" si="61"/>
        <v/>
      </c>
      <c r="M411" s="6" t="str">
        <f t="shared" si="62"/>
        <v/>
      </c>
      <c r="N411" s="6" t="str">
        <f t="shared" si="63"/>
        <v/>
      </c>
      <c r="O411" s="6" t="str">
        <f t="shared" si="64"/>
        <v/>
      </c>
      <c r="P411" s="6" t="str">
        <f t="shared" si="65"/>
        <v/>
      </c>
      <c r="Q411" s="6" t="str">
        <f t="shared" si="66"/>
        <v/>
      </c>
      <c r="R411" s="6" t="str">
        <f t="shared" si="67"/>
        <v/>
      </c>
      <c r="S411" s="6" t="str">
        <f t="shared" si="68"/>
        <v/>
      </c>
      <c r="T411" s="6" t="str">
        <f t="shared" si="69"/>
        <v/>
      </c>
      <c r="U411" s="6" t="str">
        <f t="shared" si="70"/>
        <v/>
      </c>
    </row>
    <row r="412" spans="1:21" x14ac:dyDescent="0.45">
      <c r="A412" s="1"/>
      <c r="B412" s="1"/>
      <c r="C412" s="1"/>
      <c r="D412" s="1"/>
      <c r="E412" s="1"/>
      <c r="F412" s="1"/>
      <c r="G412" s="1"/>
      <c r="H412" s="1"/>
      <c r="I412" s="1"/>
      <c r="J412" s="1"/>
      <c r="L412" s="6" t="str">
        <f t="shared" si="61"/>
        <v/>
      </c>
      <c r="M412" s="6" t="str">
        <f t="shared" si="62"/>
        <v/>
      </c>
      <c r="N412" s="6" t="str">
        <f t="shared" si="63"/>
        <v/>
      </c>
      <c r="O412" s="6" t="str">
        <f t="shared" si="64"/>
        <v/>
      </c>
      <c r="P412" s="6" t="str">
        <f t="shared" si="65"/>
        <v/>
      </c>
      <c r="Q412" s="6" t="str">
        <f t="shared" si="66"/>
        <v/>
      </c>
      <c r="R412" s="6" t="str">
        <f t="shared" si="67"/>
        <v/>
      </c>
      <c r="S412" s="6" t="str">
        <f t="shared" si="68"/>
        <v/>
      </c>
      <c r="T412" s="6" t="str">
        <f t="shared" si="69"/>
        <v/>
      </c>
      <c r="U412" s="6" t="str">
        <f t="shared" si="70"/>
        <v/>
      </c>
    </row>
    <row r="413" spans="1:21" x14ac:dyDescent="0.45">
      <c r="A413" s="1"/>
      <c r="B413" s="1"/>
      <c r="C413" s="1"/>
      <c r="D413" s="1"/>
      <c r="E413" s="1"/>
      <c r="F413" s="1"/>
      <c r="G413" s="1"/>
      <c r="H413" s="1"/>
      <c r="I413" s="1"/>
      <c r="J413" s="1"/>
      <c r="L413" s="6" t="str">
        <f t="shared" si="61"/>
        <v/>
      </c>
      <c r="M413" s="6" t="str">
        <f t="shared" si="62"/>
        <v/>
      </c>
      <c r="N413" s="6" t="str">
        <f t="shared" si="63"/>
        <v/>
      </c>
      <c r="O413" s="6" t="str">
        <f t="shared" si="64"/>
        <v/>
      </c>
      <c r="P413" s="6" t="str">
        <f t="shared" si="65"/>
        <v/>
      </c>
      <c r="Q413" s="6" t="str">
        <f t="shared" si="66"/>
        <v/>
      </c>
      <c r="R413" s="6" t="str">
        <f t="shared" si="67"/>
        <v/>
      </c>
      <c r="S413" s="6" t="str">
        <f t="shared" si="68"/>
        <v/>
      </c>
      <c r="T413" s="6" t="str">
        <f t="shared" si="69"/>
        <v/>
      </c>
      <c r="U413" s="6" t="str">
        <f t="shared" si="70"/>
        <v/>
      </c>
    </row>
    <row r="414" spans="1:21" x14ac:dyDescent="0.45">
      <c r="A414" s="1"/>
      <c r="B414" s="1"/>
      <c r="C414" s="1"/>
      <c r="D414" s="1"/>
      <c r="E414" s="1"/>
      <c r="F414" s="1"/>
      <c r="G414" s="1"/>
      <c r="H414" s="1"/>
      <c r="I414" s="1"/>
      <c r="J414" s="1"/>
      <c r="L414" s="6" t="str">
        <f t="shared" si="61"/>
        <v/>
      </c>
      <c r="M414" s="6" t="str">
        <f t="shared" si="62"/>
        <v/>
      </c>
      <c r="N414" s="6" t="str">
        <f t="shared" si="63"/>
        <v/>
      </c>
      <c r="O414" s="6" t="str">
        <f t="shared" si="64"/>
        <v/>
      </c>
      <c r="P414" s="6" t="str">
        <f t="shared" si="65"/>
        <v/>
      </c>
      <c r="Q414" s="6" t="str">
        <f t="shared" si="66"/>
        <v/>
      </c>
      <c r="R414" s="6" t="str">
        <f t="shared" si="67"/>
        <v/>
      </c>
      <c r="S414" s="6" t="str">
        <f t="shared" si="68"/>
        <v/>
      </c>
      <c r="T414" s="6" t="str">
        <f t="shared" si="69"/>
        <v/>
      </c>
      <c r="U414" s="6" t="str">
        <f t="shared" si="70"/>
        <v/>
      </c>
    </row>
    <row r="415" spans="1:21" x14ac:dyDescent="0.45">
      <c r="A415" s="1"/>
      <c r="B415" s="1"/>
      <c r="C415" s="1"/>
      <c r="D415" s="1"/>
      <c r="E415" s="1"/>
      <c r="F415" s="1"/>
      <c r="G415" s="1"/>
      <c r="H415" s="1"/>
      <c r="I415" s="1"/>
      <c r="J415" s="1"/>
      <c r="L415" s="6" t="str">
        <f t="shared" si="61"/>
        <v/>
      </c>
      <c r="M415" s="6" t="str">
        <f t="shared" si="62"/>
        <v/>
      </c>
      <c r="N415" s="6" t="str">
        <f t="shared" si="63"/>
        <v/>
      </c>
      <c r="O415" s="6" t="str">
        <f t="shared" si="64"/>
        <v/>
      </c>
      <c r="P415" s="6" t="str">
        <f t="shared" si="65"/>
        <v/>
      </c>
      <c r="Q415" s="6" t="str">
        <f t="shared" si="66"/>
        <v/>
      </c>
      <c r="R415" s="6" t="str">
        <f t="shared" si="67"/>
        <v/>
      </c>
      <c r="S415" s="6" t="str">
        <f t="shared" si="68"/>
        <v/>
      </c>
      <c r="T415" s="6" t="str">
        <f t="shared" si="69"/>
        <v/>
      </c>
      <c r="U415" s="6" t="str">
        <f t="shared" si="70"/>
        <v/>
      </c>
    </row>
    <row r="416" spans="1:21" x14ac:dyDescent="0.45">
      <c r="A416" s="1"/>
      <c r="B416" s="1"/>
      <c r="C416" s="1"/>
      <c r="D416" s="1"/>
      <c r="E416" s="1"/>
      <c r="F416" s="1"/>
      <c r="G416" s="1"/>
      <c r="H416" s="1"/>
      <c r="I416" s="1"/>
      <c r="J416" s="1"/>
      <c r="L416" s="6" t="str">
        <f t="shared" si="61"/>
        <v/>
      </c>
      <c r="M416" s="6" t="str">
        <f t="shared" si="62"/>
        <v/>
      </c>
      <c r="N416" s="6" t="str">
        <f t="shared" si="63"/>
        <v/>
      </c>
      <c r="O416" s="6" t="str">
        <f t="shared" si="64"/>
        <v/>
      </c>
      <c r="P416" s="6" t="str">
        <f t="shared" si="65"/>
        <v/>
      </c>
      <c r="Q416" s="6" t="str">
        <f t="shared" si="66"/>
        <v/>
      </c>
      <c r="R416" s="6" t="str">
        <f t="shared" si="67"/>
        <v/>
      </c>
      <c r="S416" s="6" t="str">
        <f t="shared" si="68"/>
        <v/>
      </c>
      <c r="T416" s="6" t="str">
        <f t="shared" si="69"/>
        <v/>
      </c>
      <c r="U416" s="6" t="str">
        <f t="shared" si="70"/>
        <v/>
      </c>
    </row>
    <row r="417" spans="1:21" x14ac:dyDescent="0.45">
      <c r="A417" s="1"/>
      <c r="B417" s="1"/>
      <c r="C417" s="1"/>
      <c r="D417" s="1"/>
      <c r="E417" s="1"/>
      <c r="F417" s="1"/>
      <c r="G417" s="1"/>
      <c r="H417" s="1"/>
      <c r="I417" s="1"/>
      <c r="J417" s="1"/>
      <c r="L417" s="6" t="str">
        <f t="shared" si="61"/>
        <v/>
      </c>
      <c r="M417" s="6" t="str">
        <f t="shared" si="62"/>
        <v/>
      </c>
      <c r="N417" s="6" t="str">
        <f t="shared" si="63"/>
        <v/>
      </c>
      <c r="O417" s="6" t="str">
        <f t="shared" si="64"/>
        <v/>
      </c>
      <c r="P417" s="6" t="str">
        <f t="shared" si="65"/>
        <v/>
      </c>
      <c r="Q417" s="6" t="str">
        <f t="shared" si="66"/>
        <v/>
      </c>
      <c r="R417" s="6" t="str">
        <f t="shared" si="67"/>
        <v/>
      </c>
      <c r="S417" s="6" t="str">
        <f t="shared" si="68"/>
        <v/>
      </c>
      <c r="T417" s="6" t="str">
        <f t="shared" si="69"/>
        <v/>
      </c>
      <c r="U417" s="6" t="str">
        <f t="shared" si="70"/>
        <v/>
      </c>
    </row>
    <row r="418" spans="1:21" x14ac:dyDescent="0.45">
      <c r="A418" s="1"/>
      <c r="B418" s="1"/>
      <c r="C418" s="1"/>
      <c r="D418" s="1"/>
      <c r="E418" s="1"/>
      <c r="F418" s="1"/>
      <c r="G418" s="1"/>
      <c r="H418" s="1"/>
      <c r="I418" s="1"/>
      <c r="J418" s="1"/>
      <c r="L418" s="6" t="str">
        <f t="shared" si="61"/>
        <v/>
      </c>
      <c r="M418" s="6" t="str">
        <f t="shared" si="62"/>
        <v/>
      </c>
      <c r="N418" s="6" t="str">
        <f t="shared" si="63"/>
        <v/>
      </c>
      <c r="O418" s="6" t="str">
        <f t="shared" si="64"/>
        <v/>
      </c>
      <c r="P418" s="6" t="str">
        <f t="shared" si="65"/>
        <v/>
      </c>
      <c r="Q418" s="6" t="str">
        <f t="shared" si="66"/>
        <v/>
      </c>
      <c r="R418" s="6" t="str">
        <f t="shared" si="67"/>
        <v/>
      </c>
      <c r="S418" s="6" t="str">
        <f t="shared" si="68"/>
        <v/>
      </c>
      <c r="T418" s="6" t="str">
        <f t="shared" si="69"/>
        <v/>
      </c>
      <c r="U418" s="6" t="str">
        <f t="shared" si="70"/>
        <v/>
      </c>
    </row>
    <row r="419" spans="1:21" x14ac:dyDescent="0.45">
      <c r="A419" s="1"/>
      <c r="B419" s="1"/>
      <c r="C419" s="1"/>
      <c r="D419" s="1"/>
      <c r="E419" s="1"/>
      <c r="F419" s="1"/>
      <c r="G419" s="1"/>
      <c r="H419" s="1"/>
      <c r="I419" s="1"/>
      <c r="J419" s="1"/>
      <c r="L419" s="6" t="str">
        <f t="shared" si="61"/>
        <v/>
      </c>
      <c r="M419" s="6" t="str">
        <f t="shared" si="62"/>
        <v/>
      </c>
      <c r="N419" s="6" t="str">
        <f t="shared" si="63"/>
        <v/>
      </c>
      <c r="O419" s="6" t="str">
        <f t="shared" si="64"/>
        <v/>
      </c>
      <c r="P419" s="6" t="str">
        <f t="shared" si="65"/>
        <v/>
      </c>
      <c r="Q419" s="6" t="str">
        <f t="shared" si="66"/>
        <v/>
      </c>
      <c r="R419" s="6" t="str">
        <f t="shared" si="67"/>
        <v/>
      </c>
      <c r="S419" s="6" t="str">
        <f t="shared" si="68"/>
        <v/>
      </c>
      <c r="T419" s="6" t="str">
        <f t="shared" si="69"/>
        <v/>
      </c>
      <c r="U419" s="6" t="str">
        <f t="shared" si="70"/>
        <v/>
      </c>
    </row>
    <row r="420" spans="1:21" x14ac:dyDescent="0.45">
      <c r="A420" s="1"/>
      <c r="B420" s="1"/>
      <c r="C420" s="1"/>
      <c r="D420" s="1"/>
      <c r="E420" s="1"/>
      <c r="F420" s="1"/>
      <c r="G420" s="1"/>
      <c r="H420" s="1"/>
      <c r="I420" s="1"/>
      <c r="J420" s="1"/>
      <c r="L420" s="6" t="str">
        <f t="shared" si="61"/>
        <v/>
      </c>
      <c r="M420" s="6" t="str">
        <f t="shared" si="62"/>
        <v/>
      </c>
      <c r="N420" s="6" t="str">
        <f t="shared" si="63"/>
        <v/>
      </c>
      <c r="O420" s="6" t="str">
        <f t="shared" si="64"/>
        <v/>
      </c>
      <c r="P420" s="6" t="str">
        <f t="shared" si="65"/>
        <v/>
      </c>
      <c r="Q420" s="6" t="str">
        <f t="shared" si="66"/>
        <v/>
      </c>
      <c r="R420" s="6" t="str">
        <f t="shared" si="67"/>
        <v/>
      </c>
      <c r="S420" s="6" t="str">
        <f t="shared" si="68"/>
        <v/>
      </c>
      <c r="T420" s="6" t="str">
        <f t="shared" si="69"/>
        <v/>
      </c>
      <c r="U420" s="6" t="str">
        <f t="shared" si="70"/>
        <v/>
      </c>
    </row>
    <row r="421" spans="1:21" x14ac:dyDescent="0.45">
      <c r="A421" s="1"/>
      <c r="B421" s="1"/>
      <c r="C421" s="1"/>
      <c r="D421" s="1"/>
      <c r="E421" s="1"/>
      <c r="F421" s="1"/>
      <c r="G421" s="1"/>
      <c r="H421" s="1"/>
      <c r="I421" s="1"/>
      <c r="J421" s="1"/>
      <c r="L421" s="6" t="str">
        <f t="shared" si="61"/>
        <v/>
      </c>
      <c r="M421" s="6" t="str">
        <f t="shared" si="62"/>
        <v/>
      </c>
      <c r="N421" s="6" t="str">
        <f t="shared" si="63"/>
        <v/>
      </c>
      <c r="O421" s="6" t="str">
        <f t="shared" si="64"/>
        <v/>
      </c>
      <c r="P421" s="6" t="str">
        <f t="shared" si="65"/>
        <v/>
      </c>
      <c r="Q421" s="6" t="str">
        <f t="shared" si="66"/>
        <v/>
      </c>
      <c r="R421" s="6" t="str">
        <f t="shared" si="67"/>
        <v/>
      </c>
      <c r="S421" s="6" t="str">
        <f t="shared" si="68"/>
        <v/>
      </c>
      <c r="T421" s="6" t="str">
        <f t="shared" si="69"/>
        <v/>
      </c>
      <c r="U421" s="6" t="str">
        <f t="shared" si="70"/>
        <v/>
      </c>
    </row>
    <row r="422" spans="1:21" x14ac:dyDescent="0.45">
      <c r="A422" s="1"/>
      <c r="B422" s="1"/>
      <c r="C422" s="1"/>
      <c r="D422" s="1"/>
      <c r="E422" s="1"/>
      <c r="F422" s="1"/>
      <c r="G422" s="1"/>
      <c r="H422" s="1"/>
      <c r="I422" s="1"/>
      <c r="J422" s="1"/>
      <c r="L422" s="6" t="str">
        <f t="shared" si="61"/>
        <v/>
      </c>
      <c r="M422" s="6" t="str">
        <f t="shared" si="62"/>
        <v/>
      </c>
      <c r="N422" s="6" t="str">
        <f t="shared" si="63"/>
        <v/>
      </c>
      <c r="O422" s="6" t="str">
        <f t="shared" si="64"/>
        <v/>
      </c>
      <c r="P422" s="6" t="str">
        <f t="shared" si="65"/>
        <v/>
      </c>
      <c r="Q422" s="6" t="str">
        <f t="shared" si="66"/>
        <v/>
      </c>
      <c r="R422" s="6" t="str">
        <f t="shared" si="67"/>
        <v/>
      </c>
      <c r="S422" s="6" t="str">
        <f t="shared" si="68"/>
        <v/>
      </c>
      <c r="T422" s="6" t="str">
        <f t="shared" si="69"/>
        <v/>
      </c>
      <c r="U422" s="6" t="str">
        <f t="shared" si="70"/>
        <v/>
      </c>
    </row>
    <row r="423" spans="1:21" x14ac:dyDescent="0.45">
      <c r="A423" s="1"/>
      <c r="B423" s="1"/>
      <c r="C423" s="1"/>
      <c r="D423" s="1"/>
      <c r="E423" s="1"/>
      <c r="F423" s="1"/>
      <c r="G423" s="1"/>
      <c r="H423" s="1"/>
      <c r="I423" s="1"/>
      <c r="J423" s="1"/>
      <c r="L423" s="6" t="str">
        <f t="shared" si="61"/>
        <v/>
      </c>
      <c r="M423" s="6" t="str">
        <f t="shared" si="62"/>
        <v/>
      </c>
      <c r="N423" s="6" t="str">
        <f t="shared" si="63"/>
        <v/>
      </c>
      <c r="O423" s="6" t="str">
        <f t="shared" si="64"/>
        <v/>
      </c>
      <c r="P423" s="6" t="str">
        <f t="shared" si="65"/>
        <v/>
      </c>
      <c r="Q423" s="6" t="str">
        <f t="shared" si="66"/>
        <v/>
      </c>
      <c r="R423" s="6" t="str">
        <f t="shared" si="67"/>
        <v/>
      </c>
      <c r="S423" s="6" t="str">
        <f t="shared" si="68"/>
        <v/>
      </c>
      <c r="T423" s="6" t="str">
        <f t="shared" si="69"/>
        <v/>
      </c>
      <c r="U423" s="6" t="str">
        <f t="shared" si="70"/>
        <v/>
      </c>
    </row>
    <row r="424" spans="1:21" x14ac:dyDescent="0.45">
      <c r="A424" s="1"/>
      <c r="B424" s="1"/>
      <c r="C424" s="1"/>
      <c r="D424" s="1"/>
      <c r="E424" s="1"/>
      <c r="F424" s="1"/>
      <c r="G424" s="1"/>
      <c r="H424" s="1"/>
      <c r="I424" s="1"/>
      <c r="J424" s="1"/>
      <c r="L424" s="6" t="str">
        <f t="shared" si="61"/>
        <v/>
      </c>
      <c r="M424" s="6" t="str">
        <f t="shared" si="62"/>
        <v/>
      </c>
      <c r="N424" s="6" t="str">
        <f t="shared" si="63"/>
        <v/>
      </c>
      <c r="O424" s="6" t="str">
        <f t="shared" si="64"/>
        <v/>
      </c>
      <c r="P424" s="6" t="str">
        <f t="shared" si="65"/>
        <v/>
      </c>
      <c r="Q424" s="6" t="str">
        <f t="shared" si="66"/>
        <v/>
      </c>
      <c r="R424" s="6" t="str">
        <f t="shared" si="67"/>
        <v/>
      </c>
      <c r="S424" s="6" t="str">
        <f t="shared" si="68"/>
        <v/>
      </c>
      <c r="T424" s="6" t="str">
        <f t="shared" si="69"/>
        <v/>
      </c>
      <c r="U424" s="6" t="str">
        <f t="shared" si="70"/>
        <v/>
      </c>
    </row>
    <row r="425" spans="1:21" x14ac:dyDescent="0.45">
      <c r="A425" s="1"/>
      <c r="B425" s="1"/>
      <c r="C425" s="1"/>
      <c r="D425" s="1"/>
      <c r="E425" s="1"/>
      <c r="F425" s="1"/>
      <c r="G425" s="1"/>
      <c r="H425" s="1"/>
      <c r="I425" s="1"/>
      <c r="J425" s="1"/>
      <c r="L425" s="6" t="str">
        <f t="shared" si="61"/>
        <v/>
      </c>
      <c r="M425" s="6" t="str">
        <f t="shared" si="62"/>
        <v/>
      </c>
      <c r="N425" s="6" t="str">
        <f t="shared" si="63"/>
        <v/>
      </c>
      <c r="O425" s="6" t="str">
        <f t="shared" si="64"/>
        <v/>
      </c>
      <c r="P425" s="6" t="str">
        <f t="shared" si="65"/>
        <v/>
      </c>
      <c r="Q425" s="6" t="str">
        <f t="shared" si="66"/>
        <v/>
      </c>
      <c r="R425" s="6" t="str">
        <f t="shared" si="67"/>
        <v/>
      </c>
      <c r="S425" s="6" t="str">
        <f t="shared" si="68"/>
        <v/>
      </c>
      <c r="T425" s="6" t="str">
        <f t="shared" si="69"/>
        <v/>
      </c>
      <c r="U425" s="6" t="str">
        <f t="shared" si="70"/>
        <v/>
      </c>
    </row>
    <row r="426" spans="1:21" x14ac:dyDescent="0.45">
      <c r="A426" s="1"/>
      <c r="B426" s="1"/>
      <c r="C426" s="1"/>
      <c r="D426" s="1"/>
      <c r="E426" s="1"/>
      <c r="F426" s="1"/>
      <c r="G426" s="1"/>
      <c r="H426" s="1"/>
      <c r="I426" s="1"/>
      <c r="J426" s="1"/>
      <c r="L426" s="6" t="str">
        <f t="shared" si="61"/>
        <v/>
      </c>
      <c r="M426" s="6" t="str">
        <f t="shared" si="62"/>
        <v/>
      </c>
      <c r="N426" s="6" t="str">
        <f t="shared" si="63"/>
        <v/>
      </c>
      <c r="O426" s="6" t="str">
        <f t="shared" si="64"/>
        <v/>
      </c>
      <c r="P426" s="6" t="str">
        <f t="shared" si="65"/>
        <v/>
      </c>
      <c r="Q426" s="6" t="str">
        <f t="shared" si="66"/>
        <v/>
      </c>
      <c r="R426" s="6" t="str">
        <f t="shared" si="67"/>
        <v/>
      </c>
      <c r="S426" s="6" t="str">
        <f t="shared" si="68"/>
        <v/>
      </c>
      <c r="T426" s="6" t="str">
        <f t="shared" si="69"/>
        <v/>
      </c>
      <c r="U426" s="6" t="str">
        <f t="shared" si="70"/>
        <v/>
      </c>
    </row>
    <row r="427" spans="1:21" x14ac:dyDescent="0.45">
      <c r="A427" s="1"/>
      <c r="B427" s="1"/>
      <c r="C427" s="1"/>
      <c r="D427" s="1"/>
      <c r="E427" s="1"/>
      <c r="F427" s="1"/>
      <c r="G427" s="1"/>
      <c r="H427" s="1"/>
      <c r="I427" s="1"/>
      <c r="J427" s="1"/>
      <c r="L427" s="6" t="str">
        <f t="shared" si="61"/>
        <v/>
      </c>
      <c r="M427" s="6" t="str">
        <f t="shared" si="62"/>
        <v/>
      </c>
      <c r="N427" s="6" t="str">
        <f t="shared" si="63"/>
        <v/>
      </c>
      <c r="O427" s="6" t="str">
        <f t="shared" si="64"/>
        <v/>
      </c>
      <c r="P427" s="6" t="str">
        <f t="shared" si="65"/>
        <v/>
      </c>
      <c r="Q427" s="6" t="str">
        <f t="shared" si="66"/>
        <v/>
      </c>
      <c r="R427" s="6" t="str">
        <f t="shared" si="67"/>
        <v/>
      </c>
      <c r="S427" s="6" t="str">
        <f t="shared" si="68"/>
        <v/>
      </c>
      <c r="T427" s="6" t="str">
        <f t="shared" si="69"/>
        <v/>
      </c>
      <c r="U427" s="6" t="str">
        <f t="shared" si="70"/>
        <v/>
      </c>
    </row>
    <row r="428" spans="1:21" x14ac:dyDescent="0.45">
      <c r="A428" s="1"/>
      <c r="B428" s="1"/>
      <c r="C428" s="1"/>
      <c r="D428" s="1"/>
      <c r="E428" s="1"/>
      <c r="F428" s="1"/>
      <c r="G428" s="1"/>
      <c r="H428" s="1"/>
      <c r="I428" s="1"/>
      <c r="J428" s="1"/>
      <c r="L428" s="6" t="str">
        <f t="shared" si="61"/>
        <v/>
      </c>
      <c r="M428" s="6" t="str">
        <f t="shared" si="62"/>
        <v/>
      </c>
      <c r="N428" s="6" t="str">
        <f t="shared" si="63"/>
        <v/>
      </c>
      <c r="O428" s="6" t="str">
        <f t="shared" si="64"/>
        <v/>
      </c>
      <c r="P428" s="6" t="str">
        <f t="shared" si="65"/>
        <v/>
      </c>
      <c r="Q428" s="6" t="str">
        <f t="shared" si="66"/>
        <v/>
      </c>
      <c r="R428" s="6" t="str">
        <f t="shared" si="67"/>
        <v/>
      </c>
      <c r="S428" s="6" t="str">
        <f t="shared" si="68"/>
        <v/>
      </c>
      <c r="T428" s="6" t="str">
        <f t="shared" si="69"/>
        <v/>
      </c>
      <c r="U428" s="6" t="str">
        <f t="shared" si="70"/>
        <v/>
      </c>
    </row>
    <row r="429" spans="1:21" x14ac:dyDescent="0.45">
      <c r="A429" s="1"/>
      <c r="B429" s="1"/>
      <c r="C429" s="1"/>
      <c r="D429" s="1"/>
      <c r="E429" s="1"/>
      <c r="F429" s="1"/>
      <c r="G429" s="1"/>
      <c r="H429" s="1"/>
      <c r="I429" s="1"/>
      <c r="J429" s="1"/>
      <c r="L429" s="6" t="str">
        <f t="shared" si="61"/>
        <v/>
      </c>
      <c r="M429" s="6" t="str">
        <f t="shared" si="62"/>
        <v/>
      </c>
      <c r="N429" s="6" t="str">
        <f t="shared" si="63"/>
        <v/>
      </c>
      <c r="O429" s="6" t="str">
        <f t="shared" si="64"/>
        <v/>
      </c>
      <c r="P429" s="6" t="str">
        <f t="shared" si="65"/>
        <v/>
      </c>
      <c r="Q429" s="6" t="str">
        <f t="shared" si="66"/>
        <v/>
      </c>
      <c r="R429" s="6" t="str">
        <f t="shared" si="67"/>
        <v/>
      </c>
      <c r="S429" s="6" t="str">
        <f t="shared" si="68"/>
        <v/>
      </c>
      <c r="T429" s="6" t="str">
        <f t="shared" si="69"/>
        <v/>
      </c>
      <c r="U429" s="6" t="str">
        <f t="shared" si="70"/>
        <v/>
      </c>
    </row>
    <row r="430" spans="1:21" x14ac:dyDescent="0.45">
      <c r="A430" s="1"/>
      <c r="B430" s="1"/>
      <c r="C430" s="1"/>
      <c r="D430" s="1"/>
      <c r="E430" s="1"/>
      <c r="F430" s="1"/>
      <c r="G430" s="1"/>
      <c r="H430" s="1"/>
      <c r="I430" s="1"/>
      <c r="J430" s="1"/>
      <c r="L430" s="6" t="str">
        <f t="shared" si="61"/>
        <v/>
      </c>
      <c r="M430" s="6" t="str">
        <f t="shared" si="62"/>
        <v/>
      </c>
      <c r="N430" s="6" t="str">
        <f t="shared" si="63"/>
        <v/>
      </c>
      <c r="O430" s="6" t="str">
        <f t="shared" si="64"/>
        <v/>
      </c>
      <c r="P430" s="6" t="str">
        <f t="shared" si="65"/>
        <v/>
      </c>
      <c r="Q430" s="6" t="str">
        <f t="shared" si="66"/>
        <v/>
      </c>
      <c r="R430" s="6" t="str">
        <f t="shared" si="67"/>
        <v/>
      </c>
      <c r="S430" s="6" t="str">
        <f t="shared" si="68"/>
        <v/>
      </c>
      <c r="T430" s="6" t="str">
        <f t="shared" si="69"/>
        <v/>
      </c>
      <c r="U430" s="6" t="str">
        <f t="shared" si="70"/>
        <v/>
      </c>
    </row>
    <row r="431" spans="1:21" x14ac:dyDescent="0.45">
      <c r="A431" s="1"/>
      <c r="B431" s="1"/>
      <c r="C431" s="1"/>
      <c r="D431" s="1"/>
      <c r="E431" s="1"/>
      <c r="F431" s="1"/>
      <c r="G431" s="1"/>
      <c r="H431" s="1"/>
      <c r="I431" s="1"/>
      <c r="J431" s="1"/>
      <c r="L431" s="6" t="str">
        <f t="shared" si="61"/>
        <v/>
      </c>
      <c r="M431" s="6" t="str">
        <f t="shared" si="62"/>
        <v/>
      </c>
      <c r="N431" s="6" t="str">
        <f t="shared" si="63"/>
        <v/>
      </c>
      <c r="O431" s="6" t="str">
        <f t="shared" si="64"/>
        <v/>
      </c>
      <c r="P431" s="6" t="str">
        <f t="shared" si="65"/>
        <v/>
      </c>
      <c r="Q431" s="6" t="str">
        <f t="shared" si="66"/>
        <v/>
      </c>
      <c r="R431" s="6" t="str">
        <f t="shared" si="67"/>
        <v/>
      </c>
      <c r="S431" s="6" t="str">
        <f t="shared" si="68"/>
        <v/>
      </c>
      <c r="T431" s="6" t="str">
        <f t="shared" si="69"/>
        <v/>
      </c>
      <c r="U431" s="6" t="str">
        <f t="shared" si="70"/>
        <v/>
      </c>
    </row>
    <row r="432" spans="1:21" x14ac:dyDescent="0.45">
      <c r="A432" s="1"/>
      <c r="B432" s="1"/>
      <c r="C432" s="1"/>
      <c r="D432" s="1"/>
      <c r="E432" s="1"/>
      <c r="F432" s="1"/>
      <c r="G432" s="1"/>
      <c r="H432" s="1"/>
      <c r="I432" s="1"/>
      <c r="J432" s="1"/>
      <c r="L432" s="6" t="str">
        <f t="shared" si="61"/>
        <v/>
      </c>
      <c r="M432" s="6" t="str">
        <f t="shared" si="62"/>
        <v/>
      </c>
      <c r="N432" s="6" t="str">
        <f t="shared" si="63"/>
        <v/>
      </c>
      <c r="O432" s="6" t="str">
        <f t="shared" si="64"/>
        <v/>
      </c>
      <c r="P432" s="6" t="str">
        <f t="shared" si="65"/>
        <v/>
      </c>
      <c r="Q432" s="6" t="str">
        <f t="shared" si="66"/>
        <v/>
      </c>
      <c r="R432" s="6" t="str">
        <f t="shared" si="67"/>
        <v/>
      </c>
      <c r="S432" s="6" t="str">
        <f t="shared" si="68"/>
        <v/>
      </c>
      <c r="T432" s="6" t="str">
        <f t="shared" si="69"/>
        <v/>
      </c>
      <c r="U432" s="6" t="str">
        <f t="shared" si="70"/>
        <v/>
      </c>
    </row>
    <row r="433" spans="1:21" x14ac:dyDescent="0.45">
      <c r="A433" s="1"/>
      <c r="B433" s="1"/>
      <c r="C433" s="1"/>
      <c r="D433" s="1"/>
      <c r="E433" s="1"/>
      <c r="F433" s="1"/>
      <c r="G433" s="1"/>
      <c r="H433" s="1"/>
      <c r="I433" s="1"/>
      <c r="J433" s="1"/>
      <c r="L433" s="6" t="str">
        <f t="shared" si="61"/>
        <v/>
      </c>
      <c r="M433" s="6" t="str">
        <f t="shared" si="62"/>
        <v/>
      </c>
      <c r="N433" s="6" t="str">
        <f t="shared" si="63"/>
        <v/>
      </c>
      <c r="O433" s="6" t="str">
        <f t="shared" si="64"/>
        <v/>
      </c>
      <c r="P433" s="6" t="str">
        <f t="shared" si="65"/>
        <v/>
      </c>
      <c r="Q433" s="6" t="str">
        <f t="shared" si="66"/>
        <v/>
      </c>
      <c r="R433" s="6" t="str">
        <f t="shared" si="67"/>
        <v/>
      </c>
      <c r="S433" s="6" t="str">
        <f t="shared" si="68"/>
        <v/>
      </c>
      <c r="T433" s="6" t="str">
        <f t="shared" si="69"/>
        <v/>
      </c>
      <c r="U433" s="6" t="str">
        <f t="shared" si="70"/>
        <v/>
      </c>
    </row>
    <row r="434" spans="1:21" x14ac:dyDescent="0.45">
      <c r="A434" s="1"/>
      <c r="B434" s="1"/>
      <c r="C434" s="1"/>
      <c r="D434" s="1"/>
      <c r="E434" s="1"/>
      <c r="F434" s="1"/>
      <c r="G434" s="1"/>
      <c r="H434" s="1"/>
      <c r="I434" s="1"/>
      <c r="J434" s="1"/>
      <c r="L434" s="6" t="str">
        <f t="shared" si="61"/>
        <v/>
      </c>
      <c r="M434" s="6" t="str">
        <f t="shared" si="62"/>
        <v/>
      </c>
      <c r="N434" s="6" t="str">
        <f t="shared" si="63"/>
        <v/>
      </c>
      <c r="O434" s="6" t="str">
        <f t="shared" si="64"/>
        <v/>
      </c>
      <c r="P434" s="6" t="str">
        <f t="shared" si="65"/>
        <v/>
      </c>
      <c r="Q434" s="6" t="str">
        <f t="shared" si="66"/>
        <v/>
      </c>
      <c r="R434" s="6" t="str">
        <f t="shared" si="67"/>
        <v/>
      </c>
      <c r="S434" s="6" t="str">
        <f t="shared" si="68"/>
        <v/>
      </c>
      <c r="T434" s="6" t="str">
        <f t="shared" si="69"/>
        <v/>
      </c>
      <c r="U434" s="6" t="str">
        <f t="shared" si="70"/>
        <v/>
      </c>
    </row>
    <row r="435" spans="1:21" x14ac:dyDescent="0.45">
      <c r="A435" s="1"/>
      <c r="B435" s="1"/>
      <c r="C435" s="1"/>
      <c r="D435" s="1"/>
      <c r="E435" s="1"/>
      <c r="F435" s="1"/>
      <c r="G435" s="1"/>
      <c r="H435" s="1"/>
      <c r="I435" s="1"/>
      <c r="J435" s="1"/>
      <c r="L435" s="6" t="str">
        <f t="shared" si="61"/>
        <v/>
      </c>
      <c r="M435" s="6" t="str">
        <f t="shared" si="62"/>
        <v/>
      </c>
      <c r="N435" s="6" t="str">
        <f t="shared" si="63"/>
        <v/>
      </c>
      <c r="O435" s="6" t="str">
        <f t="shared" si="64"/>
        <v/>
      </c>
      <c r="P435" s="6" t="str">
        <f t="shared" si="65"/>
        <v/>
      </c>
      <c r="Q435" s="6" t="str">
        <f t="shared" si="66"/>
        <v/>
      </c>
      <c r="R435" s="6" t="str">
        <f t="shared" si="67"/>
        <v/>
      </c>
      <c r="S435" s="6" t="str">
        <f t="shared" si="68"/>
        <v/>
      </c>
      <c r="T435" s="6" t="str">
        <f t="shared" si="69"/>
        <v/>
      </c>
      <c r="U435" s="6" t="str">
        <f t="shared" si="70"/>
        <v/>
      </c>
    </row>
    <row r="436" spans="1:21" x14ac:dyDescent="0.45">
      <c r="A436" s="1"/>
      <c r="B436" s="1"/>
      <c r="C436" s="1"/>
      <c r="D436" s="1"/>
      <c r="E436" s="1"/>
      <c r="F436" s="1"/>
      <c r="G436" s="1"/>
      <c r="H436" s="1"/>
      <c r="I436" s="1"/>
      <c r="J436" s="1"/>
      <c r="L436" s="6" t="str">
        <f t="shared" si="61"/>
        <v/>
      </c>
      <c r="M436" s="6" t="str">
        <f t="shared" si="62"/>
        <v/>
      </c>
      <c r="N436" s="6" t="str">
        <f t="shared" si="63"/>
        <v/>
      </c>
      <c r="O436" s="6" t="str">
        <f t="shared" si="64"/>
        <v/>
      </c>
      <c r="P436" s="6" t="str">
        <f t="shared" si="65"/>
        <v/>
      </c>
      <c r="Q436" s="6" t="str">
        <f t="shared" si="66"/>
        <v/>
      </c>
      <c r="R436" s="6" t="str">
        <f t="shared" si="67"/>
        <v/>
      </c>
      <c r="S436" s="6" t="str">
        <f t="shared" si="68"/>
        <v/>
      </c>
      <c r="T436" s="6" t="str">
        <f t="shared" si="69"/>
        <v/>
      </c>
      <c r="U436" s="6" t="str">
        <f t="shared" si="70"/>
        <v/>
      </c>
    </row>
    <row r="437" spans="1:21" x14ac:dyDescent="0.45">
      <c r="A437" s="1"/>
      <c r="B437" s="1"/>
      <c r="C437" s="1"/>
      <c r="D437" s="1"/>
      <c r="E437" s="1"/>
      <c r="F437" s="1"/>
      <c r="G437" s="1"/>
      <c r="H437" s="1"/>
      <c r="I437" s="1"/>
      <c r="J437" s="1"/>
      <c r="L437" s="6" t="str">
        <f t="shared" si="61"/>
        <v/>
      </c>
      <c r="M437" s="6" t="str">
        <f t="shared" si="62"/>
        <v/>
      </c>
      <c r="N437" s="6" t="str">
        <f t="shared" si="63"/>
        <v/>
      </c>
      <c r="O437" s="6" t="str">
        <f t="shared" si="64"/>
        <v/>
      </c>
      <c r="P437" s="6" t="str">
        <f t="shared" si="65"/>
        <v/>
      </c>
      <c r="Q437" s="6" t="str">
        <f t="shared" si="66"/>
        <v/>
      </c>
      <c r="R437" s="6" t="str">
        <f t="shared" si="67"/>
        <v/>
      </c>
      <c r="S437" s="6" t="str">
        <f t="shared" si="68"/>
        <v/>
      </c>
      <c r="T437" s="6" t="str">
        <f t="shared" si="69"/>
        <v/>
      </c>
      <c r="U437" s="6" t="str">
        <f t="shared" si="70"/>
        <v/>
      </c>
    </row>
    <row r="438" spans="1:21" x14ac:dyDescent="0.45">
      <c r="A438" s="1"/>
      <c r="B438" s="1"/>
      <c r="C438" s="1"/>
      <c r="D438" s="1"/>
      <c r="E438" s="1"/>
      <c r="F438" s="1"/>
      <c r="G438" s="1"/>
      <c r="H438" s="1"/>
      <c r="I438" s="1"/>
      <c r="J438" s="1"/>
      <c r="L438" s="6" t="str">
        <f t="shared" si="61"/>
        <v/>
      </c>
      <c r="M438" s="6" t="str">
        <f t="shared" si="62"/>
        <v/>
      </c>
      <c r="N438" s="6" t="str">
        <f t="shared" si="63"/>
        <v/>
      </c>
      <c r="O438" s="6" t="str">
        <f t="shared" si="64"/>
        <v/>
      </c>
      <c r="P438" s="6" t="str">
        <f t="shared" si="65"/>
        <v/>
      </c>
      <c r="Q438" s="6" t="str">
        <f t="shared" si="66"/>
        <v/>
      </c>
      <c r="R438" s="6" t="str">
        <f t="shared" si="67"/>
        <v/>
      </c>
      <c r="S438" s="6" t="str">
        <f t="shared" si="68"/>
        <v/>
      </c>
      <c r="T438" s="6" t="str">
        <f t="shared" si="69"/>
        <v/>
      </c>
      <c r="U438" s="6" t="str">
        <f t="shared" si="70"/>
        <v/>
      </c>
    </row>
    <row r="439" spans="1:21" x14ac:dyDescent="0.45">
      <c r="A439" s="1"/>
      <c r="B439" s="1"/>
      <c r="C439" s="1"/>
      <c r="D439" s="1"/>
      <c r="E439" s="1"/>
      <c r="F439" s="1"/>
      <c r="G439" s="1"/>
      <c r="H439" s="1"/>
      <c r="I439" s="1"/>
      <c r="J439" s="1"/>
      <c r="L439" s="6" t="str">
        <f t="shared" si="61"/>
        <v/>
      </c>
      <c r="M439" s="6" t="str">
        <f t="shared" si="62"/>
        <v/>
      </c>
      <c r="N439" s="6" t="str">
        <f t="shared" si="63"/>
        <v/>
      </c>
      <c r="O439" s="6" t="str">
        <f t="shared" si="64"/>
        <v/>
      </c>
      <c r="P439" s="6" t="str">
        <f t="shared" si="65"/>
        <v/>
      </c>
      <c r="Q439" s="6" t="str">
        <f t="shared" si="66"/>
        <v/>
      </c>
      <c r="R439" s="6" t="str">
        <f t="shared" si="67"/>
        <v/>
      </c>
      <c r="S439" s="6" t="str">
        <f t="shared" si="68"/>
        <v/>
      </c>
      <c r="T439" s="6" t="str">
        <f t="shared" si="69"/>
        <v/>
      </c>
      <c r="U439" s="6" t="str">
        <f t="shared" si="70"/>
        <v/>
      </c>
    </row>
    <row r="440" spans="1:21" x14ac:dyDescent="0.45">
      <c r="A440" s="1"/>
      <c r="B440" s="1"/>
      <c r="C440" s="1"/>
      <c r="D440" s="1"/>
      <c r="E440" s="1"/>
      <c r="F440" s="1"/>
      <c r="G440" s="1"/>
      <c r="H440" s="1"/>
      <c r="I440" s="1"/>
      <c r="J440" s="1"/>
      <c r="L440" s="6" t="str">
        <f t="shared" si="61"/>
        <v/>
      </c>
      <c r="M440" s="6" t="str">
        <f t="shared" si="62"/>
        <v/>
      </c>
      <c r="N440" s="6" t="str">
        <f t="shared" si="63"/>
        <v/>
      </c>
      <c r="O440" s="6" t="str">
        <f t="shared" si="64"/>
        <v/>
      </c>
      <c r="P440" s="6" t="str">
        <f t="shared" si="65"/>
        <v/>
      </c>
      <c r="Q440" s="6" t="str">
        <f t="shared" si="66"/>
        <v/>
      </c>
      <c r="R440" s="6" t="str">
        <f t="shared" si="67"/>
        <v/>
      </c>
      <c r="S440" s="6" t="str">
        <f t="shared" si="68"/>
        <v/>
      </c>
      <c r="T440" s="6" t="str">
        <f t="shared" si="69"/>
        <v/>
      </c>
      <c r="U440" s="6" t="str">
        <f t="shared" si="70"/>
        <v/>
      </c>
    </row>
    <row r="441" spans="1:21" x14ac:dyDescent="0.45">
      <c r="A441" s="1"/>
      <c r="B441" s="1"/>
      <c r="C441" s="1"/>
      <c r="D441" s="1"/>
      <c r="E441" s="1"/>
      <c r="F441" s="1"/>
      <c r="G441" s="1"/>
      <c r="H441" s="1"/>
      <c r="I441" s="1"/>
      <c r="J441" s="1"/>
      <c r="L441" s="6" t="str">
        <f t="shared" si="61"/>
        <v/>
      </c>
      <c r="M441" s="6" t="str">
        <f t="shared" si="62"/>
        <v/>
      </c>
      <c r="N441" s="6" t="str">
        <f t="shared" si="63"/>
        <v/>
      </c>
      <c r="O441" s="6" t="str">
        <f t="shared" si="64"/>
        <v/>
      </c>
      <c r="P441" s="6" t="str">
        <f t="shared" si="65"/>
        <v/>
      </c>
      <c r="Q441" s="6" t="str">
        <f t="shared" si="66"/>
        <v/>
      </c>
      <c r="R441" s="6" t="str">
        <f t="shared" si="67"/>
        <v/>
      </c>
      <c r="S441" s="6" t="str">
        <f t="shared" si="68"/>
        <v/>
      </c>
      <c r="T441" s="6" t="str">
        <f t="shared" si="69"/>
        <v/>
      </c>
      <c r="U441" s="6" t="str">
        <f t="shared" si="70"/>
        <v/>
      </c>
    </row>
    <row r="442" spans="1:21" x14ac:dyDescent="0.45">
      <c r="A442" s="1"/>
      <c r="B442" s="1"/>
      <c r="C442" s="1"/>
      <c r="D442" s="1"/>
      <c r="E442" s="1"/>
      <c r="F442" s="1"/>
      <c r="G442" s="1"/>
      <c r="H442" s="1"/>
      <c r="I442" s="1"/>
      <c r="J442" s="1"/>
      <c r="L442" s="6" t="str">
        <f t="shared" si="61"/>
        <v/>
      </c>
      <c r="M442" s="6" t="str">
        <f t="shared" si="62"/>
        <v/>
      </c>
      <c r="N442" s="6" t="str">
        <f t="shared" si="63"/>
        <v/>
      </c>
      <c r="O442" s="6" t="str">
        <f t="shared" si="64"/>
        <v/>
      </c>
      <c r="P442" s="6" t="str">
        <f t="shared" si="65"/>
        <v/>
      </c>
      <c r="Q442" s="6" t="str">
        <f t="shared" si="66"/>
        <v/>
      </c>
      <c r="R442" s="6" t="str">
        <f t="shared" si="67"/>
        <v/>
      </c>
      <c r="S442" s="6" t="str">
        <f t="shared" si="68"/>
        <v/>
      </c>
      <c r="T442" s="6" t="str">
        <f t="shared" si="69"/>
        <v/>
      </c>
      <c r="U442" s="6" t="str">
        <f t="shared" si="70"/>
        <v/>
      </c>
    </row>
    <row r="443" spans="1:21" x14ac:dyDescent="0.45">
      <c r="A443" s="1"/>
      <c r="B443" s="1"/>
      <c r="C443" s="1"/>
      <c r="D443" s="1"/>
      <c r="E443" s="1"/>
      <c r="F443" s="1"/>
      <c r="G443" s="1"/>
      <c r="H443" s="1"/>
      <c r="I443" s="1"/>
      <c r="J443" s="1"/>
      <c r="L443" s="6" t="str">
        <f t="shared" si="61"/>
        <v/>
      </c>
      <c r="M443" s="6" t="str">
        <f t="shared" si="62"/>
        <v/>
      </c>
      <c r="N443" s="6" t="str">
        <f t="shared" si="63"/>
        <v/>
      </c>
      <c r="O443" s="6" t="str">
        <f t="shared" si="64"/>
        <v/>
      </c>
      <c r="P443" s="6" t="str">
        <f t="shared" si="65"/>
        <v/>
      </c>
      <c r="Q443" s="6" t="str">
        <f t="shared" si="66"/>
        <v/>
      </c>
      <c r="R443" s="6" t="str">
        <f t="shared" si="67"/>
        <v/>
      </c>
      <c r="S443" s="6" t="str">
        <f t="shared" si="68"/>
        <v/>
      </c>
      <c r="T443" s="6" t="str">
        <f t="shared" si="69"/>
        <v/>
      </c>
      <c r="U443" s="6" t="str">
        <f t="shared" si="70"/>
        <v/>
      </c>
    </row>
    <row r="444" spans="1:21" x14ac:dyDescent="0.45">
      <c r="A444" s="1"/>
      <c r="B444" s="1"/>
      <c r="C444" s="1"/>
      <c r="D444" s="1"/>
      <c r="E444" s="1"/>
      <c r="F444" s="1"/>
      <c r="G444" s="1"/>
      <c r="H444" s="1"/>
      <c r="I444" s="1"/>
      <c r="J444" s="1"/>
      <c r="L444" s="6" t="str">
        <f t="shared" si="61"/>
        <v/>
      </c>
      <c r="M444" s="6" t="str">
        <f t="shared" si="62"/>
        <v/>
      </c>
      <c r="N444" s="6" t="str">
        <f t="shared" si="63"/>
        <v/>
      </c>
      <c r="O444" s="6" t="str">
        <f t="shared" si="64"/>
        <v/>
      </c>
      <c r="P444" s="6" t="str">
        <f t="shared" si="65"/>
        <v/>
      </c>
      <c r="Q444" s="6" t="str">
        <f t="shared" si="66"/>
        <v/>
      </c>
      <c r="R444" s="6" t="str">
        <f t="shared" si="67"/>
        <v/>
      </c>
      <c r="S444" s="6" t="str">
        <f t="shared" si="68"/>
        <v/>
      </c>
      <c r="T444" s="6" t="str">
        <f t="shared" si="69"/>
        <v/>
      </c>
      <c r="U444" s="6" t="str">
        <f t="shared" si="70"/>
        <v/>
      </c>
    </row>
    <row r="445" spans="1:21" x14ac:dyDescent="0.45">
      <c r="A445" s="1"/>
      <c r="B445" s="1"/>
      <c r="C445" s="1"/>
      <c r="D445" s="1"/>
      <c r="E445" s="1"/>
      <c r="F445" s="1"/>
      <c r="G445" s="1"/>
      <c r="H445" s="1"/>
      <c r="I445" s="1"/>
      <c r="J445" s="1"/>
      <c r="L445" s="6" t="str">
        <f t="shared" si="61"/>
        <v/>
      </c>
      <c r="M445" s="6" t="str">
        <f t="shared" si="62"/>
        <v/>
      </c>
      <c r="N445" s="6" t="str">
        <f t="shared" si="63"/>
        <v/>
      </c>
      <c r="O445" s="6" t="str">
        <f t="shared" si="64"/>
        <v/>
      </c>
      <c r="P445" s="6" t="str">
        <f t="shared" si="65"/>
        <v/>
      </c>
      <c r="Q445" s="6" t="str">
        <f t="shared" si="66"/>
        <v/>
      </c>
      <c r="R445" s="6" t="str">
        <f t="shared" si="67"/>
        <v/>
      </c>
      <c r="S445" s="6" t="str">
        <f t="shared" si="68"/>
        <v/>
      </c>
      <c r="T445" s="6" t="str">
        <f t="shared" si="69"/>
        <v/>
      </c>
      <c r="U445" s="6" t="str">
        <f t="shared" si="70"/>
        <v/>
      </c>
    </row>
    <row r="446" spans="1:21" x14ac:dyDescent="0.45">
      <c r="A446" s="1"/>
      <c r="B446" s="1"/>
      <c r="C446" s="1"/>
      <c r="D446" s="1"/>
      <c r="E446" s="1"/>
      <c r="F446" s="1"/>
      <c r="G446" s="1"/>
      <c r="H446" s="1"/>
      <c r="I446" s="1"/>
      <c r="J446" s="1"/>
      <c r="L446" s="6" t="str">
        <f t="shared" si="61"/>
        <v/>
      </c>
      <c r="M446" s="6" t="str">
        <f t="shared" si="62"/>
        <v/>
      </c>
      <c r="N446" s="6" t="str">
        <f t="shared" si="63"/>
        <v/>
      </c>
      <c r="O446" s="6" t="str">
        <f t="shared" si="64"/>
        <v/>
      </c>
      <c r="P446" s="6" t="str">
        <f t="shared" si="65"/>
        <v/>
      </c>
      <c r="Q446" s="6" t="str">
        <f t="shared" si="66"/>
        <v/>
      </c>
      <c r="R446" s="6" t="str">
        <f t="shared" si="67"/>
        <v/>
      </c>
      <c r="S446" s="6" t="str">
        <f t="shared" si="68"/>
        <v/>
      </c>
      <c r="T446" s="6" t="str">
        <f t="shared" si="69"/>
        <v/>
      </c>
      <c r="U446" s="6" t="str">
        <f t="shared" si="70"/>
        <v/>
      </c>
    </row>
    <row r="447" spans="1:21" x14ac:dyDescent="0.45">
      <c r="A447" s="1"/>
      <c r="B447" s="1"/>
      <c r="C447" s="1"/>
      <c r="D447" s="1"/>
      <c r="E447" s="1"/>
      <c r="F447" s="1"/>
      <c r="G447" s="1"/>
      <c r="H447" s="1"/>
      <c r="I447" s="1"/>
      <c r="J447" s="1"/>
      <c r="L447" s="6" t="str">
        <f t="shared" si="61"/>
        <v/>
      </c>
      <c r="M447" s="6" t="str">
        <f t="shared" si="62"/>
        <v/>
      </c>
      <c r="N447" s="6" t="str">
        <f t="shared" si="63"/>
        <v/>
      </c>
      <c r="O447" s="6" t="str">
        <f t="shared" si="64"/>
        <v/>
      </c>
      <c r="P447" s="6" t="str">
        <f t="shared" si="65"/>
        <v/>
      </c>
      <c r="Q447" s="6" t="str">
        <f t="shared" si="66"/>
        <v/>
      </c>
      <c r="R447" s="6" t="str">
        <f t="shared" si="67"/>
        <v/>
      </c>
      <c r="S447" s="6" t="str">
        <f t="shared" si="68"/>
        <v/>
      </c>
      <c r="T447" s="6" t="str">
        <f t="shared" si="69"/>
        <v/>
      </c>
      <c r="U447" s="6" t="str">
        <f t="shared" si="70"/>
        <v/>
      </c>
    </row>
    <row r="448" spans="1:21" x14ac:dyDescent="0.45">
      <c r="A448" s="1"/>
      <c r="B448" s="1"/>
      <c r="C448" s="1"/>
      <c r="D448" s="1"/>
      <c r="E448" s="1"/>
      <c r="F448" s="1"/>
      <c r="G448" s="1"/>
      <c r="H448" s="1"/>
      <c r="I448" s="1"/>
      <c r="J448" s="1"/>
      <c r="L448" s="6" t="str">
        <f t="shared" si="61"/>
        <v/>
      </c>
      <c r="M448" s="6" t="str">
        <f t="shared" si="62"/>
        <v/>
      </c>
      <c r="N448" s="6" t="str">
        <f t="shared" si="63"/>
        <v/>
      </c>
      <c r="O448" s="6" t="str">
        <f t="shared" si="64"/>
        <v/>
      </c>
      <c r="P448" s="6" t="str">
        <f t="shared" si="65"/>
        <v/>
      </c>
      <c r="Q448" s="6" t="str">
        <f t="shared" si="66"/>
        <v/>
      </c>
      <c r="R448" s="6" t="str">
        <f t="shared" si="67"/>
        <v/>
      </c>
      <c r="S448" s="6" t="str">
        <f t="shared" si="68"/>
        <v/>
      </c>
      <c r="T448" s="6" t="str">
        <f t="shared" si="69"/>
        <v/>
      </c>
      <c r="U448" s="6" t="str">
        <f t="shared" si="70"/>
        <v/>
      </c>
    </row>
    <row r="449" spans="1:21" x14ac:dyDescent="0.45">
      <c r="A449" s="1"/>
      <c r="B449" s="1"/>
      <c r="C449" s="1"/>
      <c r="D449" s="1"/>
      <c r="E449" s="1"/>
      <c r="F449" s="1"/>
      <c r="G449" s="1"/>
      <c r="H449" s="1"/>
      <c r="I449" s="1"/>
      <c r="J449" s="1"/>
      <c r="L449" s="6" t="str">
        <f t="shared" si="61"/>
        <v/>
      </c>
      <c r="M449" s="6" t="str">
        <f t="shared" si="62"/>
        <v/>
      </c>
      <c r="N449" s="6" t="str">
        <f t="shared" si="63"/>
        <v/>
      </c>
      <c r="O449" s="6" t="str">
        <f t="shared" si="64"/>
        <v/>
      </c>
      <c r="P449" s="6" t="str">
        <f t="shared" si="65"/>
        <v/>
      </c>
      <c r="Q449" s="6" t="str">
        <f t="shared" si="66"/>
        <v/>
      </c>
      <c r="R449" s="6" t="str">
        <f t="shared" si="67"/>
        <v/>
      </c>
      <c r="S449" s="6" t="str">
        <f t="shared" si="68"/>
        <v/>
      </c>
      <c r="T449" s="6" t="str">
        <f t="shared" si="69"/>
        <v/>
      </c>
      <c r="U449" s="6" t="str">
        <f t="shared" si="70"/>
        <v/>
      </c>
    </row>
    <row r="450" spans="1:21" x14ac:dyDescent="0.45">
      <c r="A450" s="1"/>
      <c r="B450" s="1"/>
      <c r="C450" s="1"/>
      <c r="D450" s="1"/>
      <c r="E450" s="1"/>
      <c r="F450" s="1"/>
      <c r="G450" s="1"/>
      <c r="H450" s="1"/>
      <c r="I450" s="1"/>
      <c r="J450" s="1"/>
      <c r="L450" s="6" t="str">
        <f t="shared" si="61"/>
        <v/>
      </c>
      <c r="M450" s="6" t="str">
        <f t="shared" si="62"/>
        <v/>
      </c>
      <c r="N450" s="6" t="str">
        <f t="shared" si="63"/>
        <v/>
      </c>
      <c r="O450" s="6" t="str">
        <f t="shared" si="64"/>
        <v/>
      </c>
      <c r="P450" s="6" t="str">
        <f t="shared" si="65"/>
        <v/>
      </c>
      <c r="Q450" s="6" t="str">
        <f t="shared" si="66"/>
        <v/>
      </c>
      <c r="R450" s="6" t="str">
        <f t="shared" si="67"/>
        <v/>
      </c>
      <c r="S450" s="6" t="str">
        <f t="shared" si="68"/>
        <v/>
      </c>
      <c r="T450" s="6" t="str">
        <f t="shared" si="69"/>
        <v/>
      </c>
      <c r="U450" s="6" t="str">
        <f t="shared" si="70"/>
        <v/>
      </c>
    </row>
    <row r="451" spans="1:21" x14ac:dyDescent="0.45">
      <c r="A451" s="1"/>
      <c r="B451" s="1"/>
      <c r="C451" s="1"/>
      <c r="D451" s="1"/>
      <c r="E451" s="1"/>
      <c r="F451" s="1"/>
      <c r="G451" s="1"/>
      <c r="H451" s="1"/>
      <c r="I451" s="1"/>
      <c r="J451" s="1"/>
      <c r="L451" s="6" t="str">
        <f t="shared" si="61"/>
        <v/>
      </c>
      <c r="M451" s="6" t="str">
        <f t="shared" si="62"/>
        <v/>
      </c>
      <c r="N451" s="6" t="str">
        <f t="shared" si="63"/>
        <v/>
      </c>
      <c r="O451" s="6" t="str">
        <f t="shared" si="64"/>
        <v/>
      </c>
      <c r="P451" s="6" t="str">
        <f t="shared" si="65"/>
        <v/>
      </c>
      <c r="Q451" s="6" t="str">
        <f t="shared" si="66"/>
        <v/>
      </c>
      <c r="R451" s="6" t="str">
        <f t="shared" si="67"/>
        <v/>
      </c>
      <c r="S451" s="6" t="str">
        <f t="shared" si="68"/>
        <v/>
      </c>
      <c r="T451" s="6" t="str">
        <f t="shared" si="69"/>
        <v/>
      </c>
      <c r="U451" s="6" t="str">
        <f t="shared" si="70"/>
        <v/>
      </c>
    </row>
    <row r="452" spans="1:21" x14ac:dyDescent="0.45">
      <c r="A452" s="1"/>
      <c r="B452" s="1"/>
      <c r="C452" s="1"/>
      <c r="D452" s="1"/>
      <c r="E452" s="1"/>
      <c r="F452" s="1"/>
      <c r="G452" s="1"/>
      <c r="H452" s="1"/>
      <c r="I452" s="1"/>
      <c r="J452" s="1"/>
      <c r="L452" s="6" t="str">
        <f t="shared" si="61"/>
        <v/>
      </c>
      <c r="M452" s="6" t="str">
        <f t="shared" si="62"/>
        <v/>
      </c>
      <c r="N452" s="6" t="str">
        <f t="shared" si="63"/>
        <v/>
      </c>
      <c r="O452" s="6" t="str">
        <f t="shared" si="64"/>
        <v/>
      </c>
      <c r="P452" s="6" t="str">
        <f t="shared" si="65"/>
        <v/>
      </c>
      <c r="Q452" s="6" t="str">
        <f t="shared" si="66"/>
        <v/>
      </c>
      <c r="R452" s="6" t="str">
        <f t="shared" si="67"/>
        <v/>
      </c>
      <c r="S452" s="6" t="str">
        <f t="shared" si="68"/>
        <v/>
      </c>
      <c r="T452" s="6" t="str">
        <f t="shared" si="69"/>
        <v/>
      </c>
      <c r="U452" s="6" t="str">
        <f t="shared" si="70"/>
        <v/>
      </c>
    </row>
    <row r="453" spans="1:21" x14ac:dyDescent="0.45">
      <c r="A453" s="1"/>
      <c r="B453" s="1"/>
      <c r="C453" s="1"/>
      <c r="D453" s="1"/>
      <c r="E453" s="1"/>
      <c r="F453" s="1"/>
      <c r="G453" s="1"/>
      <c r="H453" s="1"/>
      <c r="I453" s="1"/>
      <c r="J453" s="1"/>
      <c r="L453" s="6" t="str">
        <f t="shared" ref="L453:L516" si="71">IF(A453="","",A453/SUM(A453:J453))</f>
        <v/>
      </c>
      <c r="M453" s="6" t="str">
        <f t="shared" ref="M453:M516" si="72">IF(B453="","",B453/SUM(A453:J453))</f>
        <v/>
      </c>
      <c r="N453" s="6" t="str">
        <f t="shared" ref="N453:N516" si="73">IF(C453="","",C453/SUM(A453:J453))</f>
        <v/>
      </c>
      <c r="O453" s="6" t="str">
        <f t="shared" ref="O453:O516" si="74">IF(D453="","",D453/SUM(A453:J453))</f>
        <v/>
      </c>
      <c r="P453" s="6" t="str">
        <f t="shared" ref="P453:P516" si="75">IF(E453="","",E453/SUM(A453:J453))</f>
        <v/>
      </c>
      <c r="Q453" s="6" t="str">
        <f t="shared" ref="Q453:Q516" si="76">IF(F453="","",F453/SUM(A453:J453))</f>
        <v/>
      </c>
      <c r="R453" s="6" t="str">
        <f t="shared" ref="R453:R516" si="77">IF(G453="","",G453/SUM(A453:J453))</f>
        <v/>
      </c>
      <c r="S453" s="6" t="str">
        <f t="shared" ref="S453:S516" si="78">IF(H453="","",H453/SUM(A453:J453))</f>
        <v/>
      </c>
      <c r="T453" s="6" t="str">
        <f t="shared" ref="T453:T516" si="79">IF(I453="","",I453/SUM(A453:J453))</f>
        <v/>
      </c>
      <c r="U453" s="6" t="str">
        <f t="shared" ref="U453:U516" si="80">IF(J453="","",J453/SUM(A453:J453))</f>
        <v/>
      </c>
    </row>
    <row r="454" spans="1:21" x14ac:dyDescent="0.45">
      <c r="A454" s="1"/>
      <c r="B454" s="1"/>
      <c r="C454" s="1"/>
      <c r="D454" s="1"/>
      <c r="E454" s="1"/>
      <c r="F454" s="1"/>
      <c r="G454" s="1"/>
      <c r="H454" s="1"/>
      <c r="I454" s="1"/>
      <c r="J454" s="1"/>
      <c r="L454" s="6" t="str">
        <f t="shared" si="71"/>
        <v/>
      </c>
      <c r="M454" s="6" t="str">
        <f t="shared" si="72"/>
        <v/>
      </c>
      <c r="N454" s="6" t="str">
        <f t="shared" si="73"/>
        <v/>
      </c>
      <c r="O454" s="6" t="str">
        <f t="shared" si="74"/>
        <v/>
      </c>
      <c r="P454" s="6" t="str">
        <f t="shared" si="75"/>
        <v/>
      </c>
      <c r="Q454" s="6" t="str">
        <f t="shared" si="76"/>
        <v/>
      </c>
      <c r="R454" s="6" t="str">
        <f t="shared" si="77"/>
        <v/>
      </c>
      <c r="S454" s="6" t="str">
        <f t="shared" si="78"/>
        <v/>
      </c>
      <c r="T454" s="6" t="str">
        <f t="shared" si="79"/>
        <v/>
      </c>
      <c r="U454" s="6" t="str">
        <f t="shared" si="80"/>
        <v/>
      </c>
    </row>
    <row r="455" spans="1:21" x14ac:dyDescent="0.45">
      <c r="A455" s="1"/>
      <c r="B455" s="1"/>
      <c r="C455" s="1"/>
      <c r="D455" s="1"/>
      <c r="E455" s="1"/>
      <c r="F455" s="1"/>
      <c r="G455" s="1"/>
      <c r="H455" s="1"/>
      <c r="I455" s="1"/>
      <c r="J455" s="1"/>
      <c r="L455" s="6" t="str">
        <f t="shared" si="71"/>
        <v/>
      </c>
      <c r="M455" s="6" t="str">
        <f t="shared" si="72"/>
        <v/>
      </c>
      <c r="N455" s="6" t="str">
        <f t="shared" si="73"/>
        <v/>
      </c>
      <c r="O455" s="6" t="str">
        <f t="shared" si="74"/>
        <v/>
      </c>
      <c r="P455" s="6" t="str">
        <f t="shared" si="75"/>
        <v/>
      </c>
      <c r="Q455" s="6" t="str">
        <f t="shared" si="76"/>
        <v/>
      </c>
      <c r="R455" s="6" t="str">
        <f t="shared" si="77"/>
        <v/>
      </c>
      <c r="S455" s="6" t="str">
        <f t="shared" si="78"/>
        <v/>
      </c>
      <c r="T455" s="6" t="str">
        <f t="shared" si="79"/>
        <v/>
      </c>
      <c r="U455" s="6" t="str">
        <f t="shared" si="80"/>
        <v/>
      </c>
    </row>
    <row r="456" spans="1:21" x14ac:dyDescent="0.45">
      <c r="A456" s="1"/>
      <c r="B456" s="1"/>
      <c r="C456" s="1"/>
      <c r="D456" s="1"/>
      <c r="E456" s="1"/>
      <c r="F456" s="1"/>
      <c r="G456" s="1"/>
      <c r="H456" s="1"/>
      <c r="I456" s="1"/>
      <c r="J456" s="1"/>
      <c r="L456" s="6" t="str">
        <f t="shared" si="71"/>
        <v/>
      </c>
      <c r="M456" s="6" t="str">
        <f t="shared" si="72"/>
        <v/>
      </c>
      <c r="N456" s="6" t="str">
        <f t="shared" si="73"/>
        <v/>
      </c>
      <c r="O456" s="6" t="str">
        <f t="shared" si="74"/>
        <v/>
      </c>
      <c r="P456" s="6" t="str">
        <f t="shared" si="75"/>
        <v/>
      </c>
      <c r="Q456" s="6" t="str">
        <f t="shared" si="76"/>
        <v/>
      </c>
      <c r="R456" s="6" t="str">
        <f t="shared" si="77"/>
        <v/>
      </c>
      <c r="S456" s="6" t="str">
        <f t="shared" si="78"/>
        <v/>
      </c>
      <c r="T456" s="6" t="str">
        <f t="shared" si="79"/>
        <v/>
      </c>
      <c r="U456" s="6" t="str">
        <f t="shared" si="80"/>
        <v/>
      </c>
    </row>
    <row r="457" spans="1:21" x14ac:dyDescent="0.45">
      <c r="A457" s="1"/>
      <c r="B457" s="1"/>
      <c r="C457" s="1"/>
      <c r="D457" s="1"/>
      <c r="E457" s="1"/>
      <c r="F457" s="1"/>
      <c r="G457" s="1"/>
      <c r="H457" s="1"/>
      <c r="I457" s="1"/>
      <c r="J457" s="1"/>
      <c r="L457" s="6" t="str">
        <f t="shared" si="71"/>
        <v/>
      </c>
      <c r="M457" s="6" t="str">
        <f t="shared" si="72"/>
        <v/>
      </c>
      <c r="N457" s="6" t="str">
        <f t="shared" si="73"/>
        <v/>
      </c>
      <c r="O457" s="6" t="str">
        <f t="shared" si="74"/>
        <v/>
      </c>
      <c r="P457" s="6" t="str">
        <f t="shared" si="75"/>
        <v/>
      </c>
      <c r="Q457" s="6" t="str">
        <f t="shared" si="76"/>
        <v/>
      </c>
      <c r="R457" s="6" t="str">
        <f t="shared" si="77"/>
        <v/>
      </c>
      <c r="S457" s="6" t="str">
        <f t="shared" si="78"/>
        <v/>
      </c>
      <c r="T457" s="6" t="str">
        <f t="shared" si="79"/>
        <v/>
      </c>
      <c r="U457" s="6" t="str">
        <f t="shared" si="80"/>
        <v/>
      </c>
    </row>
    <row r="458" spans="1:21" x14ac:dyDescent="0.45">
      <c r="A458" s="1"/>
      <c r="B458" s="1"/>
      <c r="C458" s="1"/>
      <c r="D458" s="1"/>
      <c r="E458" s="1"/>
      <c r="F458" s="1"/>
      <c r="G458" s="1"/>
      <c r="H458" s="1"/>
      <c r="I458" s="1"/>
      <c r="J458" s="1"/>
      <c r="L458" s="6" t="str">
        <f t="shared" si="71"/>
        <v/>
      </c>
      <c r="M458" s="6" t="str">
        <f t="shared" si="72"/>
        <v/>
      </c>
      <c r="N458" s="6" t="str">
        <f t="shared" si="73"/>
        <v/>
      </c>
      <c r="O458" s="6" t="str">
        <f t="shared" si="74"/>
        <v/>
      </c>
      <c r="P458" s="6" t="str">
        <f t="shared" si="75"/>
        <v/>
      </c>
      <c r="Q458" s="6" t="str">
        <f t="shared" si="76"/>
        <v/>
      </c>
      <c r="R458" s="6" t="str">
        <f t="shared" si="77"/>
        <v/>
      </c>
      <c r="S458" s="6" t="str">
        <f t="shared" si="78"/>
        <v/>
      </c>
      <c r="T458" s="6" t="str">
        <f t="shared" si="79"/>
        <v/>
      </c>
      <c r="U458" s="6" t="str">
        <f t="shared" si="80"/>
        <v/>
      </c>
    </row>
    <row r="459" spans="1:21" x14ac:dyDescent="0.45">
      <c r="A459" s="1"/>
      <c r="B459" s="1"/>
      <c r="C459" s="1"/>
      <c r="D459" s="1"/>
      <c r="E459" s="1"/>
      <c r="F459" s="1"/>
      <c r="G459" s="1"/>
      <c r="H459" s="1"/>
      <c r="I459" s="1"/>
      <c r="J459" s="1"/>
      <c r="L459" s="6" t="str">
        <f t="shared" si="71"/>
        <v/>
      </c>
      <c r="M459" s="6" t="str">
        <f t="shared" si="72"/>
        <v/>
      </c>
      <c r="N459" s="6" t="str">
        <f t="shared" si="73"/>
        <v/>
      </c>
      <c r="O459" s="6" t="str">
        <f t="shared" si="74"/>
        <v/>
      </c>
      <c r="P459" s="6" t="str">
        <f t="shared" si="75"/>
        <v/>
      </c>
      <c r="Q459" s="6" t="str">
        <f t="shared" si="76"/>
        <v/>
      </c>
      <c r="R459" s="6" t="str">
        <f t="shared" si="77"/>
        <v/>
      </c>
      <c r="S459" s="6" t="str">
        <f t="shared" si="78"/>
        <v/>
      </c>
      <c r="T459" s="6" t="str">
        <f t="shared" si="79"/>
        <v/>
      </c>
      <c r="U459" s="6" t="str">
        <f t="shared" si="80"/>
        <v/>
      </c>
    </row>
    <row r="460" spans="1:21" x14ac:dyDescent="0.45">
      <c r="A460" s="1"/>
      <c r="B460" s="1"/>
      <c r="C460" s="1"/>
      <c r="D460" s="1"/>
      <c r="E460" s="1"/>
      <c r="F460" s="1"/>
      <c r="G460" s="1"/>
      <c r="H460" s="1"/>
      <c r="I460" s="1"/>
      <c r="J460" s="1"/>
      <c r="L460" s="6" t="str">
        <f t="shared" si="71"/>
        <v/>
      </c>
      <c r="M460" s="6" t="str">
        <f t="shared" si="72"/>
        <v/>
      </c>
      <c r="N460" s="6" t="str">
        <f t="shared" si="73"/>
        <v/>
      </c>
      <c r="O460" s="6" t="str">
        <f t="shared" si="74"/>
        <v/>
      </c>
      <c r="P460" s="6" t="str">
        <f t="shared" si="75"/>
        <v/>
      </c>
      <c r="Q460" s="6" t="str">
        <f t="shared" si="76"/>
        <v/>
      </c>
      <c r="R460" s="6" t="str">
        <f t="shared" si="77"/>
        <v/>
      </c>
      <c r="S460" s="6" t="str">
        <f t="shared" si="78"/>
        <v/>
      </c>
      <c r="T460" s="6" t="str">
        <f t="shared" si="79"/>
        <v/>
      </c>
      <c r="U460" s="6" t="str">
        <f t="shared" si="80"/>
        <v/>
      </c>
    </row>
    <row r="461" spans="1:21" x14ac:dyDescent="0.45">
      <c r="A461" s="1"/>
      <c r="B461" s="1"/>
      <c r="C461" s="1"/>
      <c r="D461" s="1"/>
      <c r="E461" s="1"/>
      <c r="F461" s="1"/>
      <c r="G461" s="1"/>
      <c r="H461" s="1"/>
      <c r="I461" s="1"/>
      <c r="J461" s="1"/>
      <c r="L461" s="6" t="str">
        <f t="shared" si="71"/>
        <v/>
      </c>
      <c r="M461" s="6" t="str">
        <f t="shared" si="72"/>
        <v/>
      </c>
      <c r="N461" s="6" t="str">
        <f t="shared" si="73"/>
        <v/>
      </c>
      <c r="O461" s="6" t="str">
        <f t="shared" si="74"/>
        <v/>
      </c>
      <c r="P461" s="6" t="str">
        <f t="shared" si="75"/>
        <v/>
      </c>
      <c r="Q461" s="6" t="str">
        <f t="shared" si="76"/>
        <v/>
      </c>
      <c r="R461" s="6" t="str">
        <f t="shared" si="77"/>
        <v/>
      </c>
      <c r="S461" s="6" t="str">
        <f t="shared" si="78"/>
        <v/>
      </c>
      <c r="T461" s="6" t="str">
        <f t="shared" si="79"/>
        <v/>
      </c>
      <c r="U461" s="6" t="str">
        <f t="shared" si="80"/>
        <v/>
      </c>
    </row>
    <row r="462" spans="1:21" x14ac:dyDescent="0.45">
      <c r="A462" s="1"/>
      <c r="B462" s="1"/>
      <c r="C462" s="1"/>
      <c r="D462" s="1"/>
      <c r="E462" s="1"/>
      <c r="F462" s="1"/>
      <c r="G462" s="1"/>
      <c r="H462" s="1"/>
      <c r="I462" s="1"/>
      <c r="J462" s="1"/>
      <c r="L462" s="6" t="str">
        <f t="shared" si="71"/>
        <v/>
      </c>
      <c r="M462" s="6" t="str">
        <f t="shared" si="72"/>
        <v/>
      </c>
      <c r="N462" s="6" t="str">
        <f t="shared" si="73"/>
        <v/>
      </c>
      <c r="O462" s="6" t="str">
        <f t="shared" si="74"/>
        <v/>
      </c>
      <c r="P462" s="6" t="str">
        <f t="shared" si="75"/>
        <v/>
      </c>
      <c r="Q462" s="6" t="str">
        <f t="shared" si="76"/>
        <v/>
      </c>
      <c r="R462" s="6" t="str">
        <f t="shared" si="77"/>
        <v/>
      </c>
      <c r="S462" s="6" t="str">
        <f t="shared" si="78"/>
        <v/>
      </c>
      <c r="T462" s="6" t="str">
        <f t="shared" si="79"/>
        <v/>
      </c>
      <c r="U462" s="6" t="str">
        <f t="shared" si="80"/>
        <v/>
      </c>
    </row>
    <row r="463" spans="1:21" x14ac:dyDescent="0.45">
      <c r="A463" s="1"/>
      <c r="B463" s="1"/>
      <c r="C463" s="1"/>
      <c r="D463" s="1"/>
      <c r="E463" s="1"/>
      <c r="F463" s="1"/>
      <c r="G463" s="1"/>
      <c r="H463" s="1"/>
      <c r="I463" s="1"/>
      <c r="J463" s="1"/>
      <c r="L463" s="6" t="str">
        <f t="shared" si="71"/>
        <v/>
      </c>
      <c r="M463" s="6" t="str">
        <f t="shared" si="72"/>
        <v/>
      </c>
      <c r="N463" s="6" t="str">
        <f t="shared" si="73"/>
        <v/>
      </c>
      <c r="O463" s="6" t="str">
        <f t="shared" si="74"/>
        <v/>
      </c>
      <c r="P463" s="6" t="str">
        <f t="shared" si="75"/>
        <v/>
      </c>
      <c r="Q463" s="6" t="str">
        <f t="shared" si="76"/>
        <v/>
      </c>
      <c r="R463" s="6" t="str">
        <f t="shared" si="77"/>
        <v/>
      </c>
      <c r="S463" s="6" t="str">
        <f t="shared" si="78"/>
        <v/>
      </c>
      <c r="T463" s="6" t="str">
        <f t="shared" si="79"/>
        <v/>
      </c>
      <c r="U463" s="6" t="str">
        <f t="shared" si="80"/>
        <v/>
      </c>
    </row>
    <row r="464" spans="1:21" x14ac:dyDescent="0.45">
      <c r="A464" s="1"/>
      <c r="B464" s="1"/>
      <c r="C464" s="1"/>
      <c r="D464" s="1"/>
      <c r="E464" s="1"/>
      <c r="F464" s="1"/>
      <c r="G464" s="1"/>
      <c r="H464" s="1"/>
      <c r="I464" s="1"/>
      <c r="J464" s="1"/>
      <c r="L464" s="6" t="str">
        <f t="shared" si="71"/>
        <v/>
      </c>
      <c r="M464" s="6" t="str">
        <f t="shared" si="72"/>
        <v/>
      </c>
      <c r="N464" s="6" t="str">
        <f t="shared" si="73"/>
        <v/>
      </c>
      <c r="O464" s="6" t="str">
        <f t="shared" si="74"/>
        <v/>
      </c>
      <c r="P464" s="6" t="str">
        <f t="shared" si="75"/>
        <v/>
      </c>
      <c r="Q464" s="6" t="str">
        <f t="shared" si="76"/>
        <v/>
      </c>
      <c r="R464" s="6" t="str">
        <f t="shared" si="77"/>
        <v/>
      </c>
      <c r="S464" s="6" t="str">
        <f t="shared" si="78"/>
        <v/>
      </c>
      <c r="T464" s="6" t="str">
        <f t="shared" si="79"/>
        <v/>
      </c>
      <c r="U464" s="6" t="str">
        <f t="shared" si="80"/>
        <v/>
      </c>
    </row>
    <row r="465" spans="1:21" x14ac:dyDescent="0.45">
      <c r="A465" s="1"/>
      <c r="B465" s="1"/>
      <c r="C465" s="1"/>
      <c r="D465" s="1"/>
      <c r="E465" s="1"/>
      <c r="F465" s="1"/>
      <c r="G465" s="1"/>
      <c r="H465" s="1"/>
      <c r="I465" s="1"/>
      <c r="J465" s="1"/>
      <c r="L465" s="6" t="str">
        <f t="shared" si="71"/>
        <v/>
      </c>
      <c r="M465" s="6" t="str">
        <f t="shared" si="72"/>
        <v/>
      </c>
      <c r="N465" s="6" t="str">
        <f t="shared" si="73"/>
        <v/>
      </c>
      <c r="O465" s="6" t="str">
        <f t="shared" si="74"/>
        <v/>
      </c>
      <c r="P465" s="6" t="str">
        <f t="shared" si="75"/>
        <v/>
      </c>
      <c r="Q465" s="6" t="str">
        <f t="shared" si="76"/>
        <v/>
      </c>
      <c r="R465" s="6" t="str">
        <f t="shared" si="77"/>
        <v/>
      </c>
      <c r="S465" s="6" t="str">
        <f t="shared" si="78"/>
        <v/>
      </c>
      <c r="T465" s="6" t="str">
        <f t="shared" si="79"/>
        <v/>
      </c>
      <c r="U465" s="6" t="str">
        <f t="shared" si="80"/>
        <v/>
      </c>
    </row>
    <row r="466" spans="1:21" x14ac:dyDescent="0.45">
      <c r="A466" s="1"/>
      <c r="B466" s="1"/>
      <c r="C466" s="1"/>
      <c r="D466" s="1"/>
      <c r="E466" s="1"/>
      <c r="F466" s="1"/>
      <c r="G466" s="1"/>
      <c r="H466" s="1"/>
      <c r="I466" s="1"/>
      <c r="J466" s="1"/>
      <c r="L466" s="6" t="str">
        <f t="shared" si="71"/>
        <v/>
      </c>
      <c r="M466" s="6" t="str">
        <f t="shared" si="72"/>
        <v/>
      </c>
      <c r="N466" s="6" t="str">
        <f t="shared" si="73"/>
        <v/>
      </c>
      <c r="O466" s="6" t="str">
        <f t="shared" si="74"/>
        <v/>
      </c>
      <c r="P466" s="6" t="str">
        <f t="shared" si="75"/>
        <v/>
      </c>
      <c r="Q466" s="6" t="str">
        <f t="shared" si="76"/>
        <v/>
      </c>
      <c r="R466" s="6" t="str">
        <f t="shared" si="77"/>
        <v/>
      </c>
      <c r="S466" s="6" t="str">
        <f t="shared" si="78"/>
        <v/>
      </c>
      <c r="T466" s="6" t="str">
        <f t="shared" si="79"/>
        <v/>
      </c>
      <c r="U466" s="6" t="str">
        <f t="shared" si="80"/>
        <v/>
      </c>
    </row>
    <row r="467" spans="1:21" x14ac:dyDescent="0.45">
      <c r="A467" s="1"/>
      <c r="B467" s="1"/>
      <c r="C467" s="1"/>
      <c r="D467" s="1"/>
      <c r="E467" s="1"/>
      <c r="F467" s="1"/>
      <c r="G467" s="1"/>
      <c r="H467" s="1"/>
      <c r="I467" s="1"/>
      <c r="J467" s="1"/>
      <c r="L467" s="6" t="str">
        <f t="shared" si="71"/>
        <v/>
      </c>
      <c r="M467" s="6" t="str">
        <f t="shared" si="72"/>
        <v/>
      </c>
      <c r="N467" s="6" t="str">
        <f t="shared" si="73"/>
        <v/>
      </c>
      <c r="O467" s="6" t="str">
        <f t="shared" si="74"/>
        <v/>
      </c>
      <c r="P467" s="6" t="str">
        <f t="shared" si="75"/>
        <v/>
      </c>
      <c r="Q467" s="6" t="str">
        <f t="shared" si="76"/>
        <v/>
      </c>
      <c r="R467" s="6" t="str">
        <f t="shared" si="77"/>
        <v/>
      </c>
      <c r="S467" s="6" t="str">
        <f t="shared" si="78"/>
        <v/>
      </c>
      <c r="T467" s="6" t="str">
        <f t="shared" si="79"/>
        <v/>
      </c>
      <c r="U467" s="6" t="str">
        <f t="shared" si="80"/>
        <v/>
      </c>
    </row>
    <row r="468" spans="1:21" x14ac:dyDescent="0.45">
      <c r="A468" s="1"/>
      <c r="B468" s="1"/>
      <c r="C468" s="1"/>
      <c r="D468" s="1"/>
      <c r="E468" s="1"/>
      <c r="F468" s="1"/>
      <c r="G468" s="1"/>
      <c r="H468" s="1"/>
      <c r="I468" s="1"/>
      <c r="J468" s="1"/>
      <c r="L468" s="6" t="str">
        <f t="shared" si="71"/>
        <v/>
      </c>
      <c r="M468" s="6" t="str">
        <f t="shared" si="72"/>
        <v/>
      </c>
      <c r="N468" s="6" t="str">
        <f t="shared" si="73"/>
        <v/>
      </c>
      <c r="O468" s="6" t="str">
        <f t="shared" si="74"/>
        <v/>
      </c>
      <c r="P468" s="6" t="str">
        <f t="shared" si="75"/>
        <v/>
      </c>
      <c r="Q468" s="6" t="str">
        <f t="shared" si="76"/>
        <v/>
      </c>
      <c r="R468" s="6" t="str">
        <f t="shared" si="77"/>
        <v/>
      </c>
      <c r="S468" s="6" t="str">
        <f t="shared" si="78"/>
        <v/>
      </c>
      <c r="T468" s="6" t="str">
        <f t="shared" si="79"/>
        <v/>
      </c>
      <c r="U468" s="6" t="str">
        <f t="shared" si="80"/>
        <v/>
      </c>
    </row>
    <row r="469" spans="1:21" x14ac:dyDescent="0.45">
      <c r="A469" s="1"/>
      <c r="B469" s="1"/>
      <c r="C469" s="1"/>
      <c r="D469" s="1"/>
      <c r="E469" s="1"/>
      <c r="F469" s="1"/>
      <c r="G469" s="1"/>
      <c r="H469" s="1"/>
      <c r="I469" s="1"/>
      <c r="J469" s="1"/>
      <c r="L469" s="6" t="str">
        <f t="shared" si="71"/>
        <v/>
      </c>
      <c r="M469" s="6" t="str">
        <f t="shared" si="72"/>
        <v/>
      </c>
      <c r="N469" s="6" t="str">
        <f t="shared" si="73"/>
        <v/>
      </c>
      <c r="O469" s="6" t="str">
        <f t="shared" si="74"/>
        <v/>
      </c>
      <c r="P469" s="6" t="str">
        <f t="shared" si="75"/>
        <v/>
      </c>
      <c r="Q469" s="6" t="str">
        <f t="shared" si="76"/>
        <v/>
      </c>
      <c r="R469" s="6" t="str">
        <f t="shared" si="77"/>
        <v/>
      </c>
      <c r="S469" s="6" t="str">
        <f t="shared" si="78"/>
        <v/>
      </c>
      <c r="T469" s="6" t="str">
        <f t="shared" si="79"/>
        <v/>
      </c>
      <c r="U469" s="6" t="str">
        <f t="shared" si="80"/>
        <v/>
      </c>
    </row>
    <row r="470" spans="1:21" x14ac:dyDescent="0.45">
      <c r="A470" s="1"/>
      <c r="B470" s="1"/>
      <c r="C470" s="1"/>
      <c r="D470" s="1"/>
      <c r="E470" s="1"/>
      <c r="F470" s="1"/>
      <c r="G470" s="1"/>
      <c r="H470" s="1"/>
      <c r="I470" s="1"/>
      <c r="J470" s="1"/>
      <c r="L470" s="6" t="str">
        <f t="shared" si="71"/>
        <v/>
      </c>
      <c r="M470" s="6" t="str">
        <f t="shared" si="72"/>
        <v/>
      </c>
      <c r="N470" s="6" t="str">
        <f t="shared" si="73"/>
        <v/>
      </c>
      <c r="O470" s="6" t="str">
        <f t="shared" si="74"/>
        <v/>
      </c>
      <c r="P470" s="6" t="str">
        <f t="shared" si="75"/>
        <v/>
      </c>
      <c r="Q470" s="6" t="str">
        <f t="shared" si="76"/>
        <v/>
      </c>
      <c r="R470" s="6" t="str">
        <f t="shared" si="77"/>
        <v/>
      </c>
      <c r="S470" s="6" t="str">
        <f t="shared" si="78"/>
        <v/>
      </c>
      <c r="T470" s="6" t="str">
        <f t="shared" si="79"/>
        <v/>
      </c>
      <c r="U470" s="6" t="str">
        <f t="shared" si="80"/>
        <v/>
      </c>
    </row>
    <row r="471" spans="1:21" x14ac:dyDescent="0.45">
      <c r="A471" s="1"/>
      <c r="B471" s="1"/>
      <c r="C471" s="1"/>
      <c r="D471" s="1"/>
      <c r="E471" s="1"/>
      <c r="F471" s="1"/>
      <c r="G471" s="1"/>
      <c r="H471" s="1"/>
      <c r="I471" s="1"/>
      <c r="J471" s="1"/>
      <c r="L471" s="6" t="str">
        <f t="shared" si="71"/>
        <v/>
      </c>
      <c r="M471" s="6" t="str">
        <f t="shared" si="72"/>
        <v/>
      </c>
      <c r="N471" s="6" t="str">
        <f t="shared" si="73"/>
        <v/>
      </c>
      <c r="O471" s="6" t="str">
        <f t="shared" si="74"/>
        <v/>
      </c>
      <c r="P471" s="6" t="str">
        <f t="shared" si="75"/>
        <v/>
      </c>
      <c r="Q471" s="6" t="str">
        <f t="shared" si="76"/>
        <v/>
      </c>
      <c r="R471" s="6" t="str">
        <f t="shared" si="77"/>
        <v/>
      </c>
      <c r="S471" s="6" t="str">
        <f t="shared" si="78"/>
        <v/>
      </c>
      <c r="T471" s="6" t="str">
        <f t="shared" si="79"/>
        <v/>
      </c>
      <c r="U471" s="6" t="str">
        <f t="shared" si="80"/>
        <v/>
      </c>
    </row>
    <row r="472" spans="1:21" x14ac:dyDescent="0.45">
      <c r="A472" s="1"/>
      <c r="B472" s="1"/>
      <c r="C472" s="1"/>
      <c r="D472" s="1"/>
      <c r="E472" s="1"/>
      <c r="F472" s="1"/>
      <c r="G472" s="1"/>
      <c r="H472" s="1"/>
      <c r="I472" s="1"/>
      <c r="J472" s="1"/>
      <c r="L472" s="6" t="str">
        <f t="shared" si="71"/>
        <v/>
      </c>
      <c r="M472" s="6" t="str">
        <f t="shared" si="72"/>
        <v/>
      </c>
      <c r="N472" s="6" t="str">
        <f t="shared" si="73"/>
        <v/>
      </c>
      <c r="O472" s="6" t="str">
        <f t="shared" si="74"/>
        <v/>
      </c>
      <c r="P472" s="6" t="str">
        <f t="shared" si="75"/>
        <v/>
      </c>
      <c r="Q472" s="6" t="str">
        <f t="shared" si="76"/>
        <v/>
      </c>
      <c r="R472" s="6" t="str">
        <f t="shared" si="77"/>
        <v/>
      </c>
      <c r="S472" s="6" t="str">
        <f t="shared" si="78"/>
        <v/>
      </c>
      <c r="T472" s="6" t="str">
        <f t="shared" si="79"/>
        <v/>
      </c>
      <c r="U472" s="6" t="str">
        <f t="shared" si="80"/>
        <v/>
      </c>
    </row>
    <row r="473" spans="1:21" x14ac:dyDescent="0.45">
      <c r="A473" s="1"/>
      <c r="B473" s="1"/>
      <c r="C473" s="1"/>
      <c r="D473" s="1"/>
      <c r="E473" s="1"/>
      <c r="F473" s="1"/>
      <c r="G473" s="1"/>
      <c r="H473" s="1"/>
      <c r="I473" s="1"/>
      <c r="J473" s="1"/>
      <c r="L473" s="6" t="str">
        <f t="shared" si="71"/>
        <v/>
      </c>
      <c r="M473" s="6" t="str">
        <f t="shared" si="72"/>
        <v/>
      </c>
      <c r="N473" s="6" t="str">
        <f t="shared" si="73"/>
        <v/>
      </c>
      <c r="O473" s="6" t="str">
        <f t="shared" si="74"/>
        <v/>
      </c>
      <c r="P473" s="6" t="str">
        <f t="shared" si="75"/>
        <v/>
      </c>
      <c r="Q473" s="6" t="str">
        <f t="shared" si="76"/>
        <v/>
      </c>
      <c r="R473" s="6" t="str">
        <f t="shared" si="77"/>
        <v/>
      </c>
      <c r="S473" s="6" t="str">
        <f t="shared" si="78"/>
        <v/>
      </c>
      <c r="T473" s="6" t="str">
        <f t="shared" si="79"/>
        <v/>
      </c>
      <c r="U473" s="6" t="str">
        <f t="shared" si="80"/>
        <v/>
      </c>
    </row>
    <row r="474" spans="1:21" x14ac:dyDescent="0.45">
      <c r="A474" s="1"/>
      <c r="B474" s="1"/>
      <c r="C474" s="1"/>
      <c r="D474" s="1"/>
      <c r="E474" s="1"/>
      <c r="F474" s="1"/>
      <c r="G474" s="1"/>
      <c r="H474" s="1"/>
      <c r="I474" s="1"/>
      <c r="J474" s="1"/>
      <c r="L474" s="6" t="str">
        <f t="shared" si="71"/>
        <v/>
      </c>
      <c r="M474" s="6" t="str">
        <f t="shared" si="72"/>
        <v/>
      </c>
      <c r="N474" s="6" t="str">
        <f t="shared" si="73"/>
        <v/>
      </c>
      <c r="O474" s="6" t="str">
        <f t="shared" si="74"/>
        <v/>
      </c>
      <c r="P474" s="6" t="str">
        <f t="shared" si="75"/>
        <v/>
      </c>
      <c r="Q474" s="6" t="str">
        <f t="shared" si="76"/>
        <v/>
      </c>
      <c r="R474" s="6" t="str">
        <f t="shared" si="77"/>
        <v/>
      </c>
      <c r="S474" s="6" t="str">
        <f t="shared" si="78"/>
        <v/>
      </c>
      <c r="T474" s="6" t="str">
        <f t="shared" si="79"/>
        <v/>
      </c>
      <c r="U474" s="6" t="str">
        <f t="shared" si="80"/>
        <v/>
      </c>
    </row>
    <row r="475" spans="1:21" x14ac:dyDescent="0.45">
      <c r="A475" s="1"/>
      <c r="B475" s="1"/>
      <c r="C475" s="1"/>
      <c r="D475" s="1"/>
      <c r="E475" s="1"/>
      <c r="F475" s="1"/>
      <c r="G475" s="1"/>
      <c r="H475" s="1"/>
      <c r="I475" s="1"/>
      <c r="J475" s="1"/>
      <c r="L475" s="6" t="str">
        <f t="shared" si="71"/>
        <v/>
      </c>
      <c r="M475" s="6" t="str">
        <f t="shared" si="72"/>
        <v/>
      </c>
      <c r="N475" s="6" t="str">
        <f t="shared" si="73"/>
        <v/>
      </c>
      <c r="O475" s="6" t="str">
        <f t="shared" si="74"/>
        <v/>
      </c>
      <c r="P475" s="6" t="str">
        <f t="shared" si="75"/>
        <v/>
      </c>
      <c r="Q475" s="6" t="str">
        <f t="shared" si="76"/>
        <v/>
      </c>
      <c r="R475" s="6" t="str">
        <f t="shared" si="77"/>
        <v/>
      </c>
      <c r="S475" s="6" t="str">
        <f t="shared" si="78"/>
        <v/>
      </c>
      <c r="T475" s="6" t="str">
        <f t="shared" si="79"/>
        <v/>
      </c>
      <c r="U475" s="6" t="str">
        <f t="shared" si="80"/>
        <v/>
      </c>
    </row>
    <row r="476" spans="1:21" x14ac:dyDescent="0.45">
      <c r="A476" s="1"/>
      <c r="B476" s="1"/>
      <c r="C476" s="1"/>
      <c r="D476" s="1"/>
      <c r="E476" s="1"/>
      <c r="F476" s="1"/>
      <c r="G476" s="1"/>
      <c r="H476" s="1"/>
      <c r="I476" s="1"/>
      <c r="J476" s="1"/>
      <c r="L476" s="6" t="str">
        <f t="shared" si="71"/>
        <v/>
      </c>
      <c r="M476" s="6" t="str">
        <f t="shared" si="72"/>
        <v/>
      </c>
      <c r="N476" s="6" t="str">
        <f t="shared" si="73"/>
        <v/>
      </c>
      <c r="O476" s="6" t="str">
        <f t="shared" si="74"/>
        <v/>
      </c>
      <c r="P476" s="6" t="str">
        <f t="shared" si="75"/>
        <v/>
      </c>
      <c r="Q476" s="6" t="str">
        <f t="shared" si="76"/>
        <v/>
      </c>
      <c r="R476" s="6" t="str">
        <f t="shared" si="77"/>
        <v/>
      </c>
      <c r="S476" s="6" t="str">
        <f t="shared" si="78"/>
        <v/>
      </c>
      <c r="T476" s="6" t="str">
        <f t="shared" si="79"/>
        <v/>
      </c>
      <c r="U476" s="6" t="str">
        <f t="shared" si="80"/>
        <v/>
      </c>
    </row>
    <row r="477" spans="1:21" x14ac:dyDescent="0.45">
      <c r="A477" s="1"/>
      <c r="B477" s="1"/>
      <c r="C477" s="1"/>
      <c r="D477" s="1"/>
      <c r="E477" s="1"/>
      <c r="F477" s="1"/>
      <c r="G477" s="1"/>
      <c r="H477" s="1"/>
      <c r="I477" s="1"/>
      <c r="J477" s="1"/>
      <c r="L477" s="6" t="str">
        <f t="shared" si="71"/>
        <v/>
      </c>
      <c r="M477" s="6" t="str">
        <f t="shared" si="72"/>
        <v/>
      </c>
      <c r="N477" s="6" t="str">
        <f t="shared" si="73"/>
        <v/>
      </c>
      <c r="O477" s="6" t="str">
        <f t="shared" si="74"/>
        <v/>
      </c>
      <c r="P477" s="6" t="str">
        <f t="shared" si="75"/>
        <v/>
      </c>
      <c r="Q477" s="6" t="str">
        <f t="shared" si="76"/>
        <v/>
      </c>
      <c r="R477" s="6" t="str">
        <f t="shared" si="77"/>
        <v/>
      </c>
      <c r="S477" s="6" t="str">
        <f t="shared" si="78"/>
        <v/>
      </c>
      <c r="T477" s="6" t="str">
        <f t="shared" si="79"/>
        <v/>
      </c>
      <c r="U477" s="6" t="str">
        <f t="shared" si="80"/>
        <v/>
      </c>
    </row>
    <row r="478" spans="1:21" x14ac:dyDescent="0.45">
      <c r="A478" s="1"/>
      <c r="B478" s="1"/>
      <c r="C478" s="1"/>
      <c r="D478" s="1"/>
      <c r="E478" s="1"/>
      <c r="F478" s="1"/>
      <c r="G478" s="1"/>
      <c r="H478" s="1"/>
      <c r="I478" s="1"/>
      <c r="J478" s="1"/>
      <c r="L478" s="6" t="str">
        <f t="shared" si="71"/>
        <v/>
      </c>
      <c r="M478" s="6" t="str">
        <f t="shared" si="72"/>
        <v/>
      </c>
      <c r="N478" s="6" t="str">
        <f t="shared" si="73"/>
        <v/>
      </c>
      <c r="O478" s="6" t="str">
        <f t="shared" si="74"/>
        <v/>
      </c>
      <c r="P478" s="6" t="str">
        <f t="shared" si="75"/>
        <v/>
      </c>
      <c r="Q478" s="6" t="str">
        <f t="shared" si="76"/>
        <v/>
      </c>
      <c r="R478" s="6" t="str">
        <f t="shared" si="77"/>
        <v/>
      </c>
      <c r="S478" s="6" t="str">
        <f t="shared" si="78"/>
        <v/>
      </c>
      <c r="T478" s="6" t="str">
        <f t="shared" si="79"/>
        <v/>
      </c>
      <c r="U478" s="6" t="str">
        <f t="shared" si="80"/>
        <v/>
      </c>
    </row>
    <row r="479" spans="1:21" x14ac:dyDescent="0.45">
      <c r="A479" s="1"/>
      <c r="B479" s="1"/>
      <c r="C479" s="1"/>
      <c r="D479" s="1"/>
      <c r="E479" s="1"/>
      <c r="F479" s="1"/>
      <c r="G479" s="1"/>
      <c r="H479" s="1"/>
      <c r="I479" s="1"/>
      <c r="J479" s="1"/>
      <c r="L479" s="6" t="str">
        <f t="shared" si="71"/>
        <v/>
      </c>
      <c r="M479" s="6" t="str">
        <f t="shared" si="72"/>
        <v/>
      </c>
      <c r="N479" s="6" t="str">
        <f t="shared" si="73"/>
        <v/>
      </c>
      <c r="O479" s="6" t="str">
        <f t="shared" si="74"/>
        <v/>
      </c>
      <c r="P479" s="6" t="str">
        <f t="shared" si="75"/>
        <v/>
      </c>
      <c r="Q479" s="6" t="str">
        <f t="shared" si="76"/>
        <v/>
      </c>
      <c r="R479" s="6" t="str">
        <f t="shared" si="77"/>
        <v/>
      </c>
      <c r="S479" s="6" t="str">
        <f t="shared" si="78"/>
        <v/>
      </c>
      <c r="T479" s="6" t="str">
        <f t="shared" si="79"/>
        <v/>
      </c>
      <c r="U479" s="6" t="str">
        <f t="shared" si="80"/>
        <v/>
      </c>
    </row>
    <row r="480" spans="1:21" x14ac:dyDescent="0.45">
      <c r="A480" s="1"/>
      <c r="B480" s="1"/>
      <c r="C480" s="1"/>
      <c r="D480" s="1"/>
      <c r="E480" s="1"/>
      <c r="F480" s="1"/>
      <c r="G480" s="1"/>
      <c r="H480" s="1"/>
      <c r="I480" s="1"/>
      <c r="J480" s="1"/>
      <c r="L480" s="6" t="str">
        <f t="shared" si="71"/>
        <v/>
      </c>
      <c r="M480" s="6" t="str">
        <f t="shared" si="72"/>
        <v/>
      </c>
      <c r="N480" s="6" t="str">
        <f t="shared" si="73"/>
        <v/>
      </c>
      <c r="O480" s="6" t="str">
        <f t="shared" si="74"/>
        <v/>
      </c>
      <c r="P480" s="6" t="str">
        <f t="shared" si="75"/>
        <v/>
      </c>
      <c r="Q480" s="6" t="str">
        <f t="shared" si="76"/>
        <v/>
      </c>
      <c r="R480" s="6" t="str">
        <f t="shared" si="77"/>
        <v/>
      </c>
      <c r="S480" s="6" t="str">
        <f t="shared" si="78"/>
        <v/>
      </c>
      <c r="T480" s="6" t="str">
        <f t="shared" si="79"/>
        <v/>
      </c>
      <c r="U480" s="6" t="str">
        <f t="shared" si="80"/>
        <v/>
      </c>
    </row>
    <row r="481" spans="1:21" x14ac:dyDescent="0.45">
      <c r="A481" s="1"/>
      <c r="B481" s="1"/>
      <c r="C481" s="1"/>
      <c r="D481" s="1"/>
      <c r="E481" s="1"/>
      <c r="F481" s="1"/>
      <c r="G481" s="1"/>
      <c r="H481" s="1"/>
      <c r="I481" s="1"/>
      <c r="J481" s="1"/>
      <c r="L481" s="6" t="str">
        <f t="shared" si="71"/>
        <v/>
      </c>
      <c r="M481" s="6" t="str">
        <f t="shared" si="72"/>
        <v/>
      </c>
      <c r="N481" s="6" t="str">
        <f t="shared" si="73"/>
        <v/>
      </c>
      <c r="O481" s="6" t="str">
        <f t="shared" si="74"/>
        <v/>
      </c>
      <c r="P481" s="6" t="str">
        <f t="shared" si="75"/>
        <v/>
      </c>
      <c r="Q481" s="6" t="str">
        <f t="shared" si="76"/>
        <v/>
      </c>
      <c r="R481" s="6" t="str">
        <f t="shared" si="77"/>
        <v/>
      </c>
      <c r="S481" s="6" t="str">
        <f t="shared" si="78"/>
        <v/>
      </c>
      <c r="T481" s="6" t="str">
        <f t="shared" si="79"/>
        <v/>
      </c>
      <c r="U481" s="6" t="str">
        <f t="shared" si="80"/>
        <v/>
      </c>
    </row>
    <row r="482" spans="1:21" x14ac:dyDescent="0.45">
      <c r="A482" s="1"/>
      <c r="B482" s="1"/>
      <c r="C482" s="1"/>
      <c r="D482" s="1"/>
      <c r="E482" s="1"/>
      <c r="F482" s="1"/>
      <c r="G482" s="1"/>
      <c r="H482" s="1"/>
      <c r="I482" s="1"/>
      <c r="J482" s="1"/>
      <c r="L482" s="6" t="str">
        <f t="shared" si="71"/>
        <v/>
      </c>
      <c r="M482" s="6" t="str">
        <f t="shared" si="72"/>
        <v/>
      </c>
      <c r="N482" s="6" t="str">
        <f t="shared" si="73"/>
        <v/>
      </c>
      <c r="O482" s="6" t="str">
        <f t="shared" si="74"/>
        <v/>
      </c>
      <c r="P482" s="6" t="str">
        <f t="shared" si="75"/>
        <v/>
      </c>
      <c r="Q482" s="6" t="str">
        <f t="shared" si="76"/>
        <v/>
      </c>
      <c r="R482" s="6" t="str">
        <f t="shared" si="77"/>
        <v/>
      </c>
      <c r="S482" s="6" t="str">
        <f t="shared" si="78"/>
        <v/>
      </c>
      <c r="T482" s="6" t="str">
        <f t="shared" si="79"/>
        <v/>
      </c>
      <c r="U482" s="6" t="str">
        <f t="shared" si="80"/>
        <v/>
      </c>
    </row>
    <row r="483" spans="1:21" x14ac:dyDescent="0.45">
      <c r="A483" s="1"/>
      <c r="B483" s="1"/>
      <c r="C483" s="1"/>
      <c r="D483" s="1"/>
      <c r="E483" s="1"/>
      <c r="F483" s="1"/>
      <c r="G483" s="1"/>
      <c r="H483" s="1"/>
      <c r="I483" s="1"/>
      <c r="J483" s="1"/>
      <c r="L483" s="6" t="str">
        <f t="shared" si="71"/>
        <v/>
      </c>
      <c r="M483" s="6" t="str">
        <f t="shared" si="72"/>
        <v/>
      </c>
      <c r="N483" s="6" t="str">
        <f t="shared" si="73"/>
        <v/>
      </c>
      <c r="O483" s="6" t="str">
        <f t="shared" si="74"/>
        <v/>
      </c>
      <c r="P483" s="6" t="str">
        <f t="shared" si="75"/>
        <v/>
      </c>
      <c r="Q483" s="6" t="str">
        <f t="shared" si="76"/>
        <v/>
      </c>
      <c r="R483" s="6" t="str">
        <f t="shared" si="77"/>
        <v/>
      </c>
      <c r="S483" s="6" t="str">
        <f t="shared" si="78"/>
        <v/>
      </c>
      <c r="T483" s="6" t="str">
        <f t="shared" si="79"/>
        <v/>
      </c>
      <c r="U483" s="6" t="str">
        <f t="shared" si="80"/>
        <v/>
      </c>
    </row>
    <row r="484" spans="1:21" x14ac:dyDescent="0.45">
      <c r="A484" s="1"/>
      <c r="B484" s="1"/>
      <c r="C484" s="1"/>
      <c r="D484" s="1"/>
      <c r="E484" s="1"/>
      <c r="F484" s="1"/>
      <c r="G484" s="1"/>
      <c r="H484" s="1"/>
      <c r="I484" s="1"/>
      <c r="J484" s="1"/>
      <c r="L484" s="6" t="str">
        <f t="shared" si="71"/>
        <v/>
      </c>
      <c r="M484" s="6" t="str">
        <f t="shared" si="72"/>
        <v/>
      </c>
      <c r="N484" s="6" t="str">
        <f t="shared" si="73"/>
        <v/>
      </c>
      <c r="O484" s="6" t="str">
        <f t="shared" si="74"/>
        <v/>
      </c>
      <c r="P484" s="6" t="str">
        <f t="shared" si="75"/>
        <v/>
      </c>
      <c r="Q484" s="6" t="str">
        <f t="shared" si="76"/>
        <v/>
      </c>
      <c r="R484" s="6" t="str">
        <f t="shared" si="77"/>
        <v/>
      </c>
      <c r="S484" s="6" t="str">
        <f t="shared" si="78"/>
        <v/>
      </c>
      <c r="T484" s="6" t="str">
        <f t="shared" si="79"/>
        <v/>
      </c>
      <c r="U484" s="6" t="str">
        <f t="shared" si="80"/>
        <v/>
      </c>
    </row>
    <row r="485" spans="1:21" x14ac:dyDescent="0.45">
      <c r="A485" s="1"/>
      <c r="B485" s="1"/>
      <c r="C485" s="1"/>
      <c r="D485" s="1"/>
      <c r="E485" s="1"/>
      <c r="F485" s="1"/>
      <c r="G485" s="1"/>
      <c r="H485" s="1"/>
      <c r="I485" s="1"/>
      <c r="J485" s="1"/>
      <c r="L485" s="6" t="str">
        <f t="shared" si="71"/>
        <v/>
      </c>
      <c r="M485" s="6" t="str">
        <f t="shared" si="72"/>
        <v/>
      </c>
      <c r="N485" s="6" t="str">
        <f t="shared" si="73"/>
        <v/>
      </c>
      <c r="O485" s="6" t="str">
        <f t="shared" si="74"/>
        <v/>
      </c>
      <c r="P485" s="6" t="str">
        <f t="shared" si="75"/>
        <v/>
      </c>
      <c r="Q485" s="6" t="str">
        <f t="shared" si="76"/>
        <v/>
      </c>
      <c r="R485" s="6" t="str">
        <f t="shared" si="77"/>
        <v/>
      </c>
      <c r="S485" s="6" t="str">
        <f t="shared" si="78"/>
        <v/>
      </c>
      <c r="T485" s="6" t="str">
        <f t="shared" si="79"/>
        <v/>
      </c>
      <c r="U485" s="6" t="str">
        <f t="shared" si="80"/>
        <v/>
      </c>
    </row>
    <row r="486" spans="1:21" x14ac:dyDescent="0.45">
      <c r="A486" s="1"/>
      <c r="B486" s="1"/>
      <c r="C486" s="1"/>
      <c r="D486" s="1"/>
      <c r="E486" s="1"/>
      <c r="F486" s="1"/>
      <c r="G486" s="1"/>
      <c r="H486" s="1"/>
      <c r="I486" s="1"/>
      <c r="J486" s="1"/>
      <c r="L486" s="6" t="str">
        <f t="shared" si="71"/>
        <v/>
      </c>
      <c r="M486" s="6" t="str">
        <f t="shared" si="72"/>
        <v/>
      </c>
      <c r="N486" s="6" t="str">
        <f t="shared" si="73"/>
        <v/>
      </c>
      <c r="O486" s="6" t="str">
        <f t="shared" si="74"/>
        <v/>
      </c>
      <c r="P486" s="6" t="str">
        <f t="shared" si="75"/>
        <v/>
      </c>
      <c r="Q486" s="6" t="str">
        <f t="shared" si="76"/>
        <v/>
      </c>
      <c r="R486" s="6" t="str">
        <f t="shared" si="77"/>
        <v/>
      </c>
      <c r="S486" s="6" t="str">
        <f t="shared" si="78"/>
        <v/>
      </c>
      <c r="T486" s="6" t="str">
        <f t="shared" si="79"/>
        <v/>
      </c>
      <c r="U486" s="6" t="str">
        <f t="shared" si="80"/>
        <v/>
      </c>
    </row>
    <row r="487" spans="1:21" x14ac:dyDescent="0.45">
      <c r="A487" s="1"/>
      <c r="B487" s="1"/>
      <c r="C487" s="1"/>
      <c r="D487" s="1"/>
      <c r="E487" s="1"/>
      <c r="F487" s="1"/>
      <c r="G487" s="1"/>
      <c r="H487" s="1"/>
      <c r="I487" s="1"/>
      <c r="J487" s="1"/>
      <c r="L487" s="6" t="str">
        <f t="shared" si="71"/>
        <v/>
      </c>
      <c r="M487" s="6" t="str">
        <f t="shared" si="72"/>
        <v/>
      </c>
      <c r="N487" s="6" t="str">
        <f t="shared" si="73"/>
        <v/>
      </c>
      <c r="O487" s="6" t="str">
        <f t="shared" si="74"/>
        <v/>
      </c>
      <c r="P487" s="6" t="str">
        <f t="shared" si="75"/>
        <v/>
      </c>
      <c r="Q487" s="6" t="str">
        <f t="shared" si="76"/>
        <v/>
      </c>
      <c r="R487" s="6" t="str">
        <f t="shared" si="77"/>
        <v/>
      </c>
      <c r="S487" s="6" t="str">
        <f t="shared" si="78"/>
        <v/>
      </c>
      <c r="T487" s="6" t="str">
        <f t="shared" si="79"/>
        <v/>
      </c>
      <c r="U487" s="6" t="str">
        <f t="shared" si="80"/>
        <v/>
      </c>
    </row>
    <row r="488" spans="1:21" x14ac:dyDescent="0.45">
      <c r="A488" s="1"/>
      <c r="B488" s="1"/>
      <c r="C488" s="1"/>
      <c r="D488" s="1"/>
      <c r="E488" s="1"/>
      <c r="F488" s="1"/>
      <c r="G488" s="1"/>
      <c r="H488" s="1"/>
      <c r="I488" s="1"/>
      <c r="J488" s="1"/>
      <c r="L488" s="6" t="str">
        <f t="shared" si="71"/>
        <v/>
      </c>
      <c r="M488" s="6" t="str">
        <f t="shared" si="72"/>
        <v/>
      </c>
      <c r="N488" s="6" t="str">
        <f t="shared" si="73"/>
        <v/>
      </c>
      <c r="O488" s="6" t="str">
        <f t="shared" si="74"/>
        <v/>
      </c>
      <c r="P488" s="6" t="str">
        <f t="shared" si="75"/>
        <v/>
      </c>
      <c r="Q488" s="6" t="str">
        <f t="shared" si="76"/>
        <v/>
      </c>
      <c r="R488" s="6" t="str">
        <f t="shared" si="77"/>
        <v/>
      </c>
      <c r="S488" s="6" t="str">
        <f t="shared" si="78"/>
        <v/>
      </c>
      <c r="T488" s="6" t="str">
        <f t="shared" si="79"/>
        <v/>
      </c>
      <c r="U488" s="6" t="str">
        <f t="shared" si="80"/>
        <v/>
      </c>
    </row>
    <row r="489" spans="1:21" x14ac:dyDescent="0.45">
      <c r="A489" s="1"/>
      <c r="B489" s="1"/>
      <c r="C489" s="1"/>
      <c r="D489" s="1"/>
      <c r="E489" s="1"/>
      <c r="F489" s="1"/>
      <c r="G489" s="1"/>
      <c r="H489" s="1"/>
      <c r="I489" s="1"/>
      <c r="J489" s="1"/>
      <c r="L489" s="6" t="str">
        <f t="shared" si="71"/>
        <v/>
      </c>
      <c r="M489" s="6" t="str">
        <f t="shared" si="72"/>
        <v/>
      </c>
      <c r="N489" s="6" t="str">
        <f t="shared" si="73"/>
        <v/>
      </c>
      <c r="O489" s="6" t="str">
        <f t="shared" si="74"/>
        <v/>
      </c>
      <c r="P489" s="6" t="str">
        <f t="shared" si="75"/>
        <v/>
      </c>
      <c r="Q489" s="6" t="str">
        <f t="shared" si="76"/>
        <v/>
      </c>
      <c r="R489" s="6" t="str">
        <f t="shared" si="77"/>
        <v/>
      </c>
      <c r="S489" s="6" t="str">
        <f t="shared" si="78"/>
        <v/>
      </c>
      <c r="T489" s="6" t="str">
        <f t="shared" si="79"/>
        <v/>
      </c>
      <c r="U489" s="6" t="str">
        <f t="shared" si="80"/>
        <v/>
      </c>
    </row>
    <row r="490" spans="1:21" x14ac:dyDescent="0.45">
      <c r="A490" s="1"/>
      <c r="B490" s="1"/>
      <c r="C490" s="1"/>
      <c r="D490" s="1"/>
      <c r="E490" s="1"/>
      <c r="F490" s="1"/>
      <c r="G490" s="1"/>
      <c r="H490" s="1"/>
      <c r="I490" s="1"/>
      <c r="J490" s="1"/>
      <c r="L490" s="6" t="str">
        <f t="shared" si="71"/>
        <v/>
      </c>
      <c r="M490" s="6" t="str">
        <f t="shared" si="72"/>
        <v/>
      </c>
      <c r="N490" s="6" t="str">
        <f t="shared" si="73"/>
        <v/>
      </c>
      <c r="O490" s="6" t="str">
        <f t="shared" si="74"/>
        <v/>
      </c>
      <c r="P490" s="6" t="str">
        <f t="shared" si="75"/>
        <v/>
      </c>
      <c r="Q490" s="6" t="str">
        <f t="shared" si="76"/>
        <v/>
      </c>
      <c r="R490" s="6" t="str">
        <f t="shared" si="77"/>
        <v/>
      </c>
      <c r="S490" s="6" t="str">
        <f t="shared" si="78"/>
        <v/>
      </c>
      <c r="T490" s="6" t="str">
        <f t="shared" si="79"/>
        <v/>
      </c>
      <c r="U490" s="6" t="str">
        <f t="shared" si="80"/>
        <v/>
      </c>
    </row>
    <row r="491" spans="1:21" x14ac:dyDescent="0.45">
      <c r="A491" s="1"/>
      <c r="B491" s="1"/>
      <c r="C491" s="1"/>
      <c r="D491" s="1"/>
      <c r="E491" s="1"/>
      <c r="F491" s="1"/>
      <c r="G491" s="1"/>
      <c r="H491" s="1"/>
      <c r="I491" s="1"/>
      <c r="J491" s="1"/>
      <c r="L491" s="6" t="str">
        <f t="shared" si="71"/>
        <v/>
      </c>
      <c r="M491" s="6" t="str">
        <f t="shared" si="72"/>
        <v/>
      </c>
      <c r="N491" s="6" t="str">
        <f t="shared" si="73"/>
        <v/>
      </c>
      <c r="O491" s="6" t="str">
        <f t="shared" si="74"/>
        <v/>
      </c>
      <c r="P491" s="6" t="str">
        <f t="shared" si="75"/>
        <v/>
      </c>
      <c r="Q491" s="6" t="str">
        <f t="shared" si="76"/>
        <v/>
      </c>
      <c r="R491" s="6" t="str">
        <f t="shared" si="77"/>
        <v/>
      </c>
      <c r="S491" s="6" t="str">
        <f t="shared" si="78"/>
        <v/>
      </c>
      <c r="T491" s="6" t="str">
        <f t="shared" si="79"/>
        <v/>
      </c>
      <c r="U491" s="6" t="str">
        <f t="shared" si="80"/>
        <v/>
      </c>
    </row>
    <row r="492" spans="1:21" x14ac:dyDescent="0.45">
      <c r="A492" s="1"/>
      <c r="B492" s="1"/>
      <c r="C492" s="1"/>
      <c r="D492" s="1"/>
      <c r="E492" s="1"/>
      <c r="F492" s="1"/>
      <c r="G492" s="1"/>
      <c r="H492" s="1"/>
      <c r="I492" s="1"/>
      <c r="J492" s="1"/>
      <c r="L492" s="6" t="str">
        <f t="shared" si="71"/>
        <v/>
      </c>
      <c r="M492" s="6" t="str">
        <f t="shared" si="72"/>
        <v/>
      </c>
      <c r="N492" s="6" t="str">
        <f t="shared" si="73"/>
        <v/>
      </c>
      <c r="O492" s="6" t="str">
        <f t="shared" si="74"/>
        <v/>
      </c>
      <c r="P492" s="6" t="str">
        <f t="shared" si="75"/>
        <v/>
      </c>
      <c r="Q492" s="6" t="str">
        <f t="shared" si="76"/>
        <v/>
      </c>
      <c r="R492" s="6" t="str">
        <f t="shared" si="77"/>
        <v/>
      </c>
      <c r="S492" s="6" t="str">
        <f t="shared" si="78"/>
        <v/>
      </c>
      <c r="T492" s="6" t="str">
        <f t="shared" si="79"/>
        <v/>
      </c>
      <c r="U492" s="6" t="str">
        <f t="shared" si="80"/>
        <v/>
      </c>
    </row>
    <row r="493" spans="1:21" x14ac:dyDescent="0.45">
      <c r="A493" s="1"/>
      <c r="B493" s="1"/>
      <c r="C493" s="1"/>
      <c r="D493" s="1"/>
      <c r="E493" s="1"/>
      <c r="F493" s="1"/>
      <c r="G493" s="1"/>
      <c r="H493" s="1"/>
      <c r="I493" s="1"/>
      <c r="J493" s="1"/>
      <c r="L493" s="6" t="str">
        <f t="shared" si="71"/>
        <v/>
      </c>
      <c r="M493" s="6" t="str">
        <f t="shared" si="72"/>
        <v/>
      </c>
      <c r="N493" s="6" t="str">
        <f t="shared" si="73"/>
        <v/>
      </c>
      <c r="O493" s="6" t="str">
        <f t="shared" si="74"/>
        <v/>
      </c>
      <c r="P493" s="6" t="str">
        <f t="shared" si="75"/>
        <v/>
      </c>
      <c r="Q493" s="6" t="str">
        <f t="shared" si="76"/>
        <v/>
      </c>
      <c r="R493" s="6" t="str">
        <f t="shared" si="77"/>
        <v/>
      </c>
      <c r="S493" s="6" t="str">
        <f t="shared" si="78"/>
        <v/>
      </c>
      <c r="T493" s="6" t="str">
        <f t="shared" si="79"/>
        <v/>
      </c>
      <c r="U493" s="6" t="str">
        <f t="shared" si="80"/>
        <v/>
      </c>
    </row>
    <row r="494" spans="1:21" x14ac:dyDescent="0.45">
      <c r="A494" s="1"/>
      <c r="B494" s="1"/>
      <c r="C494" s="1"/>
      <c r="D494" s="1"/>
      <c r="E494" s="1"/>
      <c r="F494" s="1"/>
      <c r="G494" s="1"/>
      <c r="H494" s="1"/>
      <c r="I494" s="1"/>
      <c r="J494" s="1"/>
      <c r="L494" s="6" t="str">
        <f t="shared" si="71"/>
        <v/>
      </c>
      <c r="M494" s="6" t="str">
        <f t="shared" si="72"/>
        <v/>
      </c>
      <c r="N494" s="6" t="str">
        <f t="shared" si="73"/>
        <v/>
      </c>
      <c r="O494" s="6" t="str">
        <f t="shared" si="74"/>
        <v/>
      </c>
      <c r="P494" s="6" t="str">
        <f t="shared" si="75"/>
        <v/>
      </c>
      <c r="Q494" s="6" t="str">
        <f t="shared" si="76"/>
        <v/>
      </c>
      <c r="R494" s="6" t="str">
        <f t="shared" si="77"/>
        <v/>
      </c>
      <c r="S494" s="6" t="str">
        <f t="shared" si="78"/>
        <v/>
      </c>
      <c r="T494" s="6" t="str">
        <f t="shared" si="79"/>
        <v/>
      </c>
      <c r="U494" s="6" t="str">
        <f t="shared" si="80"/>
        <v/>
      </c>
    </row>
    <row r="495" spans="1:21" x14ac:dyDescent="0.45">
      <c r="A495" s="1"/>
      <c r="B495" s="1"/>
      <c r="C495" s="1"/>
      <c r="D495" s="1"/>
      <c r="E495" s="1"/>
      <c r="F495" s="1"/>
      <c r="G495" s="1"/>
      <c r="H495" s="1"/>
      <c r="I495" s="1"/>
      <c r="J495" s="1"/>
      <c r="L495" s="6" t="str">
        <f t="shared" si="71"/>
        <v/>
      </c>
      <c r="M495" s="6" t="str">
        <f t="shared" si="72"/>
        <v/>
      </c>
      <c r="N495" s="6" t="str">
        <f t="shared" si="73"/>
        <v/>
      </c>
      <c r="O495" s="6" t="str">
        <f t="shared" si="74"/>
        <v/>
      </c>
      <c r="P495" s="6" t="str">
        <f t="shared" si="75"/>
        <v/>
      </c>
      <c r="Q495" s="6" t="str">
        <f t="shared" si="76"/>
        <v/>
      </c>
      <c r="R495" s="6" t="str">
        <f t="shared" si="77"/>
        <v/>
      </c>
      <c r="S495" s="6" t="str">
        <f t="shared" si="78"/>
        <v/>
      </c>
      <c r="T495" s="6" t="str">
        <f t="shared" si="79"/>
        <v/>
      </c>
      <c r="U495" s="6" t="str">
        <f t="shared" si="80"/>
        <v/>
      </c>
    </row>
    <row r="496" spans="1:21" x14ac:dyDescent="0.45">
      <c r="A496" s="1"/>
      <c r="B496" s="1"/>
      <c r="C496" s="1"/>
      <c r="D496" s="1"/>
      <c r="E496" s="1"/>
      <c r="F496" s="1"/>
      <c r="G496" s="1"/>
      <c r="H496" s="1"/>
      <c r="I496" s="1"/>
      <c r="J496" s="1"/>
      <c r="L496" s="6" t="str">
        <f t="shared" si="71"/>
        <v/>
      </c>
      <c r="M496" s="6" t="str">
        <f t="shared" si="72"/>
        <v/>
      </c>
      <c r="N496" s="6" t="str">
        <f t="shared" si="73"/>
        <v/>
      </c>
      <c r="O496" s="6" t="str">
        <f t="shared" si="74"/>
        <v/>
      </c>
      <c r="P496" s="6" t="str">
        <f t="shared" si="75"/>
        <v/>
      </c>
      <c r="Q496" s="6" t="str">
        <f t="shared" si="76"/>
        <v/>
      </c>
      <c r="R496" s="6" t="str">
        <f t="shared" si="77"/>
        <v/>
      </c>
      <c r="S496" s="6" t="str">
        <f t="shared" si="78"/>
        <v/>
      </c>
      <c r="T496" s="6" t="str">
        <f t="shared" si="79"/>
        <v/>
      </c>
      <c r="U496" s="6" t="str">
        <f t="shared" si="80"/>
        <v/>
      </c>
    </row>
    <row r="497" spans="1:21" x14ac:dyDescent="0.45">
      <c r="A497" s="1"/>
      <c r="B497" s="1"/>
      <c r="C497" s="1"/>
      <c r="D497" s="1"/>
      <c r="E497" s="1"/>
      <c r="F497" s="1"/>
      <c r="G497" s="1"/>
      <c r="H497" s="1"/>
      <c r="I497" s="1"/>
      <c r="J497" s="1"/>
      <c r="L497" s="6" t="str">
        <f t="shared" si="71"/>
        <v/>
      </c>
      <c r="M497" s="6" t="str">
        <f t="shared" si="72"/>
        <v/>
      </c>
      <c r="N497" s="6" t="str">
        <f t="shared" si="73"/>
        <v/>
      </c>
      <c r="O497" s="6" t="str">
        <f t="shared" si="74"/>
        <v/>
      </c>
      <c r="P497" s="6" t="str">
        <f t="shared" si="75"/>
        <v/>
      </c>
      <c r="Q497" s="6" t="str">
        <f t="shared" si="76"/>
        <v/>
      </c>
      <c r="R497" s="6" t="str">
        <f t="shared" si="77"/>
        <v/>
      </c>
      <c r="S497" s="6" t="str">
        <f t="shared" si="78"/>
        <v/>
      </c>
      <c r="T497" s="6" t="str">
        <f t="shared" si="79"/>
        <v/>
      </c>
      <c r="U497" s="6" t="str">
        <f t="shared" si="80"/>
        <v/>
      </c>
    </row>
    <row r="498" spans="1:21" x14ac:dyDescent="0.45">
      <c r="A498" s="1"/>
      <c r="B498" s="1"/>
      <c r="C498" s="1"/>
      <c r="D498" s="1"/>
      <c r="E498" s="1"/>
      <c r="F498" s="1"/>
      <c r="G498" s="1"/>
      <c r="H498" s="1"/>
      <c r="I498" s="1"/>
      <c r="J498" s="1"/>
      <c r="L498" s="6" t="str">
        <f t="shared" si="71"/>
        <v/>
      </c>
      <c r="M498" s="6" t="str">
        <f t="shared" si="72"/>
        <v/>
      </c>
      <c r="N498" s="6" t="str">
        <f t="shared" si="73"/>
        <v/>
      </c>
      <c r="O498" s="6" t="str">
        <f t="shared" si="74"/>
        <v/>
      </c>
      <c r="P498" s="6" t="str">
        <f t="shared" si="75"/>
        <v/>
      </c>
      <c r="Q498" s="6" t="str">
        <f t="shared" si="76"/>
        <v/>
      </c>
      <c r="R498" s="6" t="str">
        <f t="shared" si="77"/>
        <v/>
      </c>
      <c r="S498" s="6" t="str">
        <f t="shared" si="78"/>
        <v/>
      </c>
      <c r="T498" s="6" t="str">
        <f t="shared" si="79"/>
        <v/>
      </c>
      <c r="U498" s="6" t="str">
        <f t="shared" si="80"/>
        <v/>
      </c>
    </row>
    <row r="499" spans="1:21" x14ac:dyDescent="0.45">
      <c r="A499" s="1"/>
      <c r="B499" s="1"/>
      <c r="C499" s="1"/>
      <c r="D499" s="1"/>
      <c r="E499" s="1"/>
      <c r="F499" s="1"/>
      <c r="G499" s="1"/>
      <c r="H499" s="1"/>
      <c r="I499" s="1"/>
      <c r="J499" s="1"/>
      <c r="L499" s="6" t="str">
        <f t="shared" si="71"/>
        <v/>
      </c>
      <c r="M499" s="6" t="str">
        <f t="shared" si="72"/>
        <v/>
      </c>
      <c r="N499" s="6" t="str">
        <f t="shared" si="73"/>
        <v/>
      </c>
      <c r="O499" s="6" t="str">
        <f t="shared" si="74"/>
        <v/>
      </c>
      <c r="P499" s="6" t="str">
        <f t="shared" si="75"/>
        <v/>
      </c>
      <c r="Q499" s="6" t="str">
        <f t="shared" si="76"/>
        <v/>
      </c>
      <c r="R499" s="6" t="str">
        <f t="shared" si="77"/>
        <v/>
      </c>
      <c r="S499" s="6" t="str">
        <f t="shared" si="78"/>
        <v/>
      </c>
      <c r="T499" s="6" t="str">
        <f t="shared" si="79"/>
        <v/>
      </c>
      <c r="U499" s="6" t="str">
        <f t="shared" si="80"/>
        <v/>
      </c>
    </row>
    <row r="500" spans="1:21" x14ac:dyDescent="0.45">
      <c r="A500" s="1"/>
      <c r="B500" s="1"/>
      <c r="C500" s="1"/>
      <c r="D500" s="1"/>
      <c r="E500" s="1"/>
      <c r="F500" s="1"/>
      <c r="G500" s="1"/>
      <c r="H500" s="1"/>
      <c r="I500" s="1"/>
      <c r="J500" s="1"/>
      <c r="L500" s="6" t="str">
        <f t="shared" si="71"/>
        <v/>
      </c>
      <c r="M500" s="6" t="str">
        <f t="shared" si="72"/>
        <v/>
      </c>
      <c r="N500" s="6" t="str">
        <f t="shared" si="73"/>
        <v/>
      </c>
      <c r="O500" s="6" t="str">
        <f t="shared" si="74"/>
        <v/>
      </c>
      <c r="P500" s="6" t="str">
        <f t="shared" si="75"/>
        <v/>
      </c>
      <c r="Q500" s="6" t="str">
        <f t="shared" si="76"/>
        <v/>
      </c>
      <c r="R500" s="6" t="str">
        <f t="shared" si="77"/>
        <v/>
      </c>
      <c r="S500" s="6" t="str">
        <f t="shared" si="78"/>
        <v/>
      </c>
      <c r="T500" s="6" t="str">
        <f t="shared" si="79"/>
        <v/>
      </c>
      <c r="U500" s="6" t="str">
        <f t="shared" si="80"/>
        <v/>
      </c>
    </row>
    <row r="501" spans="1:21" x14ac:dyDescent="0.45">
      <c r="A501" s="1"/>
      <c r="B501" s="1"/>
      <c r="C501" s="1"/>
      <c r="D501" s="1"/>
      <c r="E501" s="1"/>
      <c r="F501" s="1"/>
      <c r="G501" s="1"/>
      <c r="H501" s="1"/>
      <c r="I501" s="1"/>
      <c r="J501" s="1"/>
      <c r="L501" s="6" t="str">
        <f t="shared" si="71"/>
        <v/>
      </c>
      <c r="M501" s="6" t="str">
        <f t="shared" si="72"/>
        <v/>
      </c>
      <c r="N501" s="6" t="str">
        <f t="shared" si="73"/>
        <v/>
      </c>
      <c r="O501" s="6" t="str">
        <f t="shared" si="74"/>
        <v/>
      </c>
      <c r="P501" s="6" t="str">
        <f t="shared" si="75"/>
        <v/>
      </c>
      <c r="Q501" s="6" t="str">
        <f t="shared" si="76"/>
        <v/>
      </c>
      <c r="R501" s="6" t="str">
        <f t="shared" si="77"/>
        <v/>
      </c>
      <c r="S501" s="6" t="str">
        <f t="shared" si="78"/>
        <v/>
      </c>
      <c r="T501" s="6" t="str">
        <f t="shared" si="79"/>
        <v/>
      </c>
      <c r="U501" s="6" t="str">
        <f t="shared" si="80"/>
        <v/>
      </c>
    </row>
    <row r="502" spans="1:21" x14ac:dyDescent="0.45">
      <c r="A502" s="1"/>
      <c r="B502" s="1"/>
      <c r="C502" s="1"/>
      <c r="D502" s="1"/>
      <c r="E502" s="1"/>
      <c r="F502" s="1"/>
      <c r="G502" s="1"/>
      <c r="H502" s="1"/>
      <c r="I502" s="1"/>
      <c r="J502" s="1"/>
      <c r="L502" s="6" t="str">
        <f t="shared" si="71"/>
        <v/>
      </c>
      <c r="M502" s="6" t="str">
        <f t="shared" si="72"/>
        <v/>
      </c>
      <c r="N502" s="6" t="str">
        <f t="shared" si="73"/>
        <v/>
      </c>
      <c r="O502" s="6" t="str">
        <f t="shared" si="74"/>
        <v/>
      </c>
      <c r="P502" s="6" t="str">
        <f t="shared" si="75"/>
        <v/>
      </c>
      <c r="Q502" s="6" t="str">
        <f t="shared" si="76"/>
        <v/>
      </c>
      <c r="R502" s="6" t="str">
        <f t="shared" si="77"/>
        <v/>
      </c>
      <c r="S502" s="6" t="str">
        <f t="shared" si="78"/>
        <v/>
      </c>
      <c r="T502" s="6" t="str">
        <f t="shared" si="79"/>
        <v/>
      </c>
      <c r="U502" s="6" t="str">
        <f t="shared" si="80"/>
        <v/>
      </c>
    </row>
    <row r="503" spans="1:21" x14ac:dyDescent="0.45">
      <c r="A503" s="1"/>
      <c r="B503" s="1"/>
      <c r="C503" s="1"/>
      <c r="D503" s="1"/>
      <c r="E503" s="1"/>
      <c r="F503" s="1"/>
      <c r="G503" s="1"/>
      <c r="H503" s="1"/>
      <c r="I503" s="1"/>
      <c r="J503" s="1"/>
      <c r="L503" s="6" t="str">
        <f t="shared" si="71"/>
        <v/>
      </c>
      <c r="M503" s="6" t="str">
        <f t="shared" si="72"/>
        <v/>
      </c>
      <c r="N503" s="6" t="str">
        <f t="shared" si="73"/>
        <v/>
      </c>
      <c r="O503" s="6" t="str">
        <f t="shared" si="74"/>
        <v/>
      </c>
      <c r="P503" s="6" t="str">
        <f t="shared" si="75"/>
        <v/>
      </c>
      <c r="Q503" s="6" t="str">
        <f t="shared" si="76"/>
        <v/>
      </c>
      <c r="R503" s="6" t="str">
        <f t="shared" si="77"/>
        <v/>
      </c>
      <c r="S503" s="6" t="str">
        <f t="shared" si="78"/>
        <v/>
      </c>
      <c r="T503" s="6" t="str">
        <f t="shared" si="79"/>
        <v/>
      </c>
      <c r="U503" s="6" t="str">
        <f t="shared" si="80"/>
        <v/>
      </c>
    </row>
    <row r="504" spans="1:21" x14ac:dyDescent="0.45">
      <c r="A504" s="1"/>
      <c r="B504" s="1"/>
      <c r="C504" s="1"/>
      <c r="D504" s="1"/>
      <c r="E504" s="1"/>
      <c r="F504" s="1"/>
      <c r="G504" s="1"/>
      <c r="H504" s="1"/>
      <c r="I504" s="1"/>
      <c r="J504" s="1"/>
      <c r="L504" s="6" t="str">
        <f t="shared" si="71"/>
        <v/>
      </c>
      <c r="M504" s="6" t="str">
        <f t="shared" si="72"/>
        <v/>
      </c>
      <c r="N504" s="6" t="str">
        <f t="shared" si="73"/>
        <v/>
      </c>
      <c r="O504" s="6" t="str">
        <f t="shared" si="74"/>
        <v/>
      </c>
      <c r="P504" s="6" t="str">
        <f t="shared" si="75"/>
        <v/>
      </c>
      <c r="Q504" s="6" t="str">
        <f t="shared" si="76"/>
        <v/>
      </c>
      <c r="R504" s="6" t="str">
        <f t="shared" si="77"/>
        <v/>
      </c>
      <c r="S504" s="6" t="str">
        <f t="shared" si="78"/>
        <v/>
      </c>
      <c r="T504" s="6" t="str">
        <f t="shared" si="79"/>
        <v/>
      </c>
      <c r="U504" s="6" t="str">
        <f t="shared" si="80"/>
        <v/>
      </c>
    </row>
    <row r="505" spans="1:21" x14ac:dyDescent="0.45">
      <c r="A505" s="1"/>
      <c r="B505" s="1"/>
      <c r="C505" s="1"/>
      <c r="D505" s="1"/>
      <c r="E505" s="1"/>
      <c r="F505" s="1"/>
      <c r="G505" s="1"/>
      <c r="H505" s="1"/>
      <c r="I505" s="1"/>
      <c r="J505" s="1"/>
      <c r="L505" s="6" t="str">
        <f t="shared" si="71"/>
        <v/>
      </c>
      <c r="M505" s="6" t="str">
        <f t="shared" si="72"/>
        <v/>
      </c>
      <c r="N505" s="6" t="str">
        <f t="shared" si="73"/>
        <v/>
      </c>
      <c r="O505" s="6" t="str">
        <f t="shared" si="74"/>
        <v/>
      </c>
      <c r="P505" s="6" t="str">
        <f t="shared" si="75"/>
        <v/>
      </c>
      <c r="Q505" s="6" t="str">
        <f t="shared" si="76"/>
        <v/>
      </c>
      <c r="R505" s="6" t="str">
        <f t="shared" si="77"/>
        <v/>
      </c>
      <c r="S505" s="6" t="str">
        <f t="shared" si="78"/>
        <v/>
      </c>
      <c r="T505" s="6" t="str">
        <f t="shared" si="79"/>
        <v/>
      </c>
      <c r="U505" s="6" t="str">
        <f t="shared" si="80"/>
        <v/>
      </c>
    </row>
    <row r="506" spans="1:21" x14ac:dyDescent="0.45">
      <c r="A506" s="1"/>
      <c r="B506" s="1"/>
      <c r="C506" s="1"/>
      <c r="D506" s="1"/>
      <c r="E506" s="1"/>
      <c r="F506" s="1"/>
      <c r="G506" s="1"/>
      <c r="H506" s="1"/>
      <c r="I506" s="1"/>
      <c r="J506" s="1"/>
      <c r="L506" s="6" t="str">
        <f t="shared" si="71"/>
        <v/>
      </c>
      <c r="M506" s="6" t="str">
        <f t="shared" si="72"/>
        <v/>
      </c>
      <c r="N506" s="6" t="str">
        <f t="shared" si="73"/>
        <v/>
      </c>
      <c r="O506" s="6" t="str">
        <f t="shared" si="74"/>
        <v/>
      </c>
      <c r="P506" s="6" t="str">
        <f t="shared" si="75"/>
        <v/>
      </c>
      <c r="Q506" s="6" t="str">
        <f t="shared" si="76"/>
        <v/>
      </c>
      <c r="R506" s="6" t="str">
        <f t="shared" si="77"/>
        <v/>
      </c>
      <c r="S506" s="6" t="str">
        <f t="shared" si="78"/>
        <v/>
      </c>
      <c r="T506" s="6" t="str">
        <f t="shared" si="79"/>
        <v/>
      </c>
      <c r="U506" s="6" t="str">
        <f t="shared" si="80"/>
        <v/>
      </c>
    </row>
    <row r="507" spans="1:21" x14ac:dyDescent="0.45">
      <c r="A507" s="1"/>
      <c r="B507" s="1"/>
      <c r="C507" s="1"/>
      <c r="D507" s="1"/>
      <c r="E507" s="1"/>
      <c r="F507" s="1"/>
      <c r="G507" s="1"/>
      <c r="H507" s="1"/>
      <c r="I507" s="1"/>
      <c r="J507" s="1"/>
      <c r="L507" s="6" t="str">
        <f t="shared" si="71"/>
        <v/>
      </c>
      <c r="M507" s="6" t="str">
        <f t="shared" si="72"/>
        <v/>
      </c>
      <c r="N507" s="6" t="str">
        <f t="shared" si="73"/>
        <v/>
      </c>
      <c r="O507" s="6" t="str">
        <f t="shared" si="74"/>
        <v/>
      </c>
      <c r="P507" s="6" t="str">
        <f t="shared" si="75"/>
        <v/>
      </c>
      <c r="Q507" s="6" t="str">
        <f t="shared" si="76"/>
        <v/>
      </c>
      <c r="R507" s="6" t="str">
        <f t="shared" si="77"/>
        <v/>
      </c>
      <c r="S507" s="6" t="str">
        <f t="shared" si="78"/>
        <v/>
      </c>
      <c r="T507" s="6" t="str">
        <f t="shared" si="79"/>
        <v/>
      </c>
      <c r="U507" s="6" t="str">
        <f t="shared" si="80"/>
        <v/>
      </c>
    </row>
    <row r="508" spans="1:21" x14ac:dyDescent="0.45">
      <c r="A508" s="1"/>
      <c r="B508" s="1"/>
      <c r="C508" s="1"/>
      <c r="D508" s="1"/>
      <c r="E508" s="1"/>
      <c r="F508" s="1"/>
      <c r="G508" s="1"/>
      <c r="H508" s="1"/>
      <c r="I508" s="1"/>
      <c r="J508" s="1"/>
      <c r="L508" s="6" t="str">
        <f t="shared" si="71"/>
        <v/>
      </c>
      <c r="M508" s="6" t="str">
        <f t="shared" si="72"/>
        <v/>
      </c>
      <c r="N508" s="6" t="str">
        <f t="shared" si="73"/>
        <v/>
      </c>
      <c r="O508" s="6" t="str">
        <f t="shared" si="74"/>
        <v/>
      </c>
      <c r="P508" s="6" t="str">
        <f t="shared" si="75"/>
        <v/>
      </c>
      <c r="Q508" s="6" t="str">
        <f t="shared" si="76"/>
        <v/>
      </c>
      <c r="R508" s="6" t="str">
        <f t="shared" si="77"/>
        <v/>
      </c>
      <c r="S508" s="6" t="str">
        <f t="shared" si="78"/>
        <v/>
      </c>
      <c r="T508" s="6" t="str">
        <f t="shared" si="79"/>
        <v/>
      </c>
      <c r="U508" s="6" t="str">
        <f t="shared" si="80"/>
        <v/>
      </c>
    </row>
    <row r="509" spans="1:21" x14ac:dyDescent="0.45">
      <c r="A509" s="1"/>
      <c r="B509" s="1"/>
      <c r="C509" s="1"/>
      <c r="D509" s="1"/>
      <c r="E509" s="1"/>
      <c r="F509" s="1"/>
      <c r="G509" s="1"/>
      <c r="H509" s="1"/>
      <c r="I509" s="1"/>
      <c r="J509" s="1"/>
      <c r="L509" s="6" t="str">
        <f t="shared" si="71"/>
        <v/>
      </c>
      <c r="M509" s="6" t="str">
        <f t="shared" si="72"/>
        <v/>
      </c>
      <c r="N509" s="6" t="str">
        <f t="shared" si="73"/>
        <v/>
      </c>
      <c r="O509" s="6" t="str">
        <f t="shared" si="74"/>
        <v/>
      </c>
      <c r="P509" s="6" t="str">
        <f t="shared" si="75"/>
        <v/>
      </c>
      <c r="Q509" s="6" t="str">
        <f t="shared" si="76"/>
        <v/>
      </c>
      <c r="R509" s="6" t="str">
        <f t="shared" si="77"/>
        <v/>
      </c>
      <c r="S509" s="6" t="str">
        <f t="shared" si="78"/>
        <v/>
      </c>
      <c r="T509" s="6" t="str">
        <f t="shared" si="79"/>
        <v/>
      </c>
      <c r="U509" s="6" t="str">
        <f t="shared" si="80"/>
        <v/>
      </c>
    </row>
    <row r="510" spans="1:21" x14ac:dyDescent="0.45">
      <c r="A510" s="1"/>
      <c r="B510" s="1"/>
      <c r="C510" s="1"/>
      <c r="D510" s="1"/>
      <c r="E510" s="1"/>
      <c r="F510" s="1"/>
      <c r="G510" s="1"/>
      <c r="H510" s="1"/>
      <c r="I510" s="1"/>
      <c r="J510" s="1"/>
      <c r="L510" s="6" t="str">
        <f t="shared" si="71"/>
        <v/>
      </c>
      <c r="M510" s="6" t="str">
        <f t="shared" si="72"/>
        <v/>
      </c>
      <c r="N510" s="6" t="str">
        <f t="shared" si="73"/>
        <v/>
      </c>
      <c r="O510" s="6" t="str">
        <f t="shared" si="74"/>
        <v/>
      </c>
      <c r="P510" s="6" t="str">
        <f t="shared" si="75"/>
        <v/>
      </c>
      <c r="Q510" s="6" t="str">
        <f t="shared" si="76"/>
        <v/>
      </c>
      <c r="R510" s="6" t="str">
        <f t="shared" si="77"/>
        <v/>
      </c>
      <c r="S510" s="6" t="str">
        <f t="shared" si="78"/>
        <v/>
      </c>
      <c r="T510" s="6" t="str">
        <f t="shared" si="79"/>
        <v/>
      </c>
      <c r="U510" s="6" t="str">
        <f t="shared" si="80"/>
        <v/>
      </c>
    </row>
    <row r="511" spans="1:21" x14ac:dyDescent="0.45">
      <c r="A511" s="1"/>
      <c r="B511" s="1"/>
      <c r="C511" s="1"/>
      <c r="D511" s="1"/>
      <c r="E511" s="1"/>
      <c r="F511" s="1"/>
      <c r="G511" s="1"/>
      <c r="H511" s="1"/>
      <c r="I511" s="1"/>
      <c r="J511" s="1"/>
      <c r="L511" s="6" t="str">
        <f t="shared" si="71"/>
        <v/>
      </c>
      <c r="M511" s="6" t="str">
        <f t="shared" si="72"/>
        <v/>
      </c>
      <c r="N511" s="6" t="str">
        <f t="shared" si="73"/>
        <v/>
      </c>
      <c r="O511" s="6" t="str">
        <f t="shared" si="74"/>
        <v/>
      </c>
      <c r="P511" s="6" t="str">
        <f t="shared" si="75"/>
        <v/>
      </c>
      <c r="Q511" s="6" t="str">
        <f t="shared" si="76"/>
        <v/>
      </c>
      <c r="R511" s="6" t="str">
        <f t="shared" si="77"/>
        <v/>
      </c>
      <c r="S511" s="6" t="str">
        <f t="shared" si="78"/>
        <v/>
      </c>
      <c r="T511" s="6" t="str">
        <f t="shared" si="79"/>
        <v/>
      </c>
      <c r="U511" s="6" t="str">
        <f t="shared" si="80"/>
        <v/>
      </c>
    </row>
    <row r="512" spans="1:21" x14ac:dyDescent="0.45">
      <c r="A512" s="1"/>
      <c r="B512" s="1"/>
      <c r="C512" s="1"/>
      <c r="D512" s="1"/>
      <c r="E512" s="1"/>
      <c r="F512" s="1"/>
      <c r="G512" s="1"/>
      <c r="H512" s="1"/>
      <c r="I512" s="1"/>
      <c r="J512" s="1"/>
      <c r="L512" s="6" t="str">
        <f t="shared" si="71"/>
        <v/>
      </c>
      <c r="M512" s="6" t="str">
        <f t="shared" si="72"/>
        <v/>
      </c>
      <c r="N512" s="6" t="str">
        <f t="shared" si="73"/>
        <v/>
      </c>
      <c r="O512" s="6" t="str">
        <f t="shared" si="74"/>
        <v/>
      </c>
      <c r="P512" s="6" t="str">
        <f t="shared" si="75"/>
        <v/>
      </c>
      <c r="Q512" s="6" t="str">
        <f t="shared" si="76"/>
        <v/>
      </c>
      <c r="R512" s="6" t="str">
        <f t="shared" si="77"/>
        <v/>
      </c>
      <c r="S512" s="6" t="str">
        <f t="shared" si="78"/>
        <v/>
      </c>
      <c r="T512" s="6" t="str">
        <f t="shared" si="79"/>
        <v/>
      </c>
      <c r="U512" s="6" t="str">
        <f t="shared" si="80"/>
        <v/>
      </c>
    </row>
    <row r="513" spans="1:21" x14ac:dyDescent="0.45">
      <c r="A513" s="1"/>
      <c r="B513" s="1"/>
      <c r="C513" s="1"/>
      <c r="D513" s="1"/>
      <c r="E513" s="1"/>
      <c r="F513" s="1"/>
      <c r="G513" s="1"/>
      <c r="H513" s="1"/>
      <c r="I513" s="1"/>
      <c r="J513" s="1"/>
      <c r="L513" s="6" t="str">
        <f t="shared" si="71"/>
        <v/>
      </c>
      <c r="M513" s="6" t="str">
        <f t="shared" si="72"/>
        <v/>
      </c>
      <c r="N513" s="6" t="str">
        <f t="shared" si="73"/>
        <v/>
      </c>
      <c r="O513" s="6" t="str">
        <f t="shared" si="74"/>
        <v/>
      </c>
      <c r="P513" s="6" t="str">
        <f t="shared" si="75"/>
        <v/>
      </c>
      <c r="Q513" s="6" t="str">
        <f t="shared" si="76"/>
        <v/>
      </c>
      <c r="R513" s="6" t="str">
        <f t="shared" si="77"/>
        <v/>
      </c>
      <c r="S513" s="6" t="str">
        <f t="shared" si="78"/>
        <v/>
      </c>
      <c r="T513" s="6" t="str">
        <f t="shared" si="79"/>
        <v/>
      </c>
      <c r="U513" s="6" t="str">
        <f t="shared" si="80"/>
        <v/>
      </c>
    </row>
    <row r="514" spans="1:21" x14ac:dyDescent="0.45">
      <c r="A514" s="1"/>
      <c r="B514" s="1"/>
      <c r="C514" s="1"/>
      <c r="D514" s="1"/>
      <c r="E514" s="1"/>
      <c r="F514" s="1"/>
      <c r="G514" s="1"/>
      <c r="H514" s="1"/>
      <c r="I514" s="1"/>
      <c r="J514" s="1"/>
      <c r="L514" s="6" t="str">
        <f t="shared" si="71"/>
        <v/>
      </c>
      <c r="M514" s="6" t="str">
        <f t="shared" si="72"/>
        <v/>
      </c>
      <c r="N514" s="6" t="str">
        <f t="shared" si="73"/>
        <v/>
      </c>
      <c r="O514" s="6" t="str">
        <f t="shared" si="74"/>
        <v/>
      </c>
      <c r="P514" s="6" t="str">
        <f t="shared" si="75"/>
        <v/>
      </c>
      <c r="Q514" s="6" t="str">
        <f t="shared" si="76"/>
        <v/>
      </c>
      <c r="R514" s="6" t="str">
        <f t="shared" si="77"/>
        <v/>
      </c>
      <c r="S514" s="6" t="str">
        <f t="shared" si="78"/>
        <v/>
      </c>
      <c r="T514" s="6" t="str">
        <f t="shared" si="79"/>
        <v/>
      </c>
      <c r="U514" s="6" t="str">
        <f t="shared" si="80"/>
        <v/>
      </c>
    </row>
    <row r="515" spans="1:21" x14ac:dyDescent="0.45">
      <c r="A515" s="1"/>
      <c r="B515" s="1"/>
      <c r="C515" s="1"/>
      <c r="D515" s="1"/>
      <c r="E515" s="1"/>
      <c r="F515" s="1"/>
      <c r="G515" s="1"/>
      <c r="H515" s="1"/>
      <c r="I515" s="1"/>
      <c r="J515" s="1"/>
      <c r="L515" s="6" t="str">
        <f t="shared" si="71"/>
        <v/>
      </c>
      <c r="M515" s="6" t="str">
        <f t="shared" si="72"/>
        <v/>
      </c>
      <c r="N515" s="6" t="str">
        <f t="shared" si="73"/>
        <v/>
      </c>
      <c r="O515" s="6" t="str">
        <f t="shared" si="74"/>
        <v/>
      </c>
      <c r="P515" s="6" t="str">
        <f t="shared" si="75"/>
        <v/>
      </c>
      <c r="Q515" s="6" t="str">
        <f t="shared" si="76"/>
        <v/>
      </c>
      <c r="R515" s="6" t="str">
        <f t="shared" si="77"/>
        <v/>
      </c>
      <c r="S515" s="6" t="str">
        <f t="shared" si="78"/>
        <v/>
      </c>
      <c r="T515" s="6" t="str">
        <f t="shared" si="79"/>
        <v/>
      </c>
      <c r="U515" s="6" t="str">
        <f t="shared" si="80"/>
        <v/>
      </c>
    </row>
    <row r="516" spans="1:21" x14ac:dyDescent="0.45">
      <c r="A516" s="1"/>
      <c r="B516" s="1"/>
      <c r="C516" s="1"/>
      <c r="D516" s="1"/>
      <c r="E516" s="1"/>
      <c r="F516" s="1"/>
      <c r="G516" s="1"/>
      <c r="H516" s="1"/>
      <c r="I516" s="1"/>
      <c r="J516" s="1"/>
      <c r="L516" s="6" t="str">
        <f t="shared" si="71"/>
        <v/>
      </c>
      <c r="M516" s="6" t="str">
        <f t="shared" si="72"/>
        <v/>
      </c>
      <c r="N516" s="6" t="str">
        <f t="shared" si="73"/>
        <v/>
      </c>
      <c r="O516" s="6" t="str">
        <f t="shared" si="74"/>
        <v/>
      </c>
      <c r="P516" s="6" t="str">
        <f t="shared" si="75"/>
        <v/>
      </c>
      <c r="Q516" s="6" t="str">
        <f t="shared" si="76"/>
        <v/>
      </c>
      <c r="R516" s="6" t="str">
        <f t="shared" si="77"/>
        <v/>
      </c>
      <c r="S516" s="6" t="str">
        <f t="shared" si="78"/>
        <v/>
      </c>
      <c r="T516" s="6" t="str">
        <f t="shared" si="79"/>
        <v/>
      </c>
      <c r="U516" s="6" t="str">
        <f t="shared" si="80"/>
        <v/>
      </c>
    </row>
    <row r="517" spans="1:21" x14ac:dyDescent="0.45">
      <c r="A517" s="1"/>
      <c r="B517" s="1"/>
      <c r="C517" s="1"/>
      <c r="D517" s="1"/>
      <c r="E517" s="1"/>
      <c r="F517" s="1"/>
      <c r="G517" s="1"/>
      <c r="H517" s="1"/>
      <c r="I517" s="1"/>
      <c r="J517" s="1"/>
      <c r="L517" s="6" t="str">
        <f t="shared" ref="L517:L580" si="81">IF(A517="","",A517/SUM(A517:J517))</f>
        <v/>
      </c>
      <c r="M517" s="6" t="str">
        <f t="shared" ref="M517:M580" si="82">IF(B517="","",B517/SUM(A517:J517))</f>
        <v/>
      </c>
      <c r="N517" s="6" t="str">
        <f t="shared" ref="N517:N580" si="83">IF(C517="","",C517/SUM(A517:J517))</f>
        <v/>
      </c>
      <c r="O517" s="6" t="str">
        <f t="shared" ref="O517:O580" si="84">IF(D517="","",D517/SUM(A517:J517))</f>
        <v/>
      </c>
      <c r="P517" s="6" t="str">
        <f t="shared" ref="P517:P580" si="85">IF(E517="","",E517/SUM(A517:J517))</f>
        <v/>
      </c>
      <c r="Q517" s="6" t="str">
        <f t="shared" ref="Q517:Q580" si="86">IF(F517="","",F517/SUM(A517:J517))</f>
        <v/>
      </c>
      <c r="R517" s="6" t="str">
        <f t="shared" ref="R517:R580" si="87">IF(G517="","",G517/SUM(A517:J517))</f>
        <v/>
      </c>
      <c r="S517" s="6" t="str">
        <f t="shared" ref="S517:S580" si="88">IF(H517="","",H517/SUM(A517:J517))</f>
        <v/>
      </c>
      <c r="T517" s="6" t="str">
        <f t="shared" ref="T517:T580" si="89">IF(I517="","",I517/SUM(A517:J517))</f>
        <v/>
      </c>
      <c r="U517" s="6" t="str">
        <f t="shared" ref="U517:U580" si="90">IF(J517="","",J517/SUM(A517:J517))</f>
        <v/>
      </c>
    </row>
    <row r="518" spans="1:21" x14ac:dyDescent="0.45">
      <c r="A518" s="1"/>
      <c r="B518" s="1"/>
      <c r="C518" s="1"/>
      <c r="D518" s="1"/>
      <c r="E518" s="1"/>
      <c r="F518" s="1"/>
      <c r="G518" s="1"/>
      <c r="H518" s="1"/>
      <c r="I518" s="1"/>
      <c r="J518" s="1"/>
      <c r="L518" s="6" t="str">
        <f t="shared" si="81"/>
        <v/>
      </c>
      <c r="M518" s="6" t="str">
        <f t="shared" si="82"/>
        <v/>
      </c>
      <c r="N518" s="6" t="str">
        <f t="shared" si="83"/>
        <v/>
      </c>
      <c r="O518" s="6" t="str">
        <f t="shared" si="84"/>
        <v/>
      </c>
      <c r="P518" s="6" t="str">
        <f t="shared" si="85"/>
        <v/>
      </c>
      <c r="Q518" s="6" t="str">
        <f t="shared" si="86"/>
        <v/>
      </c>
      <c r="R518" s="6" t="str">
        <f t="shared" si="87"/>
        <v/>
      </c>
      <c r="S518" s="6" t="str">
        <f t="shared" si="88"/>
        <v/>
      </c>
      <c r="T518" s="6" t="str">
        <f t="shared" si="89"/>
        <v/>
      </c>
      <c r="U518" s="6" t="str">
        <f t="shared" si="90"/>
        <v/>
      </c>
    </row>
    <row r="519" spans="1:21" x14ac:dyDescent="0.45">
      <c r="A519" s="1"/>
      <c r="B519" s="1"/>
      <c r="C519" s="1"/>
      <c r="D519" s="1"/>
      <c r="E519" s="1"/>
      <c r="F519" s="1"/>
      <c r="G519" s="1"/>
      <c r="H519" s="1"/>
      <c r="I519" s="1"/>
      <c r="J519" s="1"/>
      <c r="L519" s="6" t="str">
        <f t="shared" si="81"/>
        <v/>
      </c>
      <c r="M519" s="6" t="str">
        <f t="shared" si="82"/>
        <v/>
      </c>
      <c r="N519" s="6" t="str">
        <f t="shared" si="83"/>
        <v/>
      </c>
      <c r="O519" s="6" t="str">
        <f t="shared" si="84"/>
        <v/>
      </c>
      <c r="P519" s="6" t="str">
        <f t="shared" si="85"/>
        <v/>
      </c>
      <c r="Q519" s="6" t="str">
        <f t="shared" si="86"/>
        <v/>
      </c>
      <c r="R519" s="6" t="str">
        <f t="shared" si="87"/>
        <v/>
      </c>
      <c r="S519" s="6" t="str">
        <f t="shared" si="88"/>
        <v/>
      </c>
      <c r="T519" s="6" t="str">
        <f t="shared" si="89"/>
        <v/>
      </c>
      <c r="U519" s="6" t="str">
        <f t="shared" si="90"/>
        <v/>
      </c>
    </row>
    <row r="520" spans="1:21" x14ac:dyDescent="0.45">
      <c r="A520" s="1"/>
      <c r="B520" s="1"/>
      <c r="C520" s="1"/>
      <c r="D520" s="1"/>
      <c r="E520" s="1"/>
      <c r="F520" s="1"/>
      <c r="G520" s="1"/>
      <c r="H520" s="1"/>
      <c r="I520" s="1"/>
      <c r="J520" s="1"/>
      <c r="L520" s="6" t="str">
        <f t="shared" si="81"/>
        <v/>
      </c>
      <c r="M520" s="6" t="str">
        <f t="shared" si="82"/>
        <v/>
      </c>
      <c r="N520" s="6" t="str">
        <f t="shared" si="83"/>
        <v/>
      </c>
      <c r="O520" s="6" t="str">
        <f t="shared" si="84"/>
        <v/>
      </c>
      <c r="P520" s="6" t="str">
        <f t="shared" si="85"/>
        <v/>
      </c>
      <c r="Q520" s="6" t="str">
        <f t="shared" si="86"/>
        <v/>
      </c>
      <c r="R520" s="6" t="str">
        <f t="shared" si="87"/>
        <v/>
      </c>
      <c r="S520" s="6" t="str">
        <f t="shared" si="88"/>
        <v/>
      </c>
      <c r="T520" s="6" t="str">
        <f t="shared" si="89"/>
        <v/>
      </c>
      <c r="U520" s="6" t="str">
        <f t="shared" si="90"/>
        <v/>
      </c>
    </row>
    <row r="521" spans="1:21" x14ac:dyDescent="0.45">
      <c r="A521" s="1"/>
      <c r="B521" s="1"/>
      <c r="C521" s="1"/>
      <c r="D521" s="1"/>
      <c r="E521" s="1"/>
      <c r="F521" s="1"/>
      <c r="G521" s="1"/>
      <c r="H521" s="1"/>
      <c r="I521" s="1"/>
      <c r="J521" s="1"/>
      <c r="L521" s="6" t="str">
        <f t="shared" si="81"/>
        <v/>
      </c>
      <c r="M521" s="6" t="str">
        <f t="shared" si="82"/>
        <v/>
      </c>
      <c r="N521" s="6" t="str">
        <f t="shared" si="83"/>
        <v/>
      </c>
      <c r="O521" s="6" t="str">
        <f t="shared" si="84"/>
        <v/>
      </c>
      <c r="P521" s="6" t="str">
        <f t="shared" si="85"/>
        <v/>
      </c>
      <c r="Q521" s="6" t="str">
        <f t="shared" si="86"/>
        <v/>
      </c>
      <c r="R521" s="6" t="str">
        <f t="shared" si="87"/>
        <v/>
      </c>
      <c r="S521" s="6" t="str">
        <f t="shared" si="88"/>
        <v/>
      </c>
      <c r="T521" s="6" t="str">
        <f t="shared" si="89"/>
        <v/>
      </c>
      <c r="U521" s="6" t="str">
        <f t="shared" si="90"/>
        <v/>
      </c>
    </row>
    <row r="522" spans="1:21" x14ac:dyDescent="0.45">
      <c r="A522" s="1"/>
      <c r="B522" s="1"/>
      <c r="C522" s="1"/>
      <c r="D522" s="1"/>
      <c r="E522" s="1"/>
      <c r="F522" s="1"/>
      <c r="G522" s="1"/>
      <c r="H522" s="1"/>
      <c r="I522" s="1"/>
      <c r="J522" s="1"/>
      <c r="L522" s="6" t="str">
        <f t="shared" si="81"/>
        <v/>
      </c>
      <c r="M522" s="6" t="str">
        <f t="shared" si="82"/>
        <v/>
      </c>
      <c r="N522" s="6" t="str">
        <f t="shared" si="83"/>
        <v/>
      </c>
      <c r="O522" s="6" t="str">
        <f t="shared" si="84"/>
        <v/>
      </c>
      <c r="P522" s="6" t="str">
        <f t="shared" si="85"/>
        <v/>
      </c>
      <c r="Q522" s="6" t="str">
        <f t="shared" si="86"/>
        <v/>
      </c>
      <c r="R522" s="6" t="str">
        <f t="shared" si="87"/>
        <v/>
      </c>
      <c r="S522" s="6" t="str">
        <f t="shared" si="88"/>
        <v/>
      </c>
      <c r="T522" s="6" t="str">
        <f t="shared" si="89"/>
        <v/>
      </c>
      <c r="U522" s="6" t="str">
        <f t="shared" si="90"/>
        <v/>
      </c>
    </row>
    <row r="523" spans="1:21" x14ac:dyDescent="0.45">
      <c r="A523" s="1"/>
      <c r="B523" s="1"/>
      <c r="C523" s="1"/>
      <c r="D523" s="1"/>
      <c r="E523" s="1"/>
      <c r="F523" s="1"/>
      <c r="G523" s="1"/>
      <c r="H523" s="1"/>
      <c r="I523" s="1"/>
      <c r="J523" s="1"/>
      <c r="L523" s="6" t="str">
        <f t="shared" si="81"/>
        <v/>
      </c>
      <c r="M523" s="6" t="str">
        <f t="shared" si="82"/>
        <v/>
      </c>
      <c r="N523" s="6" t="str">
        <f t="shared" si="83"/>
        <v/>
      </c>
      <c r="O523" s="6" t="str">
        <f t="shared" si="84"/>
        <v/>
      </c>
      <c r="P523" s="6" t="str">
        <f t="shared" si="85"/>
        <v/>
      </c>
      <c r="Q523" s="6" t="str">
        <f t="shared" si="86"/>
        <v/>
      </c>
      <c r="R523" s="6" t="str">
        <f t="shared" si="87"/>
        <v/>
      </c>
      <c r="S523" s="6" t="str">
        <f t="shared" si="88"/>
        <v/>
      </c>
      <c r="T523" s="6" t="str">
        <f t="shared" si="89"/>
        <v/>
      </c>
      <c r="U523" s="6" t="str">
        <f t="shared" si="90"/>
        <v/>
      </c>
    </row>
    <row r="524" spans="1:21" x14ac:dyDescent="0.45">
      <c r="A524" s="1"/>
      <c r="B524" s="1"/>
      <c r="C524" s="1"/>
      <c r="D524" s="1"/>
      <c r="E524" s="1"/>
      <c r="F524" s="1"/>
      <c r="G524" s="1"/>
      <c r="H524" s="1"/>
      <c r="I524" s="1"/>
      <c r="J524" s="1"/>
      <c r="L524" s="6" t="str">
        <f t="shared" si="81"/>
        <v/>
      </c>
      <c r="M524" s="6" t="str">
        <f t="shared" si="82"/>
        <v/>
      </c>
      <c r="N524" s="6" t="str">
        <f t="shared" si="83"/>
        <v/>
      </c>
      <c r="O524" s="6" t="str">
        <f t="shared" si="84"/>
        <v/>
      </c>
      <c r="P524" s="6" t="str">
        <f t="shared" si="85"/>
        <v/>
      </c>
      <c r="Q524" s="6" t="str">
        <f t="shared" si="86"/>
        <v/>
      </c>
      <c r="R524" s="6" t="str">
        <f t="shared" si="87"/>
        <v/>
      </c>
      <c r="S524" s="6" t="str">
        <f t="shared" si="88"/>
        <v/>
      </c>
      <c r="T524" s="6" t="str">
        <f t="shared" si="89"/>
        <v/>
      </c>
      <c r="U524" s="6" t="str">
        <f t="shared" si="90"/>
        <v/>
      </c>
    </row>
    <row r="525" spans="1:21" x14ac:dyDescent="0.45">
      <c r="A525" s="1"/>
      <c r="B525" s="1"/>
      <c r="C525" s="1"/>
      <c r="D525" s="1"/>
      <c r="E525" s="1"/>
      <c r="F525" s="1"/>
      <c r="G525" s="1"/>
      <c r="H525" s="1"/>
      <c r="I525" s="1"/>
      <c r="J525" s="1"/>
      <c r="L525" s="6" t="str">
        <f t="shared" si="81"/>
        <v/>
      </c>
      <c r="M525" s="6" t="str">
        <f t="shared" si="82"/>
        <v/>
      </c>
      <c r="N525" s="6" t="str">
        <f t="shared" si="83"/>
        <v/>
      </c>
      <c r="O525" s="6" t="str">
        <f t="shared" si="84"/>
        <v/>
      </c>
      <c r="P525" s="6" t="str">
        <f t="shared" si="85"/>
        <v/>
      </c>
      <c r="Q525" s="6" t="str">
        <f t="shared" si="86"/>
        <v/>
      </c>
      <c r="R525" s="6" t="str">
        <f t="shared" si="87"/>
        <v/>
      </c>
      <c r="S525" s="6" t="str">
        <f t="shared" si="88"/>
        <v/>
      </c>
      <c r="T525" s="6" t="str">
        <f t="shared" si="89"/>
        <v/>
      </c>
      <c r="U525" s="6" t="str">
        <f t="shared" si="90"/>
        <v/>
      </c>
    </row>
    <row r="526" spans="1:21" x14ac:dyDescent="0.45">
      <c r="A526" s="1"/>
      <c r="B526" s="1"/>
      <c r="C526" s="1"/>
      <c r="D526" s="1"/>
      <c r="E526" s="1"/>
      <c r="F526" s="1"/>
      <c r="G526" s="1"/>
      <c r="H526" s="1"/>
      <c r="I526" s="1"/>
      <c r="J526" s="1"/>
      <c r="L526" s="6" t="str">
        <f t="shared" si="81"/>
        <v/>
      </c>
      <c r="M526" s="6" t="str">
        <f t="shared" si="82"/>
        <v/>
      </c>
      <c r="N526" s="6" t="str">
        <f t="shared" si="83"/>
        <v/>
      </c>
      <c r="O526" s="6" t="str">
        <f t="shared" si="84"/>
        <v/>
      </c>
      <c r="P526" s="6" t="str">
        <f t="shared" si="85"/>
        <v/>
      </c>
      <c r="Q526" s="6" t="str">
        <f t="shared" si="86"/>
        <v/>
      </c>
      <c r="R526" s="6" t="str">
        <f t="shared" si="87"/>
        <v/>
      </c>
      <c r="S526" s="6" t="str">
        <f t="shared" si="88"/>
        <v/>
      </c>
      <c r="T526" s="6" t="str">
        <f t="shared" si="89"/>
        <v/>
      </c>
      <c r="U526" s="6" t="str">
        <f t="shared" si="90"/>
        <v/>
      </c>
    </row>
    <row r="527" spans="1:21" x14ac:dyDescent="0.45">
      <c r="A527" s="1"/>
      <c r="B527" s="1"/>
      <c r="C527" s="1"/>
      <c r="D527" s="1"/>
      <c r="E527" s="1"/>
      <c r="F527" s="1"/>
      <c r="G527" s="1"/>
      <c r="H527" s="1"/>
      <c r="I527" s="1"/>
      <c r="J527" s="1"/>
      <c r="L527" s="6" t="str">
        <f t="shared" si="81"/>
        <v/>
      </c>
      <c r="M527" s="6" t="str">
        <f t="shared" si="82"/>
        <v/>
      </c>
      <c r="N527" s="6" t="str">
        <f t="shared" si="83"/>
        <v/>
      </c>
      <c r="O527" s="6" t="str">
        <f t="shared" si="84"/>
        <v/>
      </c>
      <c r="P527" s="6" t="str">
        <f t="shared" si="85"/>
        <v/>
      </c>
      <c r="Q527" s="6" t="str">
        <f t="shared" si="86"/>
        <v/>
      </c>
      <c r="R527" s="6" t="str">
        <f t="shared" si="87"/>
        <v/>
      </c>
      <c r="S527" s="6" t="str">
        <f t="shared" si="88"/>
        <v/>
      </c>
      <c r="T527" s="6" t="str">
        <f t="shared" si="89"/>
        <v/>
      </c>
      <c r="U527" s="6" t="str">
        <f t="shared" si="90"/>
        <v/>
      </c>
    </row>
    <row r="528" spans="1:21" x14ac:dyDescent="0.45">
      <c r="A528" s="1"/>
      <c r="B528" s="1"/>
      <c r="C528" s="1"/>
      <c r="D528" s="1"/>
      <c r="E528" s="1"/>
      <c r="F528" s="1"/>
      <c r="G528" s="1"/>
      <c r="H528" s="1"/>
      <c r="I528" s="1"/>
      <c r="J528" s="1"/>
      <c r="L528" s="6" t="str">
        <f t="shared" si="81"/>
        <v/>
      </c>
      <c r="M528" s="6" t="str">
        <f t="shared" si="82"/>
        <v/>
      </c>
      <c r="N528" s="6" t="str">
        <f t="shared" si="83"/>
        <v/>
      </c>
      <c r="O528" s="6" t="str">
        <f t="shared" si="84"/>
        <v/>
      </c>
      <c r="P528" s="6" t="str">
        <f t="shared" si="85"/>
        <v/>
      </c>
      <c r="Q528" s="6" t="str">
        <f t="shared" si="86"/>
        <v/>
      </c>
      <c r="R528" s="6" t="str">
        <f t="shared" si="87"/>
        <v/>
      </c>
      <c r="S528" s="6" t="str">
        <f t="shared" si="88"/>
        <v/>
      </c>
      <c r="T528" s="6" t="str">
        <f t="shared" si="89"/>
        <v/>
      </c>
      <c r="U528" s="6" t="str">
        <f t="shared" si="90"/>
        <v/>
      </c>
    </row>
    <row r="529" spans="1:21" x14ac:dyDescent="0.45">
      <c r="A529" s="1"/>
      <c r="B529" s="1"/>
      <c r="C529" s="1"/>
      <c r="D529" s="1"/>
      <c r="E529" s="1"/>
      <c r="F529" s="1"/>
      <c r="G529" s="1"/>
      <c r="H529" s="1"/>
      <c r="I529" s="1"/>
      <c r="J529" s="1"/>
      <c r="L529" s="6" t="str">
        <f t="shared" si="81"/>
        <v/>
      </c>
      <c r="M529" s="6" t="str">
        <f t="shared" si="82"/>
        <v/>
      </c>
      <c r="N529" s="6" t="str">
        <f t="shared" si="83"/>
        <v/>
      </c>
      <c r="O529" s="6" t="str">
        <f t="shared" si="84"/>
        <v/>
      </c>
      <c r="P529" s="6" t="str">
        <f t="shared" si="85"/>
        <v/>
      </c>
      <c r="Q529" s="6" t="str">
        <f t="shared" si="86"/>
        <v/>
      </c>
      <c r="R529" s="6" t="str">
        <f t="shared" si="87"/>
        <v/>
      </c>
      <c r="S529" s="6" t="str">
        <f t="shared" si="88"/>
        <v/>
      </c>
      <c r="T529" s="6" t="str">
        <f t="shared" si="89"/>
        <v/>
      </c>
      <c r="U529" s="6" t="str">
        <f t="shared" si="90"/>
        <v/>
      </c>
    </row>
    <row r="530" spans="1:21" x14ac:dyDescent="0.45">
      <c r="A530" s="1"/>
      <c r="B530" s="1"/>
      <c r="C530" s="1"/>
      <c r="D530" s="1"/>
      <c r="E530" s="1"/>
      <c r="F530" s="1"/>
      <c r="G530" s="1"/>
      <c r="H530" s="1"/>
      <c r="I530" s="1"/>
      <c r="J530" s="1"/>
      <c r="L530" s="6" t="str">
        <f t="shared" si="81"/>
        <v/>
      </c>
      <c r="M530" s="6" t="str">
        <f t="shared" si="82"/>
        <v/>
      </c>
      <c r="N530" s="6" t="str">
        <f t="shared" si="83"/>
        <v/>
      </c>
      <c r="O530" s="6" t="str">
        <f t="shared" si="84"/>
        <v/>
      </c>
      <c r="P530" s="6" t="str">
        <f t="shared" si="85"/>
        <v/>
      </c>
      <c r="Q530" s="6" t="str">
        <f t="shared" si="86"/>
        <v/>
      </c>
      <c r="R530" s="6" t="str">
        <f t="shared" si="87"/>
        <v/>
      </c>
      <c r="S530" s="6" t="str">
        <f t="shared" si="88"/>
        <v/>
      </c>
      <c r="T530" s="6" t="str">
        <f t="shared" si="89"/>
        <v/>
      </c>
      <c r="U530" s="6" t="str">
        <f t="shared" si="90"/>
        <v/>
      </c>
    </row>
    <row r="531" spans="1:21" x14ac:dyDescent="0.45">
      <c r="A531" s="1"/>
      <c r="B531" s="1"/>
      <c r="C531" s="1"/>
      <c r="D531" s="1"/>
      <c r="E531" s="1"/>
      <c r="F531" s="1"/>
      <c r="G531" s="1"/>
      <c r="H531" s="1"/>
      <c r="I531" s="1"/>
      <c r="J531" s="1"/>
      <c r="L531" s="6" t="str">
        <f t="shared" si="81"/>
        <v/>
      </c>
      <c r="M531" s="6" t="str">
        <f t="shared" si="82"/>
        <v/>
      </c>
      <c r="N531" s="6" t="str">
        <f t="shared" si="83"/>
        <v/>
      </c>
      <c r="O531" s="6" t="str">
        <f t="shared" si="84"/>
        <v/>
      </c>
      <c r="P531" s="6" t="str">
        <f t="shared" si="85"/>
        <v/>
      </c>
      <c r="Q531" s="6" t="str">
        <f t="shared" si="86"/>
        <v/>
      </c>
      <c r="R531" s="6" t="str">
        <f t="shared" si="87"/>
        <v/>
      </c>
      <c r="S531" s="6" t="str">
        <f t="shared" si="88"/>
        <v/>
      </c>
      <c r="T531" s="6" t="str">
        <f t="shared" si="89"/>
        <v/>
      </c>
      <c r="U531" s="6" t="str">
        <f t="shared" si="90"/>
        <v/>
      </c>
    </row>
    <row r="532" spans="1:21" x14ac:dyDescent="0.45">
      <c r="A532" s="1"/>
      <c r="B532" s="1"/>
      <c r="C532" s="1"/>
      <c r="D532" s="1"/>
      <c r="E532" s="1"/>
      <c r="F532" s="1"/>
      <c r="G532" s="1"/>
      <c r="H532" s="1"/>
      <c r="I532" s="1"/>
      <c r="J532" s="1"/>
      <c r="L532" s="6" t="str">
        <f t="shared" si="81"/>
        <v/>
      </c>
      <c r="M532" s="6" t="str">
        <f t="shared" si="82"/>
        <v/>
      </c>
      <c r="N532" s="6" t="str">
        <f t="shared" si="83"/>
        <v/>
      </c>
      <c r="O532" s="6" t="str">
        <f t="shared" si="84"/>
        <v/>
      </c>
      <c r="P532" s="6" t="str">
        <f t="shared" si="85"/>
        <v/>
      </c>
      <c r="Q532" s="6" t="str">
        <f t="shared" si="86"/>
        <v/>
      </c>
      <c r="R532" s="6" t="str">
        <f t="shared" si="87"/>
        <v/>
      </c>
      <c r="S532" s="6" t="str">
        <f t="shared" si="88"/>
        <v/>
      </c>
      <c r="T532" s="6" t="str">
        <f t="shared" si="89"/>
        <v/>
      </c>
      <c r="U532" s="6" t="str">
        <f t="shared" si="90"/>
        <v/>
      </c>
    </row>
    <row r="533" spans="1:21" x14ac:dyDescent="0.45">
      <c r="A533" s="1"/>
      <c r="B533" s="1"/>
      <c r="C533" s="1"/>
      <c r="D533" s="1"/>
      <c r="E533" s="1"/>
      <c r="F533" s="1"/>
      <c r="G533" s="1"/>
      <c r="H533" s="1"/>
      <c r="I533" s="1"/>
      <c r="J533" s="1"/>
      <c r="L533" s="6" t="str">
        <f t="shared" si="81"/>
        <v/>
      </c>
      <c r="M533" s="6" t="str">
        <f t="shared" si="82"/>
        <v/>
      </c>
      <c r="N533" s="6" t="str">
        <f t="shared" si="83"/>
        <v/>
      </c>
      <c r="O533" s="6" t="str">
        <f t="shared" si="84"/>
        <v/>
      </c>
      <c r="P533" s="6" t="str">
        <f t="shared" si="85"/>
        <v/>
      </c>
      <c r="Q533" s="6" t="str">
        <f t="shared" si="86"/>
        <v/>
      </c>
      <c r="R533" s="6" t="str">
        <f t="shared" si="87"/>
        <v/>
      </c>
      <c r="S533" s="6" t="str">
        <f t="shared" si="88"/>
        <v/>
      </c>
      <c r="T533" s="6" t="str">
        <f t="shared" si="89"/>
        <v/>
      </c>
      <c r="U533" s="6" t="str">
        <f t="shared" si="90"/>
        <v/>
      </c>
    </row>
    <row r="534" spans="1:21" x14ac:dyDescent="0.45">
      <c r="A534" s="1"/>
      <c r="B534" s="1"/>
      <c r="C534" s="1"/>
      <c r="D534" s="1"/>
      <c r="E534" s="1"/>
      <c r="F534" s="1"/>
      <c r="G534" s="1"/>
      <c r="H534" s="1"/>
      <c r="I534" s="1"/>
      <c r="J534" s="1"/>
      <c r="L534" s="6" t="str">
        <f t="shared" si="81"/>
        <v/>
      </c>
      <c r="M534" s="6" t="str">
        <f t="shared" si="82"/>
        <v/>
      </c>
      <c r="N534" s="6" t="str">
        <f t="shared" si="83"/>
        <v/>
      </c>
      <c r="O534" s="6" t="str">
        <f t="shared" si="84"/>
        <v/>
      </c>
      <c r="P534" s="6" t="str">
        <f t="shared" si="85"/>
        <v/>
      </c>
      <c r="Q534" s="6" t="str">
        <f t="shared" si="86"/>
        <v/>
      </c>
      <c r="R534" s="6" t="str">
        <f t="shared" si="87"/>
        <v/>
      </c>
      <c r="S534" s="6" t="str">
        <f t="shared" si="88"/>
        <v/>
      </c>
      <c r="T534" s="6" t="str">
        <f t="shared" si="89"/>
        <v/>
      </c>
      <c r="U534" s="6" t="str">
        <f t="shared" si="90"/>
        <v/>
      </c>
    </row>
    <row r="535" spans="1:21" x14ac:dyDescent="0.45">
      <c r="A535" s="1"/>
      <c r="B535" s="1"/>
      <c r="C535" s="1"/>
      <c r="D535" s="1"/>
      <c r="E535" s="1"/>
      <c r="F535" s="1"/>
      <c r="G535" s="1"/>
      <c r="H535" s="1"/>
      <c r="I535" s="1"/>
      <c r="J535" s="1"/>
      <c r="L535" s="6" t="str">
        <f t="shared" si="81"/>
        <v/>
      </c>
      <c r="M535" s="6" t="str">
        <f t="shared" si="82"/>
        <v/>
      </c>
      <c r="N535" s="6" t="str">
        <f t="shared" si="83"/>
        <v/>
      </c>
      <c r="O535" s="6" t="str">
        <f t="shared" si="84"/>
        <v/>
      </c>
      <c r="P535" s="6" t="str">
        <f t="shared" si="85"/>
        <v/>
      </c>
      <c r="Q535" s="6" t="str">
        <f t="shared" si="86"/>
        <v/>
      </c>
      <c r="R535" s="6" t="str">
        <f t="shared" si="87"/>
        <v/>
      </c>
      <c r="S535" s="6" t="str">
        <f t="shared" si="88"/>
        <v/>
      </c>
      <c r="T535" s="6" t="str">
        <f t="shared" si="89"/>
        <v/>
      </c>
      <c r="U535" s="6" t="str">
        <f t="shared" si="90"/>
        <v/>
      </c>
    </row>
    <row r="536" spans="1:21" x14ac:dyDescent="0.45">
      <c r="A536" s="1"/>
      <c r="B536" s="1"/>
      <c r="C536" s="1"/>
      <c r="D536" s="1"/>
      <c r="E536" s="1"/>
      <c r="F536" s="1"/>
      <c r="G536" s="1"/>
      <c r="H536" s="1"/>
      <c r="I536" s="1"/>
      <c r="J536" s="1"/>
      <c r="L536" s="6" t="str">
        <f t="shared" si="81"/>
        <v/>
      </c>
      <c r="M536" s="6" t="str">
        <f t="shared" si="82"/>
        <v/>
      </c>
      <c r="N536" s="6" t="str">
        <f t="shared" si="83"/>
        <v/>
      </c>
      <c r="O536" s="6" t="str">
        <f t="shared" si="84"/>
        <v/>
      </c>
      <c r="P536" s="6" t="str">
        <f t="shared" si="85"/>
        <v/>
      </c>
      <c r="Q536" s="6" t="str">
        <f t="shared" si="86"/>
        <v/>
      </c>
      <c r="R536" s="6" t="str">
        <f t="shared" si="87"/>
        <v/>
      </c>
      <c r="S536" s="6" t="str">
        <f t="shared" si="88"/>
        <v/>
      </c>
      <c r="T536" s="6" t="str">
        <f t="shared" si="89"/>
        <v/>
      </c>
      <c r="U536" s="6" t="str">
        <f t="shared" si="90"/>
        <v/>
      </c>
    </row>
    <row r="537" spans="1:21" x14ac:dyDescent="0.45">
      <c r="A537" s="1"/>
      <c r="B537" s="1"/>
      <c r="C537" s="1"/>
      <c r="D537" s="1"/>
      <c r="E537" s="1"/>
      <c r="F537" s="1"/>
      <c r="G537" s="1"/>
      <c r="H537" s="1"/>
      <c r="I537" s="1"/>
      <c r="J537" s="1"/>
      <c r="L537" s="6" t="str">
        <f t="shared" si="81"/>
        <v/>
      </c>
      <c r="M537" s="6" t="str">
        <f t="shared" si="82"/>
        <v/>
      </c>
      <c r="N537" s="6" t="str">
        <f t="shared" si="83"/>
        <v/>
      </c>
      <c r="O537" s="6" t="str">
        <f t="shared" si="84"/>
        <v/>
      </c>
      <c r="P537" s="6" t="str">
        <f t="shared" si="85"/>
        <v/>
      </c>
      <c r="Q537" s="6" t="str">
        <f t="shared" si="86"/>
        <v/>
      </c>
      <c r="R537" s="6" t="str">
        <f t="shared" si="87"/>
        <v/>
      </c>
      <c r="S537" s="6" t="str">
        <f t="shared" si="88"/>
        <v/>
      </c>
      <c r="T537" s="6" t="str">
        <f t="shared" si="89"/>
        <v/>
      </c>
      <c r="U537" s="6" t="str">
        <f t="shared" si="90"/>
        <v/>
      </c>
    </row>
    <row r="538" spans="1:21" x14ac:dyDescent="0.45">
      <c r="A538" s="1"/>
      <c r="B538" s="1"/>
      <c r="C538" s="1"/>
      <c r="D538" s="1"/>
      <c r="E538" s="1"/>
      <c r="F538" s="1"/>
      <c r="G538" s="1"/>
      <c r="H538" s="1"/>
      <c r="I538" s="1"/>
      <c r="J538" s="1"/>
      <c r="L538" s="6" t="str">
        <f t="shared" si="81"/>
        <v/>
      </c>
      <c r="M538" s="6" t="str">
        <f t="shared" si="82"/>
        <v/>
      </c>
      <c r="N538" s="6" t="str">
        <f t="shared" si="83"/>
        <v/>
      </c>
      <c r="O538" s="6" t="str">
        <f t="shared" si="84"/>
        <v/>
      </c>
      <c r="P538" s="6" t="str">
        <f t="shared" si="85"/>
        <v/>
      </c>
      <c r="Q538" s="6" t="str">
        <f t="shared" si="86"/>
        <v/>
      </c>
      <c r="R538" s="6" t="str">
        <f t="shared" si="87"/>
        <v/>
      </c>
      <c r="S538" s="6" t="str">
        <f t="shared" si="88"/>
        <v/>
      </c>
      <c r="T538" s="6" t="str">
        <f t="shared" si="89"/>
        <v/>
      </c>
      <c r="U538" s="6" t="str">
        <f t="shared" si="90"/>
        <v/>
      </c>
    </row>
    <row r="539" spans="1:21" x14ac:dyDescent="0.45">
      <c r="A539" s="1"/>
      <c r="B539" s="1"/>
      <c r="C539" s="1"/>
      <c r="D539" s="1"/>
      <c r="E539" s="1"/>
      <c r="F539" s="1"/>
      <c r="G539" s="1"/>
      <c r="H539" s="1"/>
      <c r="I539" s="1"/>
      <c r="J539" s="1"/>
      <c r="L539" s="6" t="str">
        <f t="shared" si="81"/>
        <v/>
      </c>
      <c r="M539" s="6" t="str">
        <f t="shared" si="82"/>
        <v/>
      </c>
      <c r="N539" s="6" t="str">
        <f t="shared" si="83"/>
        <v/>
      </c>
      <c r="O539" s="6" t="str">
        <f t="shared" si="84"/>
        <v/>
      </c>
      <c r="P539" s="6" t="str">
        <f t="shared" si="85"/>
        <v/>
      </c>
      <c r="Q539" s="6" t="str">
        <f t="shared" si="86"/>
        <v/>
      </c>
      <c r="R539" s="6" t="str">
        <f t="shared" si="87"/>
        <v/>
      </c>
      <c r="S539" s="6" t="str">
        <f t="shared" si="88"/>
        <v/>
      </c>
      <c r="T539" s="6" t="str">
        <f t="shared" si="89"/>
        <v/>
      </c>
      <c r="U539" s="6" t="str">
        <f t="shared" si="90"/>
        <v/>
      </c>
    </row>
    <row r="540" spans="1:21" x14ac:dyDescent="0.45">
      <c r="A540" s="1"/>
      <c r="B540" s="1"/>
      <c r="C540" s="1"/>
      <c r="D540" s="1"/>
      <c r="E540" s="1"/>
      <c r="F540" s="1"/>
      <c r="G540" s="1"/>
      <c r="H540" s="1"/>
      <c r="I540" s="1"/>
      <c r="J540" s="1"/>
      <c r="L540" s="6" t="str">
        <f t="shared" si="81"/>
        <v/>
      </c>
      <c r="M540" s="6" t="str">
        <f t="shared" si="82"/>
        <v/>
      </c>
      <c r="N540" s="6" t="str">
        <f t="shared" si="83"/>
        <v/>
      </c>
      <c r="O540" s="6" t="str">
        <f t="shared" si="84"/>
        <v/>
      </c>
      <c r="P540" s="6" t="str">
        <f t="shared" si="85"/>
        <v/>
      </c>
      <c r="Q540" s="6" t="str">
        <f t="shared" si="86"/>
        <v/>
      </c>
      <c r="R540" s="6" t="str">
        <f t="shared" si="87"/>
        <v/>
      </c>
      <c r="S540" s="6" t="str">
        <f t="shared" si="88"/>
        <v/>
      </c>
      <c r="T540" s="6" t="str">
        <f t="shared" si="89"/>
        <v/>
      </c>
      <c r="U540" s="6" t="str">
        <f t="shared" si="90"/>
        <v/>
      </c>
    </row>
    <row r="541" spans="1:21" x14ac:dyDescent="0.45">
      <c r="A541" s="1"/>
      <c r="B541" s="1"/>
      <c r="C541" s="1"/>
      <c r="D541" s="1"/>
      <c r="E541" s="1"/>
      <c r="F541" s="1"/>
      <c r="G541" s="1"/>
      <c r="H541" s="1"/>
      <c r="I541" s="1"/>
      <c r="J541" s="1"/>
      <c r="L541" s="6" t="str">
        <f t="shared" si="81"/>
        <v/>
      </c>
      <c r="M541" s="6" t="str">
        <f t="shared" si="82"/>
        <v/>
      </c>
      <c r="N541" s="6" t="str">
        <f t="shared" si="83"/>
        <v/>
      </c>
      <c r="O541" s="6" t="str">
        <f t="shared" si="84"/>
        <v/>
      </c>
      <c r="P541" s="6" t="str">
        <f t="shared" si="85"/>
        <v/>
      </c>
      <c r="Q541" s="6" t="str">
        <f t="shared" si="86"/>
        <v/>
      </c>
      <c r="R541" s="6" t="str">
        <f t="shared" si="87"/>
        <v/>
      </c>
      <c r="S541" s="6" t="str">
        <f t="shared" si="88"/>
        <v/>
      </c>
      <c r="T541" s="6" t="str">
        <f t="shared" si="89"/>
        <v/>
      </c>
      <c r="U541" s="6" t="str">
        <f t="shared" si="90"/>
        <v/>
      </c>
    </row>
    <row r="542" spans="1:21" x14ac:dyDescent="0.45">
      <c r="A542" s="1"/>
      <c r="B542" s="1"/>
      <c r="C542" s="1"/>
      <c r="D542" s="1"/>
      <c r="E542" s="1"/>
      <c r="F542" s="1"/>
      <c r="G542" s="1"/>
      <c r="H542" s="1"/>
      <c r="I542" s="1"/>
      <c r="J542" s="1"/>
      <c r="L542" s="6" t="str">
        <f t="shared" si="81"/>
        <v/>
      </c>
      <c r="M542" s="6" t="str">
        <f t="shared" si="82"/>
        <v/>
      </c>
      <c r="N542" s="6" t="str">
        <f t="shared" si="83"/>
        <v/>
      </c>
      <c r="O542" s="6" t="str">
        <f t="shared" si="84"/>
        <v/>
      </c>
      <c r="P542" s="6" t="str">
        <f t="shared" si="85"/>
        <v/>
      </c>
      <c r="Q542" s="6" t="str">
        <f t="shared" si="86"/>
        <v/>
      </c>
      <c r="R542" s="6" t="str">
        <f t="shared" si="87"/>
        <v/>
      </c>
      <c r="S542" s="6" t="str">
        <f t="shared" si="88"/>
        <v/>
      </c>
      <c r="T542" s="6" t="str">
        <f t="shared" si="89"/>
        <v/>
      </c>
      <c r="U542" s="6" t="str">
        <f t="shared" si="90"/>
        <v/>
      </c>
    </row>
    <row r="543" spans="1:21" x14ac:dyDescent="0.45">
      <c r="A543" s="1"/>
      <c r="B543" s="1"/>
      <c r="C543" s="1"/>
      <c r="D543" s="1"/>
      <c r="E543" s="1"/>
      <c r="F543" s="1"/>
      <c r="G543" s="1"/>
      <c r="H543" s="1"/>
      <c r="I543" s="1"/>
      <c r="J543" s="1"/>
      <c r="L543" s="6" t="str">
        <f t="shared" si="81"/>
        <v/>
      </c>
      <c r="M543" s="6" t="str">
        <f t="shared" si="82"/>
        <v/>
      </c>
      <c r="N543" s="6" t="str">
        <f t="shared" si="83"/>
        <v/>
      </c>
      <c r="O543" s="6" t="str">
        <f t="shared" si="84"/>
        <v/>
      </c>
      <c r="P543" s="6" t="str">
        <f t="shared" si="85"/>
        <v/>
      </c>
      <c r="Q543" s="6" t="str">
        <f t="shared" si="86"/>
        <v/>
      </c>
      <c r="R543" s="6" t="str">
        <f t="shared" si="87"/>
        <v/>
      </c>
      <c r="S543" s="6" t="str">
        <f t="shared" si="88"/>
        <v/>
      </c>
      <c r="T543" s="6" t="str">
        <f t="shared" si="89"/>
        <v/>
      </c>
      <c r="U543" s="6" t="str">
        <f t="shared" si="90"/>
        <v/>
      </c>
    </row>
    <row r="544" spans="1:21" x14ac:dyDescent="0.45">
      <c r="A544" s="1"/>
      <c r="B544" s="1"/>
      <c r="C544" s="1"/>
      <c r="D544" s="1"/>
      <c r="E544" s="1"/>
      <c r="F544" s="1"/>
      <c r="G544" s="1"/>
      <c r="H544" s="1"/>
      <c r="I544" s="1"/>
      <c r="J544" s="1"/>
      <c r="L544" s="6" t="str">
        <f t="shared" si="81"/>
        <v/>
      </c>
      <c r="M544" s="6" t="str">
        <f t="shared" si="82"/>
        <v/>
      </c>
      <c r="N544" s="6" t="str">
        <f t="shared" si="83"/>
        <v/>
      </c>
      <c r="O544" s="6" t="str">
        <f t="shared" si="84"/>
        <v/>
      </c>
      <c r="P544" s="6" t="str">
        <f t="shared" si="85"/>
        <v/>
      </c>
      <c r="Q544" s="6" t="str">
        <f t="shared" si="86"/>
        <v/>
      </c>
      <c r="R544" s="6" t="str">
        <f t="shared" si="87"/>
        <v/>
      </c>
      <c r="S544" s="6" t="str">
        <f t="shared" si="88"/>
        <v/>
      </c>
      <c r="T544" s="6" t="str">
        <f t="shared" si="89"/>
        <v/>
      </c>
      <c r="U544" s="6" t="str">
        <f t="shared" si="90"/>
        <v/>
      </c>
    </row>
    <row r="545" spans="1:21" x14ac:dyDescent="0.45">
      <c r="A545" s="1"/>
      <c r="B545" s="1"/>
      <c r="C545" s="1"/>
      <c r="D545" s="1"/>
      <c r="E545" s="1"/>
      <c r="F545" s="1"/>
      <c r="G545" s="1"/>
      <c r="H545" s="1"/>
      <c r="I545" s="1"/>
      <c r="J545" s="1"/>
      <c r="L545" s="6" t="str">
        <f t="shared" si="81"/>
        <v/>
      </c>
      <c r="M545" s="6" t="str">
        <f t="shared" si="82"/>
        <v/>
      </c>
      <c r="N545" s="6" t="str">
        <f t="shared" si="83"/>
        <v/>
      </c>
      <c r="O545" s="6" t="str">
        <f t="shared" si="84"/>
        <v/>
      </c>
      <c r="P545" s="6" t="str">
        <f t="shared" si="85"/>
        <v/>
      </c>
      <c r="Q545" s="6" t="str">
        <f t="shared" si="86"/>
        <v/>
      </c>
      <c r="R545" s="6" t="str">
        <f t="shared" si="87"/>
        <v/>
      </c>
      <c r="S545" s="6" t="str">
        <f t="shared" si="88"/>
        <v/>
      </c>
      <c r="T545" s="6" t="str">
        <f t="shared" si="89"/>
        <v/>
      </c>
      <c r="U545" s="6" t="str">
        <f t="shared" si="90"/>
        <v/>
      </c>
    </row>
    <row r="546" spans="1:21" x14ac:dyDescent="0.45">
      <c r="A546" s="1"/>
      <c r="B546" s="1"/>
      <c r="C546" s="1"/>
      <c r="D546" s="1"/>
      <c r="E546" s="1"/>
      <c r="F546" s="1"/>
      <c r="G546" s="1"/>
      <c r="H546" s="1"/>
      <c r="I546" s="1"/>
      <c r="J546" s="1"/>
      <c r="L546" s="6" t="str">
        <f t="shared" si="81"/>
        <v/>
      </c>
      <c r="M546" s="6" t="str">
        <f t="shared" si="82"/>
        <v/>
      </c>
      <c r="N546" s="6" t="str">
        <f t="shared" si="83"/>
        <v/>
      </c>
      <c r="O546" s="6" t="str">
        <f t="shared" si="84"/>
        <v/>
      </c>
      <c r="P546" s="6" t="str">
        <f t="shared" si="85"/>
        <v/>
      </c>
      <c r="Q546" s="6" t="str">
        <f t="shared" si="86"/>
        <v/>
      </c>
      <c r="R546" s="6" t="str">
        <f t="shared" si="87"/>
        <v/>
      </c>
      <c r="S546" s="6" t="str">
        <f t="shared" si="88"/>
        <v/>
      </c>
      <c r="T546" s="6" t="str">
        <f t="shared" si="89"/>
        <v/>
      </c>
      <c r="U546" s="6" t="str">
        <f t="shared" si="90"/>
        <v/>
      </c>
    </row>
    <row r="547" spans="1:21" x14ac:dyDescent="0.45">
      <c r="A547" s="1"/>
      <c r="B547" s="1"/>
      <c r="C547" s="1"/>
      <c r="D547" s="1"/>
      <c r="E547" s="1"/>
      <c r="F547" s="1"/>
      <c r="G547" s="1"/>
      <c r="H547" s="1"/>
      <c r="I547" s="1"/>
      <c r="J547" s="1"/>
      <c r="L547" s="6" t="str">
        <f t="shared" si="81"/>
        <v/>
      </c>
      <c r="M547" s="6" t="str">
        <f t="shared" si="82"/>
        <v/>
      </c>
      <c r="N547" s="6" t="str">
        <f t="shared" si="83"/>
        <v/>
      </c>
      <c r="O547" s="6" t="str">
        <f t="shared" si="84"/>
        <v/>
      </c>
      <c r="P547" s="6" t="str">
        <f t="shared" si="85"/>
        <v/>
      </c>
      <c r="Q547" s="6" t="str">
        <f t="shared" si="86"/>
        <v/>
      </c>
      <c r="R547" s="6" t="str">
        <f t="shared" si="87"/>
        <v/>
      </c>
      <c r="S547" s="6" t="str">
        <f t="shared" si="88"/>
        <v/>
      </c>
      <c r="T547" s="6" t="str">
        <f t="shared" si="89"/>
        <v/>
      </c>
      <c r="U547" s="6" t="str">
        <f t="shared" si="90"/>
        <v/>
      </c>
    </row>
    <row r="548" spans="1:21" x14ac:dyDescent="0.45">
      <c r="A548" s="1"/>
      <c r="B548" s="1"/>
      <c r="C548" s="1"/>
      <c r="D548" s="1"/>
      <c r="E548" s="1"/>
      <c r="F548" s="1"/>
      <c r="G548" s="1"/>
      <c r="H548" s="1"/>
      <c r="I548" s="1"/>
      <c r="J548" s="1"/>
      <c r="L548" s="6" t="str">
        <f t="shared" si="81"/>
        <v/>
      </c>
      <c r="M548" s="6" t="str">
        <f t="shared" si="82"/>
        <v/>
      </c>
      <c r="N548" s="6" t="str">
        <f t="shared" si="83"/>
        <v/>
      </c>
      <c r="O548" s="6" t="str">
        <f t="shared" si="84"/>
        <v/>
      </c>
      <c r="P548" s="6" t="str">
        <f t="shared" si="85"/>
        <v/>
      </c>
      <c r="Q548" s="6" t="str">
        <f t="shared" si="86"/>
        <v/>
      </c>
      <c r="R548" s="6" t="str">
        <f t="shared" si="87"/>
        <v/>
      </c>
      <c r="S548" s="6" t="str">
        <f t="shared" si="88"/>
        <v/>
      </c>
      <c r="T548" s="6" t="str">
        <f t="shared" si="89"/>
        <v/>
      </c>
      <c r="U548" s="6" t="str">
        <f t="shared" si="90"/>
        <v/>
      </c>
    </row>
    <row r="549" spans="1:21" x14ac:dyDescent="0.45">
      <c r="A549" s="1"/>
      <c r="B549" s="1"/>
      <c r="C549" s="1"/>
      <c r="D549" s="1"/>
      <c r="E549" s="1"/>
      <c r="F549" s="1"/>
      <c r="G549" s="1"/>
      <c r="H549" s="1"/>
      <c r="I549" s="1"/>
      <c r="J549" s="1"/>
      <c r="L549" s="6" t="str">
        <f t="shared" si="81"/>
        <v/>
      </c>
      <c r="M549" s="6" t="str">
        <f t="shared" si="82"/>
        <v/>
      </c>
      <c r="N549" s="6" t="str">
        <f t="shared" si="83"/>
        <v/>
      </c>
      <c r="O549" s="6" t="str">
        <f t="shared" si="84"/>
        <v/>
      </c>
      <c r="P549" s="6" t="str">
        <f t="shared" si="85"/>
        <v/>
      </c>
      <c r="Q549" s="6" t="str">
        <f t="shared" si="86"/>
        <v/>
      </c>
      <c r="R549" s="6" t="str">
        <f t="shared" si="87"/>
        <v/>
      </c>
      <c r="S549" s="6" t="str">
        <f t="shared" si="88"/>
        <v/>
      </c>
      <c r="T549" s="6" t="str">
        <f t="shared" si="89"/>
        <v/>
      </c>
      <c r="U549" s="6" t="str">
        <f t="shared" si="90"/>
        <v/>
      </c>
    </row>
    <row r="550" spans="1:21" x14ac:dyDescent="0.45">
      <c r="A550" s="1"/>
      <c r="B550" s="1"/>
      <c r="C550" s="1"/>
      <c r="D550" s="1"/>
      <c r="E550" s="1"/>
      <c r="F550" s="1"/>
      <c r="G550" s="1"/>
      <c r="H550" s="1"/>
      <c r="I550" s="1"/>
      <c r="J550" s="1"/>
      <c r="L550" s="6" t="str">
        <f t="shared" si="81"/>
        <v/>
      </c>
      <c r="M550" s="6" t="str">
        <f t="shared" si="82"/>
        <v/>
      </c>
      <c r="N550" s="6" t="str">
        <f t="shared" si="83"/>
        <v/>
      </c>
      <c r="O550" s="6" t="str">
        <f t="shared" si="84"/>
        <v/>
      </c>
      <c r="P550" s="6" t="str">
        <f t="shared" si="85"/>
        <v/>
      </c>
      <c r="Q550" s="6" t="str">
        <f t="shared" si="86"/>
        <v/>
      </c>
      <c r="R550" s="6" t="str">
        <f t="shared" si="87"/>
        <v/>
      </c>
      <c r="S550" s="6" t="str">
        <f t="shared" si="88"/>
        <v/>
      </c>
      <c r="T550" s="6" t="str">
        <f t="shared" si="89"/>
        <v/>
      </c>
      <c r="U550" s="6" t="str">
        <f t="shared" si="90"/>
        <v/>
      </c>
    </row>
    <row r="551" spans="1:21" x14ac:dyDescent="0.45">
      <c r="A551" s="1"/>
      <c r="B551" s="1"/>
      <c r="C551" s="1"/>
      <c r="D551" s="1"/>
      <c r="E551" s="1"/>
      <c r="F551" s="1"/>
      <c r="G551" s="1"/>
      <c r="H551" s="1"/>
      <c r="I551" s="1"/>
      <c r="J551" s="1"/>
      <c r="L551" s="6" t="str">
        <f t="shared" si="81"/>
        <v/>
      </c>
      <c r="M551" s="6" t="str">
        <f t="shared" si="82"/>
        <v/>
      </c>
      <c r="N551" s="6" t="str">
        <f t="shared" si="83"/>
        <v/>
      </c>
      <c r="O551" s="6" t="str">
        <f t="shared" si="84"/>
        <v/>
      </c>
      <c r="P551" s="6" t="str">
        <f t="shared" si="85"/>
        <v/>
      </c>
      <c r="Q551" s="6" t="str">
        <f t="shared" si="86"/>
        <v/>
      </c>
      <c r="R551" s="6" t="str">
        <f t="shared" si="87"/>
        <v/>
      </c>
      <c r="S551" s="6" t="str">
        <f t="shared" si="88"/>
        <v/>
      </c>
      <c r="T551" s="6" t="str">
        <f t="shared" si="89"/>
        <v/>
      </c>
      <c r="U551" s="6" t="str">
        <f t="shared" si="90"/>
        <v/>
      </c>
    </row>
    <row r="552" spans="1:21" x14ac:dyDescent="0.45">
      <c r="A552" s="1"/>
      <c r="B552" s="1"/>
      <c r="C552" s="1"/>
      <c r="D552" s="1"/>
      <c r="E552" s="1"/>
      <c r="F552" s="1"/>
      <c r="G552" s="1"/>
      <c r="H552" s="1"/>
      <c r="I552" s="1"/>
      <c r="J552" s="1"/>
      <c r="L552" s="6" t="str">
        <f t="shared" si="81"/>
        <v/>
      </c>
      <c r="M552" s="6" t="str">
        <f t="shared" si="82"/>
        <v/>
      </c>
      <c r="N552" s="6" t="str">
        <f t="shared" si="83"/>
        <v/>
      </c>
      <c r="O552" s="6" t="str">
        <f t="shared" si="84"/>
        <v/>
      </c>
      <c r="P552" s="6" t="str">
        <f t="shared" si="85"/>
        <v/>
      </c>
      <c r="Q552" s="6" t="str">
        <f t="shared" si="86"/>
        <v/>
      </c>
      <c r="R552" s="6" t="str">
        <f t="shared" si="87"/>
        <v/>
      </c>
      <c r="S552" s="6" t="str">
        <f t="shared" si="88"/>
        <v/>
      </c>
      <c r="T552" s="6" t="str">
        <f t="shared" si="89"/>
        <v/>
      </c>
      <c r="U552" s="6" t="str">
        <f t="shared" si="90"/>
        <v/>
      </c>
    </row>
    <row r="553" spans="1:21" x14ac:dyDescent="0.45">
      <c r="A553" s="1"/>
      <c r="B553" s="1"/>
      <c r="C553" s="1"/>
      <c r="D553" s="1"/>
      <c r="E553" s="1"/>
      <c r="F553" s="1"/>
      <c r="G553" s="1"/>
      <c r="H553" s="1"/>
      <c r="I553" s="1"/>
      <c r="J553" s="1"/>
      <c r="L553" s="6" t="str">
        <f t="shared" si="81"/>
        <v/>
      </c>
      <c r="M553" s="6" t="str">
        <f t="shared" si="82"/>
        <v/>
      </c>
      <c r="N553" s="6" t="str">
        <f t="shared" si="83"/>
        <v/>
      </c>
      <c r="O553" s="6" t="str">
        <f t="shared" si="84"/>
        <v/>
      </c>
      <c r="P553" s="6" t="str">
        <f t="shared" si="85"/>
        <v/>
      </c>
      <c r="Q553" s="6" t="str">
        <f t="shared" si="86"/>
        <v/>
      </c>
      <c r="R553" s="6" t="str">
        <f t="shared" si="87"/>
        <v/>
      </c>
      <c r="S553" s="6" t="str">
        <f t="shared" si="88"/>
        <v/>
      </c>
      <c r="T553" s="6" t="str">
        <f t="shared" si="89"/>
        <v/>
      </c>
      <c r="U553" s="6" t="str">
        <f t="shared" si="90"/>
        <v/>
      </c>
    </row>
    <row r="554" spans="1:21" x14ac:dyDescent="0.45">
      <c r="A554" s="1"/>
      <c r="B554" s="1"/>
      <c r="C554" s="1"/>
      <c r="D554" s="1"/>
      <c r="E554" s="1"/>
      <c r="F554" s="1"/>
      <c r="G554" s="1"/>
      <c r="H554" s="1"/>
      <c r="I554" s="1"/>
      <c r="J554" s="1"/>
      <c r="L554" s="6" t="str">
        <f t="shared" si="81"/>
        <v/>
      </c>
      <c r="M554" s="6" t="str">
        <f t="shared" si="82"/>
        <v/>
      </c>
      <c r="N554" s="6" t="str">
        <f t="shared" si="83"/>
        <v/>
      </c>
      <c r="O554" s="6" t="str">
        <f t="shared" si="84"/>
        <v/>
      </c>
      <c r="P554" s="6" t="str">
        <f t="shared" si="85"/>
        <v/>
      </c>
      <c r="Q554" s="6" t="str">
        <f t="shared" si="86"/>
        <v/>
      </c>
      <c r="R554" s="6" t="str">
        <f t="shared" si="87"/>
        <v/>
      </c>
      <c r="S554" s="6" t="str">
        <f t="shared" si="88"/>
        <v/>
      </c>
      <c r="T554" s="6" t="str">
        <f t="shared" si="89"/>
        <v/>
      </c>
      <c r="U554" s="6" t="str">
        <f t="shared" si="90"/>
        <v/>
      </c>
    </row>
    <row r="555" spans="1:21" x14ac:dyDescent="0.45">
      <c r="A555" s="1"/>
      <c r="B555" s="1"/>
      <c r="C555" s="1"/>
      <c r="D555" s="1"/>
      <c r="E555" s="1"/>
      <c r="F555" s="1"/>
      <c r="G555" s="1"/>
      <c r="H555" s="1"/>
      <c r="I555" s="1"/>
      <c r="J555" s="1"/>
      <c r="L555" s="6" t="str">
        <f t="shared" si="81"/>
        <v/>
      </c>
      <c r="M555" s="6" t="str">
        <f t="shared" si="82"/>
        <v/>
      </c>
      <c r="N555" s="6" t="str">
        <f t="shared" si="83"/>
        <v/>
      </c>
      <c r="O555" s="6" t="str">
        <f t="shared" si="84"/>
        <v/>
      </c>
      <c r="P555" s="6" t="str">
        <f t="shared" si="85"/>
        <v/>
      </c>
      <c r="Q555" s="6" t="str">
        <f t="shared" si="86"/>
        <v/>
      </c>
      <c r="R555" s="6" t="str">
        <f t="shared" si="87"/>
        <v/>
      </c>
      <c r="S555" s="6" t="str">
        <f t="shared" si="88"/>
        <v/>
      </c>
      <c r="T555" s="6" t="str">
        <f t="shared" si="89"/>
        <v/>
      </c>
      <c r="U555" s="6" t="str">
        <f t="shared" si="90"/>
        <v/>
      </c>
    </row>
    <row r="556" spans="1:21" x14ac:dyDescent="0.45">
      <c r="A556" s="1"/>
      <c r="B556" s="1"/>
      <c r="C556" s="1"/>
      <c r="D556" s="1"/>
      <c r="E556" s="1"/>
      <c r="F556" s="1"/>
      <c r="G556" s="1"/>
      <c r="H556" s="1"/>
      <c r="I556" s="1"/>
      <c r="J556" s="1"/>
      <c r="L556" s="6" t="str">
        <f t="shared" si="81"/>
        <v/>
      </c>
      <c r="M556" s="6" t="str">
        <f t="shared" si="82"/>
        <v/>
      </c>
      <c r="N556" s="6" t="str">
        <f t="shared" si="83"/>
        <v/>
      </c>
      <c r="O556" s="6" t="str">
        <f t="shared" si="84"/>
        <v/>
      </c>
      <c r="P556" s="6" t="str">
        <f t="shared" si="85"/>
        <v/>
      </c>
      <c r="Q556" s="6" t="str">
        <f t="shared" si="86"/>
        <v/>
      </c>
      <c r="R556" s="6" t="str">
        <f t="shared" si="87"/>
        <v/>
      </c>
      <c r="S556" s="6" t="str">
        <f t="shared" si="88"/>
        <v/>
      </c>
      <c r="T556" s="6" t="str">
        <f t="shared" si="89"/>
        <v/>
      </c>
      <c r="U556" s="6" t="str">
        <f t="shared" si="90"/>
        <v/>
      </c>
    </row>
    <row r="557" spans="1:21" x14ac:dyDescent="0.45">
      <c r="A557" s="1"/>
      <c r="B557" s="1"/>
      <c r="C557" s="1"/>
      <c r="D557" s="1"/>
      <c r="E557" s="1"/>
      <c r="F557" s="1"/>
      <c r="G557" s="1"/>
      <c r="H557" s="1"/>
      <c r="I557" s="1"/>
      <c r="J557" s="1"/>
      <c r="L557" s="6" t="str">
        <f t="shared" si="81"/>
        <v/>
      </c>
      <c r="M557" s="6" t="str">
        <f t="shared" si="82"/>
        <v/>
      </c>
      <c r="N557" s="6" t="str">
        <f t="shared" si="83"/>
        <v/>
      </c>
      <c r="O557" s="6" t="str">
        <f t="shared" si="84"/>
        <v/>
      </c>
      <c r="P557" s="6" t="str">
        <f t="shared" si="85"/>
        <v/>
      </c>
      <c r="Q557" s="6" t="str">
        <f t="shared" si="86"/>
        <v/>
      </c>
      <c r="R557" s="6" t="str">
        <f t="shared" si="87"/>
        <v/>
      </c>
      <c r="S557" s="6" t="str">
        <f t="shared" si="88"/>
        <v/>
      </c>
      <c r="T557" s="6" t="str">
        <f t="shared" si="89"/>
        <v/>
      </c>
      <c r="U557" s="6" t="str">
        <f t="shared" si="90"/>
        <v/>
      </c>
    </row>
    <row r="558" spans="1:21" x14ac:dyDescent="0.45">
      <c r="A558" s="1"/>
      <c r="B558" s="1"/>
      <c r="C558" s="1"/>
      <c r="D558" s="1"/>
      <c r="E558" s="1"/>
      <c r="F558" s="1"/>
      <c r="G558" s="1"/>
      <c r="H558" s="1"/>
      <c r="I558" s="1"/>
      <c r="J558" s="1"/>
      <c r="L558" s="6" t="str">
        <f t="shared" si="81"/>
        <v/>
      </c>
      <c r="M558" s="6" t="str">
        <f t="shared" si="82"/>
        <v/>
      </c>
      <c r="N558" s="6" t="str">
        <f t="shared" si="83"/>
        <v/>
      </c>
      <c r="O558" s="6" t="str">
        <f t="shared" si="84"/>
        <v/>
      </c>
      <c r="P558" s="6" t="str">
        <f t="shared" si="85"/>
        <v/>
      </c>
      <c r="Q558" s="6" t="str">
        <f t="shared" si="86"/>
        <v/>
      </c>
      <c r="R558" s="6" t="str">
        <f t="shared" si="87"/>
        <v/>
      </c>
      <c r="S558" s="6" t="str">
        <f t="shared" si="88"/>
        <v/>
      </c>
      <c r="T558" s="6" t="str">
        <f t="shared" si="89"/>
        <v/>
      </c>
      <c r="U558" s="6" t="str">
        <f t="shared" si="90"/>
        <v/>
      </c>
    </row>
    <row r="559" spans="1:21" x14ac:dyDescent="0.45">
      <c r="A559" s="1"/>
      <c r="B559" s="1"/>
      <c r="C559" s="1"/>
      <c r="D559" s="1"/>
      <c r="E559" s="1"/>
      <c r="F559" s="1"/>
      <c r="G559" s="1"/>
      <c r="H559" s="1"/>
      <c r="I559" s="1"/>
      <c r="J559" s="1"/>
      <c r="L559" s="6" t="str">
        <f t="shared" si="81"/>
        <v/>
      </c>
      <c r="M559" s="6" t="str">
        <f t="shared" si="82"/>
        <v/>
      </c>
      <c r="N559" s="6" t="str">
        <f t="shared" si="83"/>
        <v/>
      </c>
      <c r="O559" s="6" t="str">
        <f t="shared" si="84"/>
        <v/>
      </c>
      <c r="P559" s="6" t="str">
        <f t="shared" si="85"/>
        <v/>
      </c>
      <c r="Q559" s="6" t="str">
        <f t="shared" si="86"/>
        <v/>
      </c>
      <c r="R559" s="6" t="str">
        <f t="shared" si="87"/>
        <v/>
      </c>
      <c r="S559" s="6" t="str">
        <f t="shared" si="88"/>
        <v/>
      </c>
      <c r="T559" s="6" t="str">
        <f t="shared" si="89"/>
        <v/>
      </c>
      <c r="U559" s="6" t="str">
        <f t="shared" si="90"/>
        <v/>
      </c>
    </row>
    <row r="560" spans="1:21" x14ac:dyDescent="0.45">
      <c r="A560" s="1"/>
      <c r="B560" s="1"/>
      <c r="C560" s="1"/>
      <c r="D560" s="1"/>
      <c r="E560" s="1"/>
      <c r="F560" s="1"/>
      <c r="G560" s="1"/>
      <c r="H560" s="1"/>
      <c r="I560" s="1"/>
      <c r="J560" s="1"/>
      <c r="L560" s="6" t="str">
        <f t="shared" si="81"/>
        <v/>
      </c>
      <c r="M560" s="6" t="str">
        <f t="shared" si="82"/>
        <v/>
      </c>
      <c r="N560" s="6" t="str">
        <f t="shared" si="83"/>
        <v/>
      </c>
      <c r="O560" s="6" t="str">
        <f t="shared" si="84"/>
        <v/>
      </c>
      <c r="P560" s="6" t="str">
        <f t="shared" si="85"/>
        <v/>
      </c>
      <c r="Q560" s="6" t="str">
        <f t="shared" si="86"/>
        <v/>
      </c>
      <c r="R560" s="6" t="str">
        <f t="shared" si="87"/>
        <v/>
      </c>
      <c r="S560" s="6" t="str">
        <f t="shared" si="88"/>
        <v/>
      </c>
      <c r="T560" s="6" t="str">
        <f t="shared" si="89"/>
        <v/>
      </c>
      <c r="U560" s="6" t="str">
        <f t="shared" si="90"/>
        <v/>
      </c>
    </row>
    <row r="561" spans="1:21" x14ac:dyDescent="0.45">
      <c r="A561" s="1"/>
      <c r="B561" s="1"/>
      <c r="C561" s="1"/>
      <c r="D561" s="1"/>
      <c r="E561" s="1"/>
      <c r="F561" s="1"/>
      <c r="G561" s="1"/>
      <c r="H561" s="1"/>
      <c r="I561" s="1"/>
      <c r="J561" s="1"/>
      <c r="L561" s="6" t="str">
        <f t="shared" si="81"/>
        <v/>
      </c>
      <c r="M561" s="6" t="str">
        <f t="shared" si="82"/>
        <v/>
      </c>
      <c r="N561" s="6" t="str">
        <f t="shared" si="83"/>
        <v/>
      </c>
      <c r="O561" s="6" t="str">
        <f t="shared" si="84"/>
        <v/>
      </c>
      <c r="P561" s="6" t="str">
        <f t="shared" si="85"/>
        <v/>
      </c>
      <c r="Q561" s="6" t="str">
        <f t="shared" si="86"/>
        <v/>
      </c>
      <c r="R561" s="6" t="str">
        <f t="shared" si="87"/>
        <v/>
      </c>
      <c r="S561" s="6" t="str">
        <f t="shared" si="88"/>
        <v/>
      </c>
      <c r="T561" s="6" t="str">
        <f t="shared" si="89"/>
        <v/>
      </c>
      <c r="U561" s="6" t="str">
        <f t="shared" si="90"/>
        <v/>
      </c>
    </row>
    <row r="562" spans="1:21" x14ac:dyDescent="0.45">
      <c r="A562" s="1"/>
      <c r="B562" s="1"/>
      <c r="C562" s="1"/>
      <c r="D562" s="1"/>
      <c r="E562" s="1"/>
      <c r="F562" s="1"/>
      <c r="G562" s="1"/>
      <c r="H562" s="1"/>
      <c r="I562" s="1"/>
      <c r="J562" s="1"/>
      <c r="L562" s="6" t="str">
        <f t="shared" si="81"/>
        <v/>
      </c>
      <c r="M562" s="6" t="str">
        <f t="shared" si="82"/>
        <v/>
      </c>
      <c r="N562" s="6" t="str">
        <f t="shared" si="83"/>
        <v/>
      </c>
      <c r="O562" s="6" t="str">
        <f t="shared" si="84"/>
        <v/>
      </c>
      <c r="P562" s="6" t="str">
        <f t="shared" si="85"/>
        <v/>
      </c>
      <c r="Q562" s="6" t="str">
        <f t="shared" si="86"/>
        <v/>
      </c>
      <c r="R562" s="6" t="str">
        <f t="shared" si="87"/>
        <v/>
      </c>
      <c r="S562" s="6" t="str">
        <f t="shared" si="88"/>
        <v/>
      </c>
      <c r="T562" s="6" t="str">
        <f t="shared" si="89"/>
        <v/>
      </c>
      <c r="U562" s="6" t="str">
        <f t="shared" si="90"/>
        <v/>
      </c>
    </row>
    <row r="563" spans="1:21" x14ac:dyDescent="0.45">
      <c r="A563" s="1"/>
      <c r="B563" s="1"/>
      <c r="C563" s="1"/>
      <c r="D563" s="1"/>
      <c r="E563" s="1"/>
      <c r="F563" s="1"/>
      <c r="G563" s="1"/>
      <c r="H563" s="1"/>
      <c r="I563" s="1"/>
      <c r="J563" s="1"/>
      <c r="L563" s="6" t="str">
        <f t="shared" si="81"/>
        <v/>
      </c>
      <c r="M563" s="6" t="str">
        <f t="shared" si="82"/>
        <v/>
      </c>
      <c r="N563" s="6" t="str">
        <f t="shared" si="83"/>
        <v/>
      </c>
      <c r="O563" s="6" t="str">
        <f t="shared" si="84"/>
        <v/>
      </c>
      <c r="P563" s="6" t="str">
        <f t="shared" si="85"/>
        <v/>
      </c>
      <c r="Q563" s="6" t="str">
        <f t="shared" si="86"/>
        <v/>
      </c>
      <c r="R563" s="6" t="str">
        <f t="shared" si="87"/>
        <v/>
      </c>
      <c r="S563" s="6" t="str">
        <f t="shared" si="88"/>
        <v/>
      </c>
      <c r="T563" s="6" t="str">
        <f t="shared" si="89"/>
        <v/>
      </c>
      <c r="U563" s="6" t="str">
        <f t="shared" si="90"/>
        <v/>
      </c>
    </row>
    <row r="564" spans="1:21" x14ac:dyDescent="0.45">
      <c r="A564" s="1"/>
      <c r="B564" s="1"/>
      <c r="C564" s="1"/>
      <c r="D564" s="1"/>
      <c r="E564" s="1"/>
      <c r="F564" s="1"/>
      <c r="G564" s="1"/>
      <c r="H564" s="1"/>
      <c r="I564" s="1"/>
      <c r="J564" s="1"/>
      <c r="L564" s="6" t="str">
        <f t="shared" si="81"/>
        <v/>
      </c>
      <c r="M564" s="6" t="str">
        <f t="shared" si="82"/>
        <v/>
      </c>
      <c r="N564" s="6" t="str">
        <f t="shared" si="83"/>
        <v/>
      </c>
      <c r="O564" s="6" t="str">
        <f t="shared" si="84"/>
        <v/>
      </c>
      <c r="P564" s="6" t="str">
        <f t="shared" si="85"/>
        <v/>
      </c>
      <c r="Q564" s="6" t="str">
        <f t="shared" si="86"/>
        <v/>
      </c>
      <c r="R564" s="6" t="str">
        <f t="shared" si="87"/>
        <v/>
      </c>
      <c r="S564" s="6" t="str">
        <f t="shared" si="88"/>
        <v/>
      </c>
      <c r="T564" s="6" t="str">
        <f t="shared" si="89"/>
        <v/>
      </c>
      <c r="U564" s="6" t="str">
        <f t="shared" si="90"/>
        <v/>
      </c>
    </row>
    <row r="565" spans="1:21" x14ac:dyDescent="0.45">
      <c r="A565" s="1"/>
      <c r="B565" s="1"/>
      <c r="C565" s="1"/>
      <c r="D565" s="1"/>
      <c r="E565" s="1"/>
      <c r="F565" s="1"/>
      <c r="G565" s="1"/>
      <c r="H565" s="1"/>
      <c r="I565" s="1"/>
      <c r="J565" s="1"/>
      <c r="L565" s="6" t="str">
        <f t="shared" si="81"/>
        <v/>
      </c>
      <c r="M565" s="6" t="str">
        <f t="shared" si="82"/>
        <v/>
      </c>
      <c r="N565" s="6" t="str">
        <f t="shared" si="83"/>
        <v/>
      </c>
      <c r="O565" s="6" t="str">
        <f t="shared" si="84"/>
        <v/>
      </c>
      <c r="P565" s="6" t="str">
        <f t="shared" si="85"/>
        <v/>
      </c>
      <c r="Q565" s="6" t="str">
        <f t="shared" si="86"/>
        <v/>
      </c>
      <c r="R565" s="6" t="str">
        <f t="shared" si="87"/>
        <v/>
      </c>
      <c r="S565" s="6" t="str">
        <f t="shared" si="88"/>
        <v/>
      </c>
      <c r="T565" s="6" t="str">
        <f t="shared" si="89"/>
        <v/>
      </c>
      <c r="U565" s="6" t="str">
        <f t="shared" si="90"/>
        <v/>
      </c>
    </row>
    <row r="566" spans="1:21" x14ac:dyDescent="0.45">
      <c r="A566" s="1"/>
      <c r="B566" s="1"/>
      <c r="C566" s="1"/>
      <c r="D566" s="1"/>
      <c r="E566" s="1"/>
      <c r="F566" s="1"/>
      <c r="G566" s="1"/>
      <c r="H566" s="1"/>
      <c r="I566" s="1"/>
      <c r="J566" s="1"/>
      <c r="L566" s="6" t="str">
        <f t="shared" si="81"/>
        <v/>
      </c>
      <c r="M566" s="6" t="str">
        <f t="shared" si="82"/>
        <v/>
      </c>
      <c r="N566" s="6" t="str">
        <f t="shared" si="83"/>
        <v/>
      </c>
      <c r="O566" s="6" t="str">
        <f t="shared" si="84"/>
        <v/>
      </c>
      <c r="P566" s="6" t="str">
        <f t="shared" si="85"/>
        <v/>
      </c>
      <c r="Q566" s="6" t="str">
        <f t="shared" si="86"/>
        <v/>
      </c>
      <c r="R566" s="6" t="str">
        <f t="shared" si="87"/>
        <v/>
      </c>
      <c r="S566" s="6" t="str">
        <f t="shared" si="88"/>
        <v/>
      </c>
      <c r="T566" s="6" t="str">
        <f t="shared" si="89"/>
        <v/>
      </c>
      <c r="U566" s="6" t="str">
        <f t="shared" si="90"/>
        <v/>
      </c>
    </row>
    <row r="567" spans="1:21" x14ac:dyDescent="0.45">
      <c r="A567" s="1"/>
      <c r="B567" s="1"/>
      <c r="C567" s="1"/>
      <c r="D567" s="1"/>
      <c r="E567" s="1"/>
      <c r="F567" s="1"/>
      <c r="G567" s="1"/>
      <c r="H567" s="1"/>
      <c r="I567" s="1"/>
      <c r="J567" s="1"/>
      <c r="L567" s="6" t="str">
        <f t="shared" si="81"/>
        <v/>
      </c>
      <c r="M567" s="6" t="str">
        <f t="shared" si="82"/>
        <v/>
      </c>
      <c r="N567" s="6" t="str">
        <f t="shared" si="83"/>
        <v/>
      </c>
      <c r="O567" s="6" t="str">
        <f t="shared" si="84"/>
        <v/>
      </c>
      <c r="P567" s="6" t="str">
        <f t="shared" si="85"/>
        <v/>
      </c>
      <c r="Q567" s="6" t="str">
        <f t="shared" si="86"/>
        <v/>
      </c>
      <c r="R567" s="6" t="str">
        <f t="shared" si="87"/>
        <v/>
      </c>
      <c r="S567" s="6" t="str">
        <f t="shared" si="88"/>
        <v/>
      </c>
      <c r="T567" s="6" t="str">
        <f t="shared" si="89"/>
        <v/>
      </c>
      <c r="U567" s="6" t="str">
        <f t="shared" si="90"/>
        <v/>
      </c>
    </row>
    <row r="568" spans="1:21" x14ac:dyDescent="0.45">
      <c r="A568" s="1"/>
      <c r="B568" s="1"/>
      <c r="C568" s="1"/>
      <c r="D568" s="1"/>
      <c r="E568" s="1"/>
      <c r="F568" s="1"/>
      <c r="G568" s="1"/>
      <c r="H568" s="1"/>
      <c r="I568" s="1"/>
      <c r="J568" s="1"/>
      <c r="L568" s="6" t="str">
        <f t="shared" si="81"/>
        <v/>
      </c>
      <c r="M568" s="6" t="str">
        <f t="shared" si="82"/>
        <v/>
      </c>
      <c r="N568" s="6" t="str">
        <f t="shared" si="83"/>
        <v/>
      </c>
      <c r="O568" s="6" t="str">
        <f t="shared" si="84"/>
        <v/>
      </c>
      <c r="P568" s="6" t="str">
        <f t="shared" si="85"/>
        <v/>
      </c>
      <c r="Q568" s="6" t="str">
        <f t="shared" si="86"/>
        <v/>
      </c>
      <c r="R568" s="6" t="str">
        <f t="shared" si="87"/>
        <v/>
      </c>
      <c r="S568" s="6" t="str">
        <f t="shared" si="88"/>
        <v/>
      </c>
      <c r="T568" s="6" t="str">
        <f t="shared" si="89"/>
        <v/>
      </c>
      <c r="U568" s="6" t="str">
        <f t="shared" si="90"/>
        <v/>
      </c>
    </row>
    <row r="569" spans="1:21" x14ac:dyDescent="0.45">
      <c r="A569" s="1"/>
      <c r="B569" s="1"/>
      <c r="C569" s="1"/>
      <c r="D569" s="1"/>
      <c r="E569" s="1"/>
      <c r="F569" s="1"/>
      <c r="G569" s="1"/>
      <c r="H569" s="1"/>
      <c r="I569" s="1"/>
      <c r="J569" s="1"/>
      <c r="L569" s="6" t="str">
        <f t="shared" si="81"/>
        <v/>
      </c>
      <c r="M569" s="6" t="str">
        <f t="shared" si="82"/>
        <v/>
      </c>
      <c r="N569" s="6" t="str">
        <f t="shared" si="83"/>
        <v/>
      </c>
      <c r="O569" s="6" t="str">
        <f t="shared" si="84"/>
        <v/>
      </c>
      <c r="P569" s="6" t="str">
        <f t="shared" si="85"/>
        <v/>
      </c>
      <c r="Q569" s="6" t="str">
        <f t="shared" si="86"/>
        <v/>
      </c>
      <c r="R569" s="6" t="str">
        <f t="shared" si="87"/>
        <v/>
      </c>
      <c r="S569" s="6" t="str">
        <f t="shared" si="88"/>
        <v/>
      </c>
      <c r="T569" s="6" t="str">
        <f t="shared" si="89"/>
        <v/>
      </c>
      <c r="U569" s="6" t="str">
        <f t="shared" si="90"/>
        <v/>
      </c>
    </row>
    <row r="570" spans="1:21" x14ac:dyDescent="0.45">
      <c r="A570" s="1"/>
      <c r="B570" s="1"/>
      <c r="C570" s="1"/>
      <c r="D570" s="1"/>
      <c r="E570" s="1"/>
      <c r="F570" s="1"/>
      <c r="G570" s="1"/>
      <c r="H570" s="1"/>
      <c r="I570" s="1"/>
      <c r="J570" s="1"/>
      <c r="L570" s="6" t="str">
        <f t="shared" si="81"/>
        <v/>
      </c>
      <c r="M570" s="6" t="str">
        <f t="shared" si="82"/>
        <v/>
      </c>
      <c r="N570" s="6" t="str">
        <f t="shared" si="83"/>
        <v/>
      </c>
      <c r="O570" s="6" t="str">
        <f t="shared" si="84"/>
        <v/>
      </c>
      <c r="P570" s="6" t="str">
        <f t="shared" si="85"/>
        <v/>
      </c>
      <c r="Q570" s="6" t="str">
        <f t="shared" si="86"/>
        <v/>
      </c>
      <c r="R570" s="6" t="str">
        <f t="shared" si="87"/>
        <v/>
      </c>
      <c r="S570" s="6" t="str">
        <f t="shared" si="88"/>
        <v/>
      </c>
      <c r="T570" s="6" t="str">
        <f t="shared" si="89"/>
        <v/>
      </c>
      <c r="U570" s="6" t="str">
        <f t="shared" si="90"/>
        <v/>
      </c>
    </row>
    <row r="571" spans="1:21" x14ac:dyDescent="0.45">
      <c r="A571" s="1"/>
      <c r="B571" s="1"/>
      <c r="C571" s="1"/>
      <c r="D571" s="1"/>
      <c r="E571" s="1"/>
      <c r="F571" s="1"/>
      <c r="G571" s="1"/>
      <c r="H571" s="1"/>
      <c r="I571" s="1"/>
      <c r="J571" s="1"/>
      <c r="L571" s="6" t="str">
        <f t="shared" si="81"/>
        <v/>
      </c>
      <c r="M571" s="6" t="str">
        <f t="shared" si="82"/>
        <v/>
      </c>
      <c r="N571" s="6" t="str">
        <f t="shared" si="83"/>
        <v/>
      </c>
      <c r="O571" s="6" t="str">
        <f t="shared" si="84"/>
        <v/>
      </c>
      <c r="P571" s="6" t="str">
        <f t="shared" si="85"/>
        <v/>
      </c>
      <c r="Q571" s="6" t="str">
        <f t="shared" si="86"/>
        <v/>
      </c>
      <c r="R571" s="6" t="str">
        <f t="shared" si="87"/>
        <v/>
      </c>
      <c r="S571" s="6" t="str">
        <f t="shared" si="88"/>
        <v/>
      </c>
      <c r="T571" s="6" t="str">
        <f t="shared" si="89"/>
        <v/>
      </c>
      <c r="U571" s="6" t="str">
        <f t="shared" si="90"/>
        <v/>
      </c>
    </row>
    <row r="572" spans="1:21" x14ac:dyDescent="0.45">
      <c r="A572" s="1"/>
      <c r="B572" s="1"/>
      <c r="C572" s="1"/>
      <c r="D572" s="1"/>
      <c r="E572" s="1"/>
      <c r="F572" s="1"/>
      <c r="G572" s="1"/>
      <c r="H572" s="1"/>
      <c r="I572" s="1"/>
      <c r="J572" s="1"/>
      <c r="L572" s="6" t="str">
        <f t="shared" si="81"/>
        <v/>
      </c>
      <c r="M572" s="6" t="str">
        <f t="shared" si="82"/>
        <v/>
      </c>
      <c r="N572" s="6" t="str">
        <f t="shared" si="83"/>
        <v/>
      </c>
      <c r="O572" s="6" t="str">
        <f t="shared" si="84"/>
        <v/>
      </c>
      <c r="P572" s="6" t="str">
        <f t="shared" si="85"/>
        <v/>
      </c>
      <c r="Q572" s="6" t="str">
        <f t="shared" si="86"/>
        <v/>
      </c>
      <c r="R572" s="6" t="str">
        <f t="shared" si="87"/>
        <v/>
      </c>
      <c r="S572" s="6" t="str">
        <f t="shared" si="88"/>
        <v/>
      </c>
      <c r="T572" s="6" t="str">
        <f t="shared" si="89"/>
        <v/>
      </c>
      <c r="U572" s="6" t="str">
        <f t="shared" si="90"/>
        <v/>
      </c>
    </row>
    <row r="573" spans="1:21" x14ac:dyDescent="0.45">
      <c r="A573" s="1"/>
      <c r="B573" s="1"/>
      <c r="C573" s="1"/>
      <c r="D573" s="1"/>
      <c r="E573" s="1"/>
      <c r="F573" s="1"/>
      <c r="G573" s="1"/>
      <c r="H573" s="1"/>
      <c r="I573" s="1"/>
      <c r="J573" s="1"/>
      <c r="L573" s="6" t="str">
        <f t="shared" si="81"/>
        <v/>
      </c>
      <c r="M573" s="6" t="str">
        <f t="shared" si="82"/>
        <v/>
      </c>
      <c r="N573" s="6" t="str">
        <f t="shared" si="83"/>
        <v/>
      </c>
      <c r="O573" s="6" t="str">
        <f t="shared" si="84"/>
        <v/>
      </c>
      <c r="P573" s="6" t="str">
        <f t="shared" si="85"/>
        <v/>
      </c>
      <c r="Q573" s="6" t="str">
        <f t="shared" si="86"/>
        <v/>
      </c>
      <c r="R573" s="6" t="str">
        <f t="shared" si="87"/>
        <v/>
      </c>
      <c r="S573" s="6" t="str">
        <f t="shared" si="88"/>
        <v/>
      </c>
      <c r="T573" s="6" t="str">
        <f t="shared" si="89"/>
        <v/>
      </c>
      <c r="U573" s="6" t="str">
        <f t="shared" si="90"/>
        <v/>
      </c>
    </row>
    <row r="574" spans="1:21" x14ac:dyDescent="0.45">
      <c r="A574" s="1"/>
      <c r="B574" s="1"/>
      <c r="C574" s="1"/>
      <c r="D574" s="1"/>
      <c r="E574" s="1"/>
      <c r="F574" s="1"/>
      <c r="G574" s="1"/>
      <c r="H574" s="1"/>
      <c r="I574" s="1"/>
      <c r="J574" s="1"/>
      <c r="L574" s="6" t="str">
        <f t="shared" si="81"/>
        <v/>
      </c>
      <c r="M574" s="6" t="str">
        <f t="shared" si="82"/>
        <v/>
      </c>
      <c r="N574" s="6" t="str">
        <f t="shared" si="83"/>
        <v/>
      </c>
      <c r="O574" s="6" t="str">
        <f t="shared" si="84"/>
        <v/>
      </c>
      <c r="P574" s="6" t="str">
        <f t="shared" si="85"/>
        <v/>
      </c>
      <c r="Q574" s="6" t="str">
        <f t="shared" si="86"/>
        <v/>
      </c>
      <c r="R574" s="6" t="str">
        <f t="shared" si="87"/>
        <v/>
      </c>
      <c r="S574" s="6" t="str">
        <f t="shared" si="88"/>
        <v/>
      </c>
      <c r="T574" s="6" t="str">
        <f t="shared" si="89"/>
        <v/>
      </c>
      <c r="U574" s="6" t="str">
        <f t="shared" si="90"/>
        <v/>
      </c>
    </row>
    <row r="575" spans="1:21" x14ac:dyDescent="0.45">
      <c r="A575" s="1"/>
      <c r="B575" s="1"/>
      <c r="C575" s="1"/>
      <c r="D575" s="1"/>
      <c r="E575" s="1"/>
      <c r="F575" s="1"/>
      <c r="G575" s="1"/>
      <c r="H575" s="1"/>
      <c r="I575" s="1"/>
      <c r="J575" s="1"/>
      <c r="L575" s="6" t="str">
        <f t="shared" si="81"/>
        <v/>
      </c>
      <c r="M575" s="6" t="str">
        <f t="shared" si="82"/>
        <v/>
      </c>
      <c r="N575" s="6" t="str">
        <f t="shared" si="83"/>
        <v/>
      </c>
      <c r="O575" s="6" t="str">
        <f t="shared" si="84"/>
        <v/>
      </c>
      <c r="P575" s="6" t="str">
        <f t="shared" si="85"/>
        <v/>
      </c>
      <c r="Q575" s="6" t="str">
        <f t="shared" si="86"/>
        <v/>
      </c>
      <c r="R575" s="6" t="str">
        <f t="shared" si="87"/>
        <v/>
      </c>
      <c r="S575" s="6" t="str">
        <f t="shared" si="88"/>
        <v/>
      </c>
      <c r="T575" s="6" t="str">
        <f t="shared" si="89"/>
        <v/>
      </c>
      <c r="U575" s="6" t="str">
        <f t="shared" si="90"/>
        <v/>
      </c>
    </row>
    <row r="576" spans="1:21" x14ac:dyDescent="0.45">
      <c r="A576" s="1"/>
      <c r="B576" s="1"/>
      <c r="C576" s="1"/>
      <c r="D576" s="1"/>
      <c r="E576" s="1"/>
      <c r="F576" s="1"/>
      <c r="G576" s="1"/>
      <c r="H576" s="1"/>
      <c r="I576" s="1"/>
      <c r="J576" s="1"/>
      <c r="L576" s="6" t="str">
        <f t="shared" si="81"/>
        <v/>
      </c>
      <c r="M576" s="6" t="str">
        <f t="shared" si="82"/>
        <v/>
      </c>
      <c r="N576" s="6" t="str">
        <f t="shared" si="83"/>
        <v/>
      </c>
      <c r="O576" s="6" t="str">
        <f t="shared" si="84"/>
        <v/>
      </c>
      <c r="P576" s="6" t="str">
        <f t="shared" si="85"/>
        <v/>
      </c>
      <c r="Q576" s="6" t="str">
        <f t="shared" si="86"/>
        <v/>
      </c>
      <c r="R576" s="6" t="str">
        <f t="shared" si="87"/>
        <v/>
      </c>
      <c r="S576" s="6" t="str">
        <f t="shared" si="88"/>
        <v/>
      </c>
      <c r="T576" s="6" t="str">
        <f t="shared" si="89"/>
        <v/>
      </c>
      <c r="U576" s="6" t="str">
        <f t="shared" si="90"/>
        <v/>
      </c>
    </row>
    <row r="577" spans="1:21" x14ac:dyDescent="0.45">
      <c r="A577" s="1"/>
      <c r="B577" s="1"/>
      <c r="C577" s="1"/>
      <c r="D577" s="1"/>
      <c r="E577" s="1"/>
      <c r="F577" s="1"/>
      <c r="G577" s="1"/>
      <c r="H577" s="1"/>
      <c r="I577" s="1"/>
      <c r="J577" s="1"/>
      <c r="L577" s="6" t="str">
        <f t="shared" si="81"/>
        <v/>
      </c>
      <c r="M577" s="6" t="str">
        <f t="shared" si="82"/>
        <v/>
      </c>
      <c r="N577" s="6" t="str">
        <f t="shared" si="83"/>
        <v/>
      </c>
      <c r="O577" s="6" t="str">
        <f t="shared" si="84"/>
        <v/>
      </c>
      <c r="P577" s="6" t="str">
        <f t="shared" si="85"/>
        <v/>
      </c>
      <c r="Q577" s="6" t="str">
        <f t="shared" si="86"/>
        <v/>
      </c>
      <c r="R577" s="6" t="str">
        <f t="shared" si="87"/>
        <v/>
      </c>
      <c r="S577" s="6" t="str">
        <f t="shared" si="88"/>
        <v/>
      </c>
      <c r="T577" s="6" t="str">
        <f t="shared" si="89"/>
        <v/>
      </c>
      <c r="U577" s="6" t="str">
        <f t="shared" si="90"/>
        <v/>
      </c>
    </row>
    <row r="578" spans="1:21" x14ac:dyDescent="0.45">
      <c r="A578" s="1"/>
      <c r="B578" s="1"/>
      <c r="C578" s="1"/>
      <c r="D578" s="1"/>
      <c r="E578" s="1"/>
      <c r="F578" s="1"/>
      <c r="G578" s="1"/>
      <c r="H578" s="1"/>
      <c r="I578" s="1"/>
      <c r="J578" s="1"/>
      <c r="L578" s="6" t="str">
        <f t="shared" si="81"/>
        <v/>
      </c>
      <c r="M578" s="6" t="str">
        <f t="shared" si="82"/>
        <v/>
      </c>
      <c r="N578" s="6" t="str">
        <f t="shared" si="83"/>
        <v/>
      </c>
      <c r="O578" s="6" t="str">
        <f t="shared" si="84"/>
        <v/>
      </c>
      <c r="P578" s="6" t="str">
        <f t="shared" si="85"/>
        <v/>
      </c>
      <c r="Q578" s="6" t="str">
        <f t="shared" si="86"/>
        <v/>
      </c>
      <c r="R578" s="6" t="str">
        <f t="shared" si="87"/>
        <v/>
      </c>
      <c r="S578" s="6" t="str">
        <f t="shared" si="88"/>
        <v/>
      </c>
      <c r="T578" s="6" t="str">
        <f t="shared" si="89"/>
        <v/>
      </c>
      <c r="U578" s="6" t="str">
        <f t="shared" si="90"/>
        <v/>
      </c>
    </row>
    <row r="579" spans="1:21" x14ac:dyDescent="0.45">
      <c r="A579" s="1"/>
      <c r="B579" s="1"/>
      <c r="C579" s="1"/>
      <c r="D579" s="1"/>
      <c r="E579" s="1"/>
      <c r="F579" s="1"/>
      <c r="G579" s="1"/>
      <c r="H579" s="1"/>
      <c r="I579" s="1"/>
      <c r="J579" s="1"/>
      <c r="L579" s="6" t="str">
        <f t="shared" si="81"/>
        <v/>
      </c>
      <c r="M579" s="6" t="str">
        <f t="shared" si="82"/>
        <v/>
      </c>
      <c r="N579" s="6" t="str">
        <f t="shared" si="83"/>
        <v/>
      </c>
      <c r="O579" s="6" t="str">
        <f t="shared" si="84"/>
        <v/>
      </c>
      <c r="P579" s="6" t="str">
        <f t="shared" si="85"/>
        <v/>
      </c>
      <c r="Q579" s="6" t="str">
        <f t="shared" si="86"/>
        <v/>
      </c>
      <c r="R579" s="6" t="str">
        <f t="shared" si="87"/>
        <v/>
      </c>
      <c r="S579" s="6" t="str">
        <f t="shared" si="88"/>
        <v/>
      </c>
      <c r="T579" s="6" t="str">
        <f t="shared" si="89"/>
        <v/>
      </c>
      <c r="U579" s="6" t="str">
        <f t="shared" si="90"/>
        <v/>
      </c>
    </row>
    <row r="580" spans="1:21" x14ac:dyDescent="0.45">
      <c r="A580" s="1"/>
      <c r="B580" s="1"/>
      <c r="C580" s="1"/>
      <c r="D580" s="1"/>
      <c r="E580" s="1"/>
      <c r="F580" s="1"/>
      <c r="G580" s="1"/>
      <c r="H580" s="1"/>
      <c r="I580" s="1"/>
      <c r="J580" s="1"/>
      <c r="L580" s="6" t="str">
        <f t="shared" si="81"/>
        <v/>
      </c>
      <c r="M580" s="6" t="str">
        <f t="shared" si="82"/>
        <v/>
      </c>
      <c r="N580" s="6" t="str">
        <f t="shared" si="83"/>
        <v/>
      </c>
      <c r="O580" s="6" t="str">
        <f t="shared" si="84"/>
        <v/>
      </c>
      <c r="P580" s="6" t="str">
        <f t="shared" si="85"/>
        <v/>
      </c>
      <c r="Q580" s="6" t="str">
        <f t="shared" si="86"/>
        <v/>
      </c>
      <c r="R580" s="6" t="str">
        <f t="shared" si="87"/>
        <v/>
      </c>
      <c r="S580" s="6" t="str">
        <f t="shared" si="88"/>
        <v/>
      </c>
      <c r="T580" s="6" t="str">
        <f t="shared" si="89"/>
        <v/>
      </c>
      <c r="U580" s="6" t="str">
        <f t="shared" si="90"/>
        <v/>
      </c>
    </row>
    <row r="581" spans="1:21" x14ac:dyDescent="0.45">
      <c r="A581" s="1"/>
      <c r="B581" s="1"/>
      <c r="C581" s="1"/>
      <c r="D581" s="1"/>
      <c r="E581" s="1"/>
      <c r="F581" s="1"/>
      <c r="G581" s="1"/>
      <c r="H581" s="1"/>
      <c r="I581" s="1"/>
      <c r="J581" s="1"/>
      <c r="L581" s="6" t="str">
        <f t="shared" ref="L581:L644" si="91">IF(A581="","",A581/SUM(A581:J581))</f>
        <v/>
      </c>
      <c r="M581" s="6" t="str">
        <f t="shared" ref="M581:M644" si="92">IF(B581="","",B581/SUM(A581:J581))</f>
        <v/>
      </c>
      <c r="N581" s="6" t="str">
        <f t="shared" ref="N581:N644" si="93">IF(C581="","",C581/SUM(A581:J581))</f>
        <v/>
      </c>
      <c r="O581" s="6" t="str">
        <f t="shared" ref="O581:O644" si="94">IF(D581="","",D581/SUM(A581:J581))</f>
        <v/>
      </c>
      <c r="P581" s="6" t="str">
        <f t="shared" ref="P581:P644" si="95">IF(E581="","",E581/SUM(A581:J581))</f>
        <v/>
      </c>
      <c r="Q581" s="6" t="str">
        <f t="shared" ref="Q581:Q644" si="96">IF(F581="","",F581/SUM(A581:J581))</f>
        <v/>
      </c>
      <c r="R581" s="6" t="str">
        <f t="shared" ref="R581:R644" si="97">IF(G581="","",G581/SUM(A581:J581))</f>
        <v/>
      </c>
      <c r="S581" s="6" t="str">
        <f t="shared" ref="S581:S644" si="98">IF(H581="","",H581/SUM(A581:J581))</f>
        <v/>
      </c>
      <c r="T581" s="6" t="str">
        <f t="shared" ref="T581:T644" si="99">IF(I581="","",I581/SUM(A581:J581))</f>
        <v/>
      </c>
      <c r="U581" s="6" t="str">
        <f t="shared" ref="U581:U644" si="100">IF(J581="","",J581/SUM(A581:J581))</f>
        <v/>
      </c>
    </row>
    <row r="582" spans="1:21" x14ac:dyDescent="0.45">
      <c r="A582" s="1"/>
      <c r="B582" s="1"/>
      <c r="C582" s="1"/>
      <c r="D582" s="1"/>
      <c r="E582" s="1"/>
      <c r="F582" s="1"/>
      <c r="G582" s="1"/>
      <c r="H582" s="1"/>
      <c r="I582" s="1"/>
      <c r="J582" s="1"/>
      <c r="L582" s="6" t="str">
        <f t="shared" si="91"/>
        <v/>
      </c>
      <c r="M582" s="6" t="str">
        <f t="shared" si="92"/>
        <v/>
      </c>
      <c r="N582" s="6" t="str">
        <f t="shared" si="93"/>
        <v/>
      </c>
      <c r="O582" s="6" t="str">
        <f t="shared" si="94"/>
        <v/>
      </c>
      <c r="P582" s="6" t="str">
        <f t="shared" si="95"/>
        <v/>
      </c>
      <c r="Q582" s="6" t="str">
        <f t="shared" si="96"/>
        <v/>
      </c>
      <c r="R582" s="6" t="str">
        <f t="shared" si="97"/>
        <v/>
      </c>
      <c r="S582" s="6" t="str">
        <f t="shared" si="98"/>
        <v/>
      </c>
      <c r="T582" s="6" t="str">
        <f t="shared" si="99"/>
        <v/>
      </c>
      <c r="U582" s="6" t="str">
        <f t="shared" si="100"/>
        <v/>
      </c>
    </row>
    <row r="583" spans="1:21" x14ac:dyDescent="0.45">
      <c r="A583" s="1"/>
      <c r="B583" s="1"/>
      <c r="C583" s="1"/>
      <c r="D583" s="1"/>
      <c r="E583" s="1"/>
      <c r="F583" s="1"/>
      <c r="G583" s="1"/>
      <c r="H583" s="1"/>
      <c r="I583" s="1"/>
      <c r="J583" s="1"/>
      <c r="L583" s="6" t="str">
        <f t="shared" si="91"/>
        <v/>
      </c>
      <c r="M583" s="6" t="str">
        <f t="shared" si="92"/>
        <v/>
      </c>
      <c r="N583" s="6" t="str">
        <f t="shared" si="93"/>
        <v/>
      </c>
      <c r="O583" s="6" t="str">
        <f t="shared" si="94"/>
        <v/>
      </c>
      <c r="P583" s="6" t="str">
        <f t="shared" si="95"/>
        <v/>
      </c>
      <c r="Q583" s="6" t="str">
        <f t="shared" si="96"/>
        <v/>
      </c>
      <c r="R583" s="6" t="str">
        <f t="shared" si="97"/>
        <v/>
      </c>
      <c r="S583" s="6" t="str">
        <f t="shared" si="98"/>
        <v/>
      </c>
      <c r="T583" s="6" t="str">
        <f t="shared" si="99"/>
        <v/>
      </c>
      <c r="U583" s="6" t="str">
        <f t="shared" si="100"/>
        <v/>
      </c>
    </row>
    <row r="584" spans="1:21" x14ac:dyDescent="0.45">
      <c r="A584" s="1"/>
      <c r="B584" s="1"/>
      <c r="C584" s="1"/>
      <c r="D584" s="1"/>
      <c r="E584" s="1"/>
      <c r="F584" s="1"/>
      <c r="G584" s="1"/>
      <c r="H584" s="1"/>
      <c r="I584" s="1"/>
      <c r="J584" s="1"/>
      <c r="L584" s="6" t="str">
        <f t="shared" si="91"/>
        <v/>
      </c>
      <c r="M584" s="6" t="str">
        <f t="shared" si="92"/>
        <v/>
      </c>
      <c r="N584" s="6" t="str">
        <f t="shared" si="93"/>
        <v/>
      </c>
      <c r="O584" s="6" t="str">
        <f t="shared" si="94"/>
        <v/>
      </c>
      <c r="P584" s="6" t="str">
        <f t="shared" si="95"/>
        <v/>
      </c>
      <c r="Q584" s="6" t="str">
        <f t="shared" si="96"/>
        <v/>
      </c>
      <c r="R584" s="6" t="str">
        <f t="shared" si="97"/>
        <v/>
      </c>
      <c r="S584" s="6" t="str">
        <f t="shared" si="98"/>
        <v/>
      </c>
      <c r="T584" s="6" t="str">
        <f t="shared" si="99"/>
        <v/>
      </c>
      <c r="U584" s="6" t="str">
        <f t="shared" si="100"/>
        <v/>
      </c>
    </row>
    <row r="585" spans="1:21" x14ac:dyDescent="0.45">
      <c r="A585" s="1"/>
      <c r="B585" s="1"/>
      <c r="C585" s="1"/>
      <c r="D585" s="1"/>
      <c r="E585" s="1"/>
      <c r="F585" s="1"/>
      <c r="G585" s="1"/>
      <c r="H585" s="1"/>
      <c r="I585" s="1"/>
      <c r="J585" s="1"/>
      <c r="L585" s="6" t="str">
        <f t="shared" si="91"/>
        <v/>
      </c>
      <c r="M585" s="6" t="str">
        <f t="shared" si="92"/>
        <v/>
      </c>
      <c r="N585" s="6" t="str">
        <f t="shared" si="93"/>
        <v/>
      </c>
      <c r="O585" s="6" t="str">
        <f t="shared" si="94"/>
        <v/>
      </c>
      <c r="P585" s="6" t="str">
        <f t="shared" si="95"/>
        <v/>
      </c>
      <c r="Q585" s="6" t="str">
        <f t="shared" si="96"/>
        <v/>
      </c>
      <c r="R585" s="6" t="str">
        <f t="shared" si="97"/>
        <v/>
      </c>
      <c r="S585" s="6" t="str">
        <f t="shared" si="98"/>
        <v/>
      </c>
      <c r="T585" s="6" t="str">
        <f t="shared" si="99"/>
        <v/>
      </c>
      <c r="U585" s="6" t="str">
        <f t="shared" si="100"/>
        <v/>
      </c>
    </row>
    <row r="586" spans="1:21" x14ac:dyDescent="0.45">
      <c r="A586" s="1"/>
      <c r="B586" s="1"/>
      <c r="C586" s="1"/>
      <c r="D586" s="1"/>
      <c r="E586" s="1"/>
      <c r="F586" s="1"/>
      <c r="G586" s="1"/>
      <c r="H586" s="1"/>
      <c r="I586" s="1"/>
      <c r="J586" s="1"/>
      <c r="L586" s="6" t="str">
        <f t="shared" si="91"/>
        <v/>
      </c>
      <c r="M586" s="6" t="str">
        <f t="shared" si="92"/>
        <v/>
      </c>
      <c r="N586" s="6" t="str">
        <f t="shared" si="93"/>
        <v/>
      </c>
      <c r="O586" s="6" t="str">
        <f t="shared" si="94"/>
        <v/>
      </c>
      <c r="P586" s="6" t="str">
        <f t="shared" si="95"/>
        <v/>
      </c>
      <c r="Q586" s="6" t="str">
        <f t="shared" si="96"/>
        <v/>
      </c>
      <c r="R586" s="6" t="str">
        <f t="shared" si="97"/>
        <v/>
      </c>
      <c r="S586" s="6" t="str">
        <f t="shared" si="98"/>
        <v/>
      </c>
      <c r="T586" s="6" t="str">
        <f t="shared" si="99"/>
        <v/>
      </c>
      <c r="U586" s="6" t="str">
        <f t="shared" si="100"/>
        <v/>
      </c>
    </row>
    <row r="587" spans="1:21" x14ac:dyDescent="0.45">
      <c r="A587" s="1"/>
      <c r="B587" s="1"/>
      <c r="C587" s="1"/>
      <c r="D587" s="1"/>
      <c r="E587" s="1"/>
      <c r="F587" s="1"/>
      <c r="G587" s="1"/>
      <c r="H587" s="1"/>
      <c r="I587" s="1"/>
      <c r="J587" s="1"/>
      <c r="L587" s="6" t="str">
        <f t="shared" si="91"/>
        <v/>
      </c>
      <c r="M587" s="6" t="str">
        <f t="shared" si="92"/>
        <v/>
      </c>
      <c r="N587" s="6" t="str">
        <f t="shared" si="93"/>
        <v/>
      </c>
      <c r="O587" s="6" t="str">
        <f t="shared" si="94"/>
        <v/>
      </c>
      <c r="P587" s="6" t="str">
        <f t="shared" si="95"/>
        <v/>
      </c>
      <c r="Q587" s="6" t="str">
        <f t="shared" si="96"/>
        <v/>
      </c>
      <c r="R587" s="6" t="str">
        <f t="shared" si="97"/>
        <v/>
      </c>
      <c r="S587" s="6" t="str">
        <f t="shared" si="98"/>
        <v/>
      </c>
      <c r="T587" s="6" t="str">
        <f t="shared" si="99"/>
        <v/>
      </c>
      <c r="U587" s="6" t="str">
        <f t="shared" si="100"/>
        <v/>
      </c>
    </row>
    <row r="588" spans="1:21" x14ac:dyDescent="0.45">
      <c r="A588" s="1"/>
      <c r="B588" s="1"/>
      <c r="C588" s="1"/>
      <c r="D588" s="1"/>
      <c r="E588" s="1"/>
      <c r="F588" s="1"/>
      <c r="G588" s="1"/>
      <c r="H588" s="1"/>
      <c r="I588" s="1"/>
      <c r="J588" s="1"/>
      <c r="L588" s="6" t="str">
        <f t="shared" si="91"/>
        <v/>
      </c>
      <c r="M588" s="6" t="str">
        <f t="shared" si="92"/>
        <v/>
      </c>
      <c r="N588" s="6" t="str">
        <f t="shared" si="93"/>
        <v/>
      </c>
      <c r="O588" s="6" t="str">
        <f t="shared" si="94"/>
        <v/>
      </c>
      <c r="P588" s="6" t="str">
        <f t="shared" si="95"/>
        <v/>
      </c>
      <c r="Q588" s="6" t="str">
        <f t="shared" si="96"/>
        <v/>
      </c>
      <c r="R588" s="6" t="str">
        <f t="shared" si="97"/>
        <v/>
      </c>
      <c r="S588" s="6" t="str">
        <f t="shared" si="98"/>
        <v/>
      </c>
      <c r="T588" s="6" t="str">
        <f t="shared" si="99"/>
        <v/>
      </c>
      <c r="U588" s="6" t="str">
        <f t="shared" si="100"/>
        <v/>
      </c>
    </row>
    <row r="589" spans="1:21" x14ac:dyDescent="0.45">
      <c r="A589" s="1"/>
      <c r="B589" s="1"/>
      <c r="C589" s="1"/>
      <c r="D589" s="1"/>
      <c r="E589" s="1"/>
      <c r="F589" s="1"/>
      <c r="G589" s="1"/>
      <c r="H589" s="1"/>
      <c r="I589" s="1"/>
      <c r="J589" s="1"/>
      <c r="L589" s="6" t="str">
        <f t="shared" si="91"/>
        <v/>
      </c>
      <c r="M589" s="6" t="str">
        <f t="shared" si="92"/>
        <v/>
      </c>
      <c r="N589" s="6" t="str">
        <f t="shared" si="93"/>
        <v/>
      </c>
      <c r="O589" s="6" t="str">
        <f t="shared" si="94"/>
        <v/>
      </c>
      <c r="P589" s="6" t="str">
        <f t="shared" si="95"/>
        <v/>
      </c>
      <c r="Q589" s="6" t="str">
        <f t="shared" si="96"/>
        <v/>
      </c>
      <c r="R589" s="6" t="str">
        <f t="shared" si="97"/>
        <v/>
      </c>
      <c r="S589" s="6" t="str">
        <f t="shared" si="98"/>
        <v/>
      </c>
      <c r="T589" s="6" t="str">
        <f t="shared" si="99"/>
        <v/>
      </c>
      <c r="U589" s="6" t="str">
        <f t="shared" si="100"/>
        <v/>
      </c>
    </row>
    <row r="590" spans="1:21" x14ac:dyDescent="0.45">
      <c r="A590" s="1"/>
      <c r="B590" s="1"/>
      <c r="C590" s="1"/>
      <c r="D590" s="1"/>
      <c r="E590" s="1"/>
      <c r="F590" s="1"/>
      <c r="G590" s="1"/>
      <c r="H590" s="1"/>
      <c r="I590" s="1"/>
      <c r="J590" s="1"/>
      <c r="L590" s="6" t="str">
        <f t="shared" si="91"/>
        <v/>
      </c>
      <c r="M590" s="6" t="str">
        <f t="shared" si="92"/>
        <v/>
      </c>
      <c r="N590" s="6" t="str">
        <f t="shared" si="93"/>
        <v/>
      </c>
      <c r="O590" s="6" t="str">
        <f t="shared" si="94"/>
        <v/>
      </c>
      <c r="P590" s="6" t="str">
        <f t="shared" si="95"/>
        <v/>
      </c>
      <c r="Q590" s="6" t="str">
        <f t="shared" si="96"/>
        <v/>
      </c>
      <c r="R590" s="6" t="str">
        <f t="shared" si="97"/>
        <v/>
      </c>
      <c r="S590" s="6" t="str">
        <f t="shared" si="98"/>
        <v/>
      </c>
      <c r="T590" s="6" t="str">
        <f t="shared" si="99"/>
        <v/>
      </c>
      <c r="U590" s="6" t="str">
        <f t="shared" si="100"/>
        <v/>
      </c>
    </row>
    <row r="591" spans="1:21" x14ac:dyDescent="0.45">
      <c r="A591" s="1"/>
      <c r="B591" s="1"/>
      <c r="C591" s="1"/>
      <c r="D591" s="1"/>
      <c r="E591" s="1"/>
      <c r="F591" s="1"/>
      <c r="G591" s="1"/>
      <c r="H591" s="1"/>
      <c r="I591" s="1"/>
      <c r="J591" s="1"/>
      <c r="L591" s="6" t="str">
        <f t="shared" si="91"/>
        <v/>
      </c>
      <c r="M591" s="6" t="str">
        <f t="shared" si="92"/>
        <v/>
      </c>
      <c r="N591" s="6" t="str">
        <f t="shared" si="93"/>
        <v/>
      </c>
      <c r="O591" s="6" t="str">
        <f t="shared" si="94"/>
        <v/>
      </c>
      <c r="P591" s="6" t="str">
        <f t="shared" si="95"/>
        <v/>
      </c>
      <c r="Q591" s="6" t="str">
        <f t="shared" si="96"/>
        <v/>
      </c>
      <c r="R591" s="6" t="str">
        <f t="shared" si="97"/>
        <v/>
      </c>
      <c r="S591" s="6" t="str">
        <f t="shared" si="98"/>
        <v/>
      </c>
      <c r="T591" s="6" t="str">
        <f t="shared" si="99"/>
        <v/>
      </c>
      <c r="U591" s="6" t="str">
        <f t="shared" si="100"/>
        <v/>
      </c>
    </row>
    <row r="592" spans="1:21" x14ac:dyDescent="0.45">
      <c r="A592" s="1"/>
      <c r="B592" s="1"/>
      <c r="C592" s="1"/>
      <c r="D592" s="1"/>
      <c r="E592" s="1"/>
      <c r="F592" s="1"/>
      <c r="G592" s="1"/>
      <c r="H592" s="1"/>
      <c r="I592" s="1"/>
      <c r="J592" s="1"/>
      <c r="L592" s="6" t="str">
        <f t="shared" si="91"/>
        <v/>
      </c>
      <c r="M592" s="6" t="str">
        <f t="shared" si="92"/>
        <v/>
      </c>
      <c r="N592" s="6" t="str">
        <f t="shared" si="93"/>
        <v/>
      </c>
      <c r="O592" s="6" t="str">
        <f t="shared" si="94"/>
        <v/>
      </c>
      <c r="P592" s="6" t="str">
        <f t="shared" si="95"/>
        <v/>
      </c>
      <c r="Q592" s="6" t="str">
        <f t="shared" si="96"/>
        <v/>
      </c>
      <c r="R592" s="6" t="str">
        <f t="shared" si="97"/>
        <v/>
      </c>
      <c r="S592" s="6" t="str">
        <f t="shared" si="98"/>
        <v/>
      </c>
      <c r="T592" s="6" t="str">
        <f t="shared" si="99"/>
        <v/>
      </c>
      <c r="U592" s="6" t="str">
        <f t="shared" si="100"/>
        <v/>
      </c>
    </row>
    <row r="593" spans="1:21" x14ac:dyDescent="0.45">
      <c r="A593" s="1"/>
      <c r="B593" s="1"/>
      <c r="C593" s="1"/>
      <c r="D593" s="1"/>
      <c r="E593" s="1"/>
      <c r="F593" s="1"/>
      <c r="G593" s="1"/>
      <c r="H593" s="1"/>
      <c r="I593" s="1"/>
      <c r="J593" s="1"/>
      <c r="L593" s="6" t="str">
        <f t="shared" si="91"/>
        <v/>
      </c>
      <c r="M593" s="6" t="str">
        <f t="shared" si="92"/>
        <v/>
      </c>
      <c r="N593" s="6" t="str">
        <f t="shared" si="93"/>
        <v/>
      </c>
      <c r="O593" s="6" t="str">
        <f t="shared" si="94"/>
        <v/>
      </c>
      <c r="P593" s="6" t="str">
        <f t="shared" si="95"/>
        <v/>
      </c>
      <c r="Q593" s="6" t="str">
        <f t="shared" si="96"/>
        <v/>
      </c>
      <c r="R593" s="6" t="str">
        <f t="shared" si="97"/>
        <v/>
      </c>
      <c r="S593" s="6" t="str">
        <f t="shared" si="98"/>
        <v/>
      </c>
      <c r="T593" s="6" t="str">
        <f t="shared" si="99"/>
        <v/>
      </c>
      <c r="U593" s="6" t="str">
        <f t="shared" si="100"/>
        <v/>
      </c>
    </row>
    <row r="594" spans="1:21" x14ac:dyDescent="0.45">
      <c r="A594" s="1"/>
      <c r="B594" s="1"/>
      <c r="C594" s="1"/>
      <c r="D594" s="1"/>
      <c r="E594" s="1"/>
      <c r="F594" s="1"/>
      <c r="G594" s="1"/>
      <c r="H594" s="1"/>
      <c r="I594" s="1"/>
      <c r="J594" s="1"/>
      <c r="L594" s="6" t="str">
        <f t="shared" si="91"/>
        <v/>
      </c>
      <c r="M594" s="6" t="str">
        <f t="shared" si="92"/>
        <v/>
      </c>
      <c r="N594" s="6" t="str">
        <f t="shared" si="93"/>
        <v/>
      </c>
      <c r="O594" s="6" t="str">
        <f t="shared" si="94"/>
        <v/>
      </c>
      <c r="P594" s="6" t="str">
        <f t="shared" si="95"/>
        <v/>
      </c>
      <c r="Q594" s="6" t="str">
        <f t="shared" si="96"/>
        <v/>
      </c>
      <c r="R594" s="6" t="str">
        <f t="shared" si="97"/>
        <v/>
      </c>
      <c r="S594" s="6" t="str">
        <f t="shared" si="98"/>
        <v/>
      </c>
      <c r="T594" s="6" t="str">
        <f t="shared" si="99"/>
        <v/>
      </c>
      <c r="U594" s="6" t="str">
        <f t="shared" si="100"/>
        <v/>
      </c>
    </row>
    <row r="595" spans="1:21" x14ac:dyDescent="0.45">
      <c r="A595" s="1"/>
      <c r="B595" s="1"/>
      <c r="C595" s="1"/>
      <c r="D595" s="1"/>
      <c r="E595" s="1"/>
      <c r="F595" s="1"/>
      <c r="G595" s="1"/>
      <c r="H595" s="1"/>
      <c r="I595" s="1"/>
      <c r="J595" s="1"/>
      <c r="L595" s="6" t="str">
        <f t="shared" si="91"/>
        <v/>
      </c>
      <c r="M595" s="6" t="str">
        <f t="shared" si="92"/>
        <v/>
      </c>
      <c r="N595" s="6" t="str">
        <f t="shared" si="93"/>
        <v/>
      </c>
      <c r="O595" s="6" t="str">
        <f t="shared" si="94"/>
        <v/>
      </c>
      <c r="P595" s="6" t="str">
        <f t="shared" si="95"/>
        <v/>
      </c>
      <c r="Q595" s="6" t="str">
        <f t="shared" si="96"/>
        <v/>
      </c>
      <c r="R595" s="6" t="str">
        <f t="shared" si="97"/>
        <v/>
      </c>
      <c r="S595" s="6" t="str">
        <f t="shared" si="98"/>
        <v/>
      </c>
      <c r="T595" s="6" t="str">
        <f t="shared" si="99"/>
        <v/>
      </c>
      <c r="U595" s="6" t="str">
        <f t="shared" si="100"/>
        <v/>
      </c>
    </row>
    <row r="596" spans="1:21" x14ac:dyDescent="0.45">
      <c r="A596" s="1"/>
      <c r="B596" s="1"/>
      <c r="C596" s="1"/>
      <c r="D596" s="1"/>
      <c r="E596" s="1"/>
      <c r="F596" s="1"/>
      <c r="G596" s="1"/>
      <c r="H596" s="1"/>
      <c r="I596" s="1"/>
      <c r="J596" s="1"/>
      <c r="L596" s="6" t="str">
        <f t="shared" si="91"/>
        <v/>
      </c>
      <c r="M596" s="6" t="str">
        <f t="shared" si="92"/>
        <v/>
      </c>
      <c r="N596" s="6" t="str">
        <f t="shared" si="93"/>
        <v/>
      </c>
      <c r="O596" s="6" t="str">
        <f t="shared" si="94"/>
        <v/>
      </c>
      <c r="P596" s="6" t="str">
        <f t="shared" si="95"/>
        <v/>
      </c>
      <c r="Q596" s="6" t="str">
        <f t="shared" si="96"/>
        <v/>
      </c>
      <c r="R596" s="6" t="str">
        <f t="shared" si="97"/>
        <v/>
      </c>
      <c r="S596" s="6" t="str">
        <f t="shared" si="98"/>
        <v/>
      </c>
      <c r="T596" s="6" t="str">
        <f t="shared" si="99"/>
        <v/>
      </c>
      <c r="U596" s="6" t="str">
        <f t="shared" si="100"/>
        <v/>
      </c>
    </row>
    <row r="597" spans="1:21" x14ac:dyDescent="0.45">
      <c r="A597" s="1"/>
      <c r="B597" s="1"/>
      <c r="C597" s="1"/>
      <c r="D597" s="1"/>
      <c r="E597" s="1"/>
      <c r="F597" s="1"/>
      <c r="G597" s="1"/>
      <c r="H597" s="1"/>
      <c r="I597" s="1"/>
      <c r="J597" s="1"/>
      <c r="L597" s="6" t="str">
        <f t="shared" si="91"/>
        <v/>
      </c>
      <c r="M597" s="6" t="str">
        <f t="shared" si="92"/>
        <v/>
      </c>
      <c r="N597" s="6" t="str">
        <f t="shared" si="93"/>
        <v/>
      </c>
      <c r="O597" s="6" t="str">
        <f t="shared" si="94"/>
        <v/>
      </c>
      <c r="P597" s="6" t="str">
        <f t="shared" si="95"/>
        <v/>
      </c>
      <c r="Q597" s="6" t="str">
        <f t="shared" si="96"/>
        <v/>
      </c>
      <c r="R597" s="6" t="str">
        <f t="shared" si="97"/>
        <v/>
      </c>
      <c r="S597" s="6" t="str">
        <f t="shared" si="98"/>
        <v/>
      </c>
      <c r="T597" s="6" t="str">
        <f t="shared" si="99"/>
        <v/>
      </c>
      <c r="U597" s="6" t="str">
        <f t="shared" si="100"/>
        <v/>
      </c>
    </row>
    <row r="598" spans="1:21" x14ac:dyDescent="0.45">
      <c r="A598" s="1"/>
      <c r="B598" s="1"/>
      <c r="C598" s="1"/>
      <c r="D598" s="1"/>
      <c r="E598" s="1"/>
      <c r="F598" s="1"/>
      <c r="G598" s="1"/>
      <c r="H598" s="1"/>
      <c r="I598" s="1"/>
      <c r="J598" s="1"/>
      <c r="L598" s="6" t="str">
        <f t="shared" si="91"/>
        <v/>
      </c>
      <c r="M598" s="6" t="str">
        <f t="shared" si="92"/>
        <v/>
      </c>
      <c r="N598" s="6" t="str">
        <f t="shared" si="93"/>
        <v/>
      </c>
      <c r="O598" s="6" t="str">
        <f t="shared" si="94"/>
        <v/>
      </c>
      <c r="P598" s="6" t="str">
        <f t="shared" si="95"/>
        <v/>
      </c>
      <c r="Q598" s="6" t="str">
        <f t="shared" si="96"/>
        <v/>
      </c>
      <c r="R598" s="6" t="str">
        <f t="shared" si="97"/>
        <v/>
      </c>
      <c r="S598" s="6" t="str">
        <f t="shared" si="98"/>
        <v/>
      </c>
      <c r="T598" s="6" t="str">
        <f t="shared" si="99"/>
        <v/>
      </c>
      <c r="U598" s="6" t="str">
        <f t="shared" si="100"/>
        <v/>
      </c>
    </row>
    <row r="599" spans="1:21" x14ac:dyDescent="0.45">
      <c r="A599" s="1"/>
      <c r="B599" s="1"/>
      <c r="C599" s="1"/>
      <c r="D599" s="1"/>
      <c r="E599" s="1"/>
      <c r="F599" s="1"/>
      <c r="G599" s="1"/>
      <c r="H599" s="1"/>
      <c r="I599" s="1"/>
      <c r="J599" s="1"/>
      <c r="L599" s="6" t="str">
        <f t="shared" si="91"/>
        <v/>
      </c>
      <c r="M599" s="6" t="str">
        <f t="shared" si="92"/>
        <v/>
      </c>
      <c r="N599" s="6" t="str">
        <f t="shared" si="93"/>
        <v/>
      </c>
      <c r="O599" s="6" t="str">
        <f t="shared" si="94"/>
        <v/>
      </c>
      <c r="P599" s="6" t="str">
        <f t="shared" si="95"/>
        <v/>
      </c>
      <c r="Q599" s="6" t="str">
        <f t="shared" si="96"/>
        <v/>
      </c>
      <c r="R599" s="6" t="str">
        <f t="shared" si="97"/>
        <v/>
      </c>
      <c r="S599" s="6" t="str">
        <f t="shared" si="98"/>
        <v/>
      </c>
      <c r="T599" s="6" t="str">
        <f t="shared" si="99"/>
        <v/>
      </c>
      <c r="U599" s="6" t="str">
        <f t="shared" si="100"/>
        <v/>
      </c>
    </row>
    <row r="600" spans="1:21" x14ac:dyDescent="0.45">
      <c r="A600" s="1"/>
      <c r="B600" s="1"/>
      <c r="C600" s="1"/>
      <c r="D600" s="1"/>
      <c r="E600" s="1"/>
      <c r="F600" s="1"/>
      <c r="G600" s="1"/>
      <c r="H600" s="1"/>
      <c r="I600" s="1"/>
      <c r="J600" s="1"/>
      <c r="L600" s="6" t="str">
        <f t="shared" si="91"/>
        <v/>
      </c>
      <c r="M600" s="6" t="str">
        <f t="shared" si="92"/>
        <v/>
      </c>
      <c r="N600" s="6" t="str">
        <f t="shared" si="93"/>
        <v/>
      </c>
      <c r="O600" s="6" t="str">
        <f t="shared" si="94"/>
        <v/>
      </c>
      <c r="P600" s="6" t="str">
        <f t="shared" si="95"/>
        <v/>
      </c>
      <c r="Q600" s="6" t="str">
        <f t="shared" si="96"/>
        <v/>
      </c>
      <c r="R600" s="6" t="str">
        <f t="shared" si="97"/>
        <v/>
      </c>
      <c r="S600" s="6" t="str">
        <f t="shared" si="98"/>
        <v/>
      </c>
      <c r="T600" s="6" t="str">
        <f t="shared" si="99"/>
        <v/>
      </c>
      <c r="U600" s="6" t="str">
        <f t="shared" si="100"/>
        <v/>
      </c>
    </row>
    <row r="601" spans="1:21" x14ac:dyDescent="0.45">
      <c r="A601" s="1"/>
      <c r="B601" s="1"/>
      <c r="C601" s="1"/>
      <c r="D601" s="1"/>
      <c r="E601" s="1"/>
      <c r="F601" s="1"/>
      <c r="G601" s="1"/>
      <c r="H601" s="1"/>
      <c r="I601" s="1"/>
      <c r="J601" s="1"/>
      <c r="L601" s="6" t="str">
        <f t="shared" si="91"/>
        <v/>
      </c>
      <c r="M601" s="6" t="str">
        <f t="shared" si="92"/>
        <v/>
      </c>
      <c r="N601" s="6" t="str">
        <f t="shared" si="93"/>
        <v/>
      </c>
      <c r="O601" s="6" t="str">
        <f t="shared" si="94"/>
        <v/>
      </c>
      <c r="P601" s="6" t="str">
        <f t="shared" si="95"/>
        <v/>
      </c>
      <c r="Q601" s="6" t="str">
        <f t="shared" si="96"/>
        <v/>
      </c>
      <c r="R601" s="6" t="str">
        <f t="shared" si="97"/>
        <v/>
      </c>
      <c r="S601" s="6" t="str">
        <f t="shared" si="98"/>
        <v/>
      </c>
      <c r="T601" s="6" t="str">
        <f t="shared" si="99"/>
        <v/>
      </c>
      <c r="U601" s="6" t="str">
        <f t="shared" si="100"/>
        <v/>
      </c>
    </row>
    <row r="602" spans="1:21" x14ac:dyDescent="0.45">
      <c r="A602" s="1"/>
      <c r="B602" s="1"/>
      <c r="C602" s="1"/>
      <c r="D602" s="1"/>
      <c r="E602" s="1"/>
      <c r="F602" s="1"/>
      <c r="G602" s="1"/>
      <c r="H602" s="1"/>
      <c r="I602" s="1"/>
      <c r="J602" s="1"/>
      <c r="L602" s="6" t="str">
        <f t="shared" si="91"/>
        <v/>
      </c>
      <c r="M602" s="6" t="str">
        <f t="shared" si="92"/>
        <v/>
      </c>
      <c r="N602" s="6" t="str">
        <f t="shared" si="93"/>
        <v/>
      </c>
      <c r="O602" s="6" t="str">
        <f t="shared" si="94"/>
        <v/>
      </c>
      <c r="P602" s="6" t="str">
        <f t="shared" si="95"/>
        <v/>
      </c>
      <c r="Q602" s="6" t="str">
        <f t="shared" si="96"/>
        <v/>
      </c>
      <c r="R602" s="6" t="str">
        <f t="shared" si="97"/>
        <v/>
      </c>
      <c r="S602" s="6" t="str">
        <f t="shared" si="98"/>
        <v/>
      </c>
      <c r="T602" s="6" t="str">
        <f t="shared" si="99"/>
        <v/>
      </c>
      <c r="U602" s="6" t="str">
        <f t="shared" si="100"/>
        <v/>
      </c>
    </row>
    <row r="603" spans="1:21" x14ac:dyDescent="0.45">
      <c r="A603" s="1"/>
      <c r="B603" s="1"/>
      <c r="C603" s="1"/>
      <c r="D603" s="1"/>
      <c r="E603" s="1"/>
      <c r="F603" s="1"/>
      <c r="G603" s="1"/>
      <c r="H603" s="1"/>
      <c r="I603" s="1"/>
      <c r="J603" s="1"/>
      <c r="L603" s="6" t="str">
        <f t="shared" si="91"/>
        <v/>
      </c>
      <c r="M603" s="6" t="str">
        <f t="shared" si="92"/>
        <v/>
      </c>
      <c r="N603" s="6" t="str">
        <f t="shared" si="93"/>
        <v/>
      </c>
      <c r="O603" s="6" t="str">
        <f t="shared" si="94"/>
        <v/>
      </c>
      <c r="P603" s="6" t="str">
        <f t="shared" si="95"/>
        <v/>
      </c>
      <c r="Q603" s="6" t="str">
        <f t="shared" si="96"/>
        <v/>
      </c>
      <c r="R603" s="6" t="str">
        <f t="shared" si="97"/>
        <v/>
      </c>
      <c r="S603" s="6" t="str">
        <f t="shared" si="98"/>
        <v/>
      </c>
      <c r="T603" s="6" t="str">
        <f t="shared" si="99"/>
        <v/>
      </c>
      <c r="U603" s="6" t="str">
        <f t="shared" si="100"/>
        <v/>
      </c>
    </row>
    <row r="604" spans="1:21" x14ac:dyDescent="0.45">
      <c r="A604" s="1"/>
      <c r="B604" s="1"/>
      <c r="C604" s="1"/>
      <c r="D604" s="1"/>
      <c r="E604" s="1"/>
      <c r="F604" s="1"/>
      <c r="G604" s="1"/>
      <c r="H604" s="1"/>
      <c r="I604" s="1"/>
      <c r="J604" s="1"/>
      <c r="L604" s="6" t="str">
        <f t="shared" si="91"/>
        <v/>
      </c>
      <c r="M604" s="6" t="str">
        <f t="shared" si="92"/>
        <v/>
      </c>
      <c r="N604" s="6" t="str">
        <f t="shared" si="93"/>
        <v/>
      </c>
      <c r="O604" s="6" t="str">
        <f t="shared" si="94"/>
        <v/>
      </c>
      <c r="P604" s="6" t="str">
        <f t="shared" si="95"/>
        <v/>
      </c>
      <c r="Q604" s="6" t="str">
        <f t="shared" si="96"/>
        <v/>
      </c>
      <c r="R604" s="6" t="str">
        <f t="shared" si="97"/>
        <v/>
      </c>
      <c r="S604" s="6" t="str">
        <f t="shared" si="98"/>
        <v/>
      </c>
      <c r="T604" s="6" t="str">
        <f t="shared" si="99"/>
        <v/>
      </c>
      <c r="U604" s="6" t="str">
        <f t="shared" si="100"/>
        <v/>
      </c>
    </row>
    <row r="605" spans="1:21" x14ac:dyDescent="0.45">
      <c r="A605" s="1"/>
      <c r="B605" s="1"/>
      <c r="C605" s="1"/>
      <c r="D605" s="1"/>
      <c r="E605" s="1"/>
      <c r="F605" s="1"/>
      <c r="G605" s="1"/>
      <c r="H605" s="1"/>
      <c r="I605" s="1"/>
      <c r="J605" s="1"/>
      <c r="L605" s="6" t="str">
        <f t="shared" si="91"/>
        <v/>
      </c>
      <c r="M605" s="6" t="str">
        <f t="shared" si="92"/>
        <v/>
      </c>
      <c r="N605" s="6" t="str">
        <f t="shared" si="93"/>
        <v/>
      </c>
      <c r="O605" s="6" t="str">
        <f t="shared" si="94"/>
        <v/>
      </c>
      <c r="P605" s="6" t="str">
        <f t="shared" si="95"/>
        <v/>
      </c>
      <c r="Q605" s="6" t="str">
        <f t="shared" si="96"/>
        <v/>
      </c>
      <c r="R605" s="6" t="str">
        <f t="shared" si="97"/>
        <v/>
      </c>
      <c r="S605" s="6" t="str">
        <f t="shared" si="98"/>
        <v/>
      </c>
      <c r="T605" s="6" t="str">
        <f t="shared" si="99"/>
        <v/>
      </c>
      <c r="U605" s="6" t="str">
        <f t="shared" si="100"/>
        <v/>
      </c>
    </row>
    <row r="606" spans="1:21" x14ac:dyDescent="0.45">
      <c r="A606" s="1"/>
      <c r="B606" s="1"/>
      <c r="C606" s="1"/>
      <c r="D606" s="1"/>
      <c r="E606" s="1"/>
      <c r="F606" s="1"/>
      <c r="G606" s="1"/>
      <c r="H606" s="1"/>
      <c r="I606" s="1"/>
      <c r="J606" s="1"/>
      <c r="L606" s="6" t="str">
        <f t="shared" si="91"/>
        <v/>
      </c>
      <c r="M606" s="6" t="str">
        <f t="shared" si="92"/>
        <v/>
      </c>
      <c r="N606" s="6" t="str">
        <f t="shared" si="93"/>
        <v/>
      </c>
      <c r="O606" s="6" t="str">
        <f t="shared" si="94"/>
        <v/>
      </c>
      <c r="P606" s="6" t="str">
        <f t="shared" si="95"/>
        <v/>
      </c>
      <c r="Q606" s="6" t="str">
        <f t="shared" si="96"/>
        <v/>
      </c>
      <c r="R606" s="6" t="str">
        <f t="shared" si="97"/>
        <v/>
      </c>
      <c r="S606" s="6" t="str">
        <f t="shared" si="98"/>
        <v/>
      </c>
      <c r="T606" s="6" t="str">
        <f t="shared" si="99"/>
        <v/>
      </c>
      <c r="U606" s="6" t="str">
        <f t="shared" si="100"/>
        <v/>
      </c>
    </row>
    <row r="607" spans="1:21" x14ac:dyDescent="0.45">
      <c r="A607" s="1"/>
      <c r="B607" s="1"/>
      <c r="C607" s="1"/>
      <c r="D607" s="1"/>
      <c r="E607" s="1"/>
      <c r="F607" s="1"/>
      <c r="G607" s="1"/>
      <c r="H607" s="1"/>
      <c r="I607" s="1"/>
      <c r="J607" s="1"/>
      <c r="L607" s="6" t="str">
        <f t="shared" si="91"/>
        <v/>
      </c>
      <c r="M607" s="6" t="str">
        <f t="shared" si="92"/>
        <v/>
      </c>
      <c r="N607" s="6" t="str">
        <f t="shared" si="93"/>
        <v/>
      </c>
      <c r="O607" s="6" t="str">
        <f t="shared" si="94"/>
        <v/>
      </c>
      <c r="P607" s="6" t="str">
        <f t="shared" si="95"/>
        <v/>
      </c>
      <c r="Q607" s="6" t="str">
        <f t="shared" si="96"/>
        <v/>
      </c>
      <c r="R607" s="6" t="str">
        <f t="shared" si="97"/>
        <v/>
      </c>
      <c r="S607" s="6" t="str">
        <f t="shared" si="98"/>
        <v/>
      </c>
      <c r="T607" s="6" t="str">
        <f t="shared" si="99"/>
        <v/>
      </c>
      <c r="U607" s="6" t="str">
        <f t="shared" si="100"/>
        <v/>
      </c>
    </row>
    <row r="608" spans="1:21" x14ac:dyDescent="0.45">
      <c r="A608" s="1"/>
      <c r="B608" s="1"/>
      <c r="C608" s="1"/>
      <c r="D608" s="1"/>
      <c r="E608" s="1"/>
      <c r="F608" s="1"/>
      <c r="G608" s="1"/>
      <c r="H608" s="1"/>
      <c r="I608" s="1"/>
      <c r="J608" s="1"/>
      <c r="L608" s="6" t="str">
        <f t="shared" si="91"/>
        <v/>
      </c>
      <c r="M608" s="6" t="str">
        <f t="shared" si="92"/>
        <v/>
      </c>
      <c r="N608" s="6" t="str">
        <f t="shared" si="93"/>
        <v/>
      </c>
      <c r="O608" s="6" t="str">
        <f t="shared" si="94"/>
        <v/>
      </c>
      <c r="P608" s="6" t="str">
        <f t="shared" si="95"/>
        <v/>
      </c>
      <c r="Q608" s="6" t="str">
        <f t="shared" si="96"/>
        <v/>
      </c>
      <c r="R608" s="6" t="str">
        <f t="shared" si="97"/>
        <v/>
      </c>
      <c r="S608" s="6" t="str">
        <f t="shared" si="98"/>
        <v/>
      </c>
      <c r="T608" s="6" t="str">
        <f t="shared" si="99"/>
        <v/>
      </c>
      <c r="U608" s="6" t="str">
        <f t="shared" si="100"/>
        <v/>
      </c>
    </row>
    <row r="609" spans="1:21" x14ac:dyDescent="0.45">
      <c r="A609" s="1"/>
      <c r="B609" s="1"/>
      <c r="C609" s="1"/>
      <c r="D609" s="1"/>
      <c r="E609" s="1"/>
      <c r="F609" s="1"/>
      <c r="G609" s="1"/>
      <c r="H609" s="1"/>
      <c r="I609" s="1"/>
      <c r="J609" s="1"/>
      <c r="L609" s="6" t="str">
        <f t="shared" si="91"/>
        <v/>
      </c>
      <c r="M609" s="6" t="str">
        <f t="shared" si="92"/>
        <v/>
      </c>
      <c r="N609" s="6" t="str">
        <f t="shared" si="93"/>
        <v/>
      </c>
      <c r="O609" s="6" t="str">
        <f t="shared" si="94"/>
        <v/>
      </c>
      <c r="P609" s="6" t="str">
        <f t="shared" si="95"/>
        <v/>
      </c>
      <c r="Q609" s="6" t="str">
        <f t="shared" si="96"/>
        <v/>
      </c>
      <c r="R609" s="6" t="str">
        <f t="shared" si="97"/>
        <v/>
      </c>
      <c r="S609" s="6" t="str">
        <f t="shared" si="98"/>
        <v/>
      </c>
      <c r="T609" s="6" t="str">
        <f t="shared" si="99"/>
        <v/>
      </c>
      <c r="U609" s="6" t="str">
        <f t="shared" si="100"/>
        <v/>
      </c>
    </row>
    <row r="610" spans="1:21" x14ac:dyDescent="0.45">
      <c r="A610" s="1"/>
      <c r="B610" s="1"/>
      <c r="C610" s="1"/>
      <c r="D610" s="1"/>
      <c r="E610" s="1"/>
      <c r="F610" s="1"/>
      <c r="G610" s="1"/>
      <c r="H610" s="1"/>
      <c r="I610" s="1"/>
      <c r="J610" s="1"/>
      <c r="L610" s="6" t="str">
        <f t="shared" si="91"/>
        <v/>
      </c>
      <c r="M610" s="6" t="str">
        <f t="shared" si="92"/>
        <v/>
      </c>
      <c r="N610" s="6" t="str">
        <f t="shared" si="93"/>
        <v/>
      </c>
      <c r="O610" s="6" t="str">
        <f t="shared" si="94"/>
        <v/>
      </c>
      <c r="P610" s="6" t="str">
        <f t="shared" si="95"/>
        <v/>
      </c>
      <c r="Q610" s="6" t="str">
        <f t="shared" si="96"/>
        <v/>
      </c>
      <c r="R610" s="6" t="str">
        <f t="shared" si="97"/>
        <v/>
      </c>
      <c r="S610" s="6" t="str">
        <f t="shared" si="98"/>
        <v/>
      </c>
      <c r="T610" s="6" t="str">
        <f t="shared" si="99"/>
        <v/>
      </c>
      <c r="U610" s="6" t="str">
        <f t="shared" si="100"/>
        <v/>
      </c>
    </row>
    <row r="611" spans="1:21" x14ac:dyDescent="0.45">
      <c r="A611" s="1"/>
      <c r="B611" s="1"/>
      <c r="C611" s="1"/>
      <c r="D611" s="1"/>
      <c r="E611" s="1"/>
      <c r="F611" s="1"/>
      <c r="G611" s="1"/>
      <c r="H611" s="1"/>
      <c r="I611" s="1"/>
      <c r="J611" s="1"/>
      <c r="L611" s="6" t="str">
        <f t="shared" si="91"/>
        <v/>
      </c>
      <c r="M611" s="6" t="str">
        <f t="shared" si="92"/>
        <v/>
      </c>
      <c r="N611" s="6" t="str">
        <f t="shared" si="93"/>
        <v/>
      </c>
      <c r="O611" s="6" t="str">
        <f t="shared" si="94"/>
        <v/>
      </c>
      <c r="P611" s="6" t="str">
        <f t="shared" si="95"/>
        <v/>
      </c>
      <c r="Q611" s="6" t="str">
        <f t="shared" si="96"/>
        <v/>
      </c>
      <c r="R611" s="6" t="str">
        <f t="shared" si="97"/>
        <v/>
      </c>
      <c r="S611" s="6" t="str">
        <f t="shared" si="98"/>
        <v/>
      </c>
      <c r="T611" s="6" t="str">
        <f t="shared" si="99"/>
        <v/>
      </c>
      <c r="U611" s="6" t="str">
        <f t="shared" si="100"/>
        <v/>
      </c>
    </row>
    <row r="612" spans="1:21" x14ac:dyDescent="0.45">
      <c r="A612" s="1"/>
      <c r="B612" s="1"/>
      <c r="C612" s="1"/>
      <c r="D612" s="1"/>
      <c r="E612" s="1"/>
      <c r="F612" s="1"/>
      <c r="G612" s="1"/>
      <c r="H612" s="1"/>
      <c r="I612" s="1"/>
      <c r="J612" s="1"/>
      <c r="L612" s="6" t="str">
        <f t="shared" si="91"/>
        <v/>
      </c>
      <c r="M612" s="6" t="str">
        <f t="shared" si="92"/>
        <v/>
      </c>
      <c r="N612" s="6" t="str">
        <f t="shared" si="93"/>
        <v/>
      </c>
      <c r="O612" s="6" t="str">
        <f t="shared" si="94"/>
        <v/>
      </c>
      <c r="P612" s="6" t="str">
        <f t="shared" si="95"/>
        <v/>
      </c>
      <c r="Q612" s="6" t="str">
        <f t="shared" si="96"/>
        <v/>
      </c>
      <c r="R612" s="6" t="str">
        <f t="shared" si="97"/>
        <v/>
      </c>
      <c r="S612" s="6" t="str">
        <f t="shared" si="98"/>
        <v/>
      </c>
      <c r="T612" s="6" t="str">
        <f t="shared" si="99"/>
        <v/>
      </c>
      <c r="U612" s="6" t="str">
        <f t="shared" si="100"/>
        <v/>
      </c>
    </row>
    <row r="613" spans="1:21" x14ac:dyDescent="0.45">
      <c r="A613" s="1"/>
      <c r="B613" s="1"/>
      <c r="C613" s="1"/>
      <c r="D613" s="1"/>
      <c r="E613" s="1"/>
      <c r="F613" s="1"/>
      <c r="G613" s="1"/>
      <c r="H613" s="1"/>
      <c r="I613" s="1"/>
      <c r="J613" s="1"/>
      <c r="L613" s="6" t="str">
        <f t="shared" si="91"/>
        <v/>
      </c>
      <c r="M613" s="6" t="str">
        <f t="shared" si="92"/>
        <v/>
      </c>
      <c r="N613" s="6" t="str">
        <f t="shared" si="93"/>
        <v/>
      </c>
      <c r="O613" s="6" t="str">
        <f t="shared" si="94"/>
        <v/>
      </c>
      <c r="P613" s="6" t="str">
        <f t="shared" si="95"/>
        <v/>
      </c>
      <c r="Q613" s="6" t="str">
        <f t="shared" si="96"/>
        <v/>
      </c>
      <c r="R613" s="6" t="str">
        <f t="shared" si="97"/>
        <v/>
      </c>
      <c r="S613" s="6" t="str">
        <f t="shared" si="98"/>
        <v/>
      </c>
      <c r="T613" s="6" t="str">
        <f t="shared" si="99"/>
        <v/>
      </c>
      <c r="U613" s="6" t="str">
        <f t="shared" si="100"/>
        <v/>
      </c>
    </row>
    <row r="614" spans="1:21" x14ac:dyDescent="0.45">
      <c r="A614" s="1"/>
      <c r="B614" s="1"/>
      <c r="C614" s="1"/>
      <c r="D614" s="1"/>
      <c r="E614" s="1"/>
      <c r="F614" s="1"/>
      <c r="G614" s="1"/>
      <c r="H614" s="1"/>
      <c r="I614" s="1"/>
      <c r="J614" s="1"/>
      <c r="L614" s="6" t="str">
        <f t="shared" si="91"/>
        <v/>
      </c>
      <c r="M614" s="6" t="str">
        <f t="shared" si="92"/>
        <v/>
      </c>
      <c r="N614" s="6" t="str">
        <f t="shared" si="93"/>
        <v/>
      </c>
      <c r="O614" s="6" t="str">
        <f t="shared" si="94"/>
        <v/>
      </c>
      <c r="P614" s="6" t="str">
        <f t="shared" si="95"/>
        <v/>
      </c>
      <c r="Q614" s="6" t="str">
        <f t="shared" si="96"/>
        <v/>
      </c>
      <c r="R614" s="6" t="str">
        <f t="shared" si="97"/>
        <v/>
      </c>
      <c r="S614" s="6" t="str">
        <f t="shared" si="98"/>
        <v/>
      </c>
      <c r="T614" s="6" t="str">
        <f t="shared" si="99"/>
        <v/>
      </c>
      <c r="U614" s="6" t="str">
        <f t="shared" si="100"/>
        <v/>
      </c>
    </row>
    <row r="615" spans="1:21" x14ac:dyDescent="0.45">
      <c r="A615" s="1"/>
      <c r="B615" s="1"/>
      <c r="C615" s="1"/>
      <c r="D615" s="1"/>
      <c r="E615" s="1"/>
      <c r="F615" s="1"/>
      <c r="G615" s="1"/>
      <c r="H615" s="1"/>
      <c r="I615" s="1"/>
      <c r="J615" s="1"/>
      <c r="L615" s="6" t="str">
        <f t="shared" si="91"/>
        <v/>
      </c>
      <c r="M615" s="6" t="str">
        <f t="shared" si="92"/>
        <v/>
      </c>
      <c r="N615" s="6" t="str">
        <f t="shared" si="93"/>
        <v/>
      </c>
      <c r="O615" s="6" t="str">
        <f t="shared" si="94"/>
        <v/>
      </c>
      <c r="P615" s="6" t="str">
        <f t="shared" si="95"/>
        <v/>
      </c>
      <c r="Q615" s="6" t="str">
        <f t="shared" si="96"/>
        <v/>
      </c>
      <c r="R615" s="6" t="str">
        <f t="shared" si="97"/>
        <v/>
      </c>
      <c r="S615" s="6" t="str">
        <f t="shared" si="98"/>
        <v/>
      </c>
      <c r="T615" s="6" t="str">
        <f t="shared" si="99"/>
        <v/>
      </c>
      <c r="U615" s="6" t="str">
        <f t="shared" si="100"/>
        <v/>
      </c>
    </row>
    <row r="616" spans="1:21" x14ac:dyDescent="0.45">
      <c r="A616" s="1"/>
      <c r="B616" s="1"/>
      <c r="C616" s="1"/>
      <c r="D616" s="1"/>
      <c r="E616" s="1"/>
      <c r="F616" s="1"/>
      <c r="G616" s="1"/>
      <c r="H616" s="1"/>
      <c r="I616" s="1"/>
      <c r="J616" s="1"/>
      <c r="L616" s="6" t="str">
        <f t="shared" si="91"/>
        <v/>
      </c>
      <c r="M616" s="6" t="str">
        <f t="shared" si="92"/>
        <v/>
      </c>
      <c r="N616" s="6" t="str">
        <f t="shared" si="93"/>
        <v/>
      </c>
      <c r="O616" s="6" t="str">
        <f t="shared" si="94"/>
        <v/>
      </c>
      <c r="P616" s="6" t="str">
        <f t="shared" si="95"/>
        <v/>
      </c>
      <c r="Q616" s="6" t="str">
        <f t="shared" si="96"/>
        <v/>
      </c>
      <c r="R616" s="6" t="str">
        <f t="shared" si="97"/>
        <v/>
      </c>
      <c r="S616" s="6" t="str">
        <f t="shared" si="98"/>
        <v/>
      </c>
      <c r="T616" s="6" t="str">
        <f t="shared" si="99"/>
        <v/>
      </c>
      <c r="U616" s="6" t="str">
        <f t="shared" si="100"/>
        <v/>
      </c>
    </row>
    <row r="617" spans="1:21" x14ac:dyDescent="0.45">
      <c r="A617" s="1"/>
      <c r="B617" s="1"/>
      <c r="C617" s="1"/>
      <c r="D617" s="1"/>
      <c r="E617" s="1"/>
      <c r="F617" s="1"/>
      <c r="G617" s="1"/>
      <c r="H617" s="1"/>
      <c r="I617" s="1"/>
      <c r="J617" s="1"/>
      <c r="L617" s="6" t="str">
        <f t="shared" si="91"/>
        <v/>
      </c>
      <c r="M617" s="6" t="str">
        <f t="shared" si="92"/>
        <v/>
      </c>
      <c r="N617" s="6" t="str">
        <f t="shared" si="93"/>
        <v/>
      </c>
      <c r="O617" s="6" t="str">
        <f t="shared" si="94"/>
        <v/>
      </c>
      <c r="P617" s="6" t="str">
        <f t="shared" si="95"/>
        <v/>
      </c>
      <c r="Q617" s="6" t="str">
        <f t="shared" si="96"/>
        <v/>
      </c>
      <c r="R617" s="6" t="str">
        <f t="shared" si="97"/>
        <v/>
      </c>
      <c r="S617" s="6" t="str">
        <f t="shared" si="98"/>
        <v/>
      </c>
      <c r="T617" s="6" t="str">
        <f t="shared" si="99"/>
        <v/>
      </c>
      <c r="U617" s="6" t="str">
        <f t="shared" si="100"/>
        <v/>
      </c>
    </row>
    <row r="618" spans="1:21" x14ac:dyDescent="0.45">
      <c r="A618" s="1"/>
      <c r="B618" s="1"/>
      <c r="C618" s="1"/>
      <c r="D618" s="1"/>
      <c r="E618" s="1"/>
      <c r="F618" s="1"/>
      <c r="G618" s="1"/>
      <c r="H618" s="1"/>
      <c r="I618" s="1"/>
      <c r="J618" s="1"/>
      <c r="L618" s="6" t="str">
        <f t="shared" si="91"/>
        <v/>
      </c>
      <c r="M618" s="6" t="str">
        <f t="shared" si="92"/>
        <v/>
      </c>
      <c r="N618" s="6" t="str">
        <f t="shared" si="93"/>
        <v/>
      </c>
      <c r="O618" s="6" t="str">
        <f t="shared" si="94"/>
        <v/>
      </c>
      <c r="P618" s="6" t="str">
        <f t="shared" si="95"/>
        <v/>
      </c>
      <c r="Q618" s="6" t="str">
        <f t="shared" si="96"/>
        <v/>
      </c>
      <c r="R618" s="6" t="str">
        <f t="shared" si="97"/>
        <v/>
      </c>
      <c r="S618" s="6" t="str">
        <f t="shared" si="98"/>
        <v/>
      </c>
      <c r="T618" s="6" t="str">
        <f t="shared" si="99"/>
        <v/>
      </c>
      <c r="U618" s="6" t="str">
        <f t="shared" si="100"/>
        <v/>
      </c>
    </row>
    <row r="619" spans="1:21" x14ac:dyDescent="0.45">
      <c r="A619" s="1"/>
      <c r="B619" s="1"/>
      <c r="C619" s="1"/>
      <c r="D619" s="1"/>
      <c r="E619" s="1"/>
      <c r="F619" s="1"/>
      <c r="G619" s="1"/>
      <c r="H619" s="1"/>
      <c r="I619" s="1"/>
      <c r="J619" s="1"/>
      <c r="L619" s="6" t="str">
        <f t="shared" si="91"/>
        <v/>
      </c>
      <c r="M619" s="6" t="str">
        <f t="shared" si="92"/>
        <v/>
      </c>
      <c r="N619" s="6" t="str">
        <f t="shared" si="93"/>
        <v/>
      </c>
      <c r="O619" s="6" t="str">
        <f t="shared" si="94"/>
        <v/>
      </c>
      <c r="P619" s="6" t="str">
        <f t="shared" si="95"/>
        <v/>
      </c>
      <c r="Q619" s="6" t="str">
        <f t="shared" si="96"/>
        <v/>
      </c>
      <c r="R619" s="6" t="str">
        <f t="shared" si="97"/>
        <v/>
      </c>
      <c r="S619" s="6" t="str">
        <f t="shared" si="98"/>
        <v/>
      </c>
      <c r="T619" s="6" t="str">
        <f t="shared" si="99"/>
        <v/>
      </c>
      <c r="U619" s="6" t="str">
        <f t="shared" si="100"/>
        <v/>
      </c>
    </row>
    <row r="620" spans="1:21" x14ac:dyDescent="0.45">
      <c r="A620" s="1"/>
      <c r="B620" s="1"/>
      <c r="C620" s="1"/>
      <c r="D620" s="1"/>
      <c r="E620" s="1"/>
      <c r="F620" s="1"/>
      <c r="G620" s="1"/>
      <c r="H620" s="1"/>
      <c r="I620" s="1"/>
      <c r="J620" s="1"/>
      <c r="L620" s="6" t="str">
        <f t="shared" si="91"/>
        <v/>
      </c>
      <c r="M620" s="6" t="str">
        <f t="shared" si="92"/>
        <v/>
      </c>
      <c r="N620" s="6" t="str">
        <f t="shared" si="93"/>
        <v/>
      </c>
      <c r="O620" s="6" t="str">
        <f t="shared" si="94"/>
        <v/>
      </c>
      <c r="P620" s="6" t="str">
        <f t="shared" si="95"/>
        <v/>
      </c>
      <c r="Q620" s="6" t="str">
        <f t="shared" si="96"/>
        <v/>
      </c>
      <c r="R620" s="6" t="str">
        <f t="shared" si="97"/>
        <v/>
      </c>
      <c r="S620" s="6" t="str">
        <f t="shared" si="98"/>
        <v/>
      </c>
      <c r="T620" s="6" t="str">
        <f t="shared" si="99"/>
        <v/>
      </c>
      <c r="U620" s="6" t="str">
        <f t="shared" si="100"/>
        <v/>
      </c>
    </row>
    <row r="621" spans="1:21" x14ac:dyDescent="0.45">
      <c r="A621" s="1"/>
      <c r="B621" s="1"/>
      <c r="C621" s="1"/>
      <c r="D621" s="1"/>
      <c r="E621" s="1"/>
      <c r="F621" s="1"/>
      <c r="G621" s="1"/>
      <c r="H621" s="1"/>
      <c r="I621" s="1"/>
      <c r="J621" s="1"/>
      <c r="L621" s="6" t="str">
        <f t="shared" si="91"/>
        <v/>
      </c>
      <c r="M621" s="6" t="str">
        <f t="shared" si="92"/>
        <v/>
      </c>
      <c r="N621" s="6" t="str">
        <f t="shared" si="93"/>
        <v/>
      </c>
      <c r="O621" s="6" t="str">
        <f t="shared" si="94"/>
        <v/>
      </c>
      <c r="P621" s="6" t="str">
        <f t="shared" si="95"/>
        <v/>
      </c>
      <c r="Q621" s="6" t="str">
        <f t="shared" si="96"/>
        <v/>
      </c>
      <c r="R621" s="6" t="str">
        <f t="shared" si="97"/>
        <v/>
      </c>
      <c r="S621" s="6" t="str">
        <f t="shared" si="98"/>
        <v/>
      </c>
      <c r="T621" s="6" t="str">
        <f t="shared" si="99"/>
        <v/>
      </c>
      <c r="U621" s="6" t="str">
        <f t="shared" si="100"/>
        <v/>
      </c>
    </row>
    <row r="622" spans="1:21" x14ac:dyDescent="0.45">
      <c r="A622" s="1"/>
      <c r="B622" s="1"/>
      <c r="C622" s="1"/>
      <c r="D622" s="1"/>
      <c r="E622" s="1"/>
      <c r="F622" s="1"/>
      <c r="G622" s="1"/>
      <c r="H622" s="1"/>
      <c r="I622" s="1"/>
      <c r="J622" s="1"/>
      <c r="L622" s="6" t="str">
        <f t="shared" si="91"/>
        <v/>
      </c>
      <c r="M622" s="6" t="str">
        <f t="shared" si="92"/>
        <v/>
      </c>
      <c r="N622" s="6" t="str">
        <f t="shared" si="93"/>
        <v/>
      </c>
      <c r="O622" s="6" t="str">
        <f t="shared" si="94"/>
        <v/>
      </c>
      <c r="P622" s="6" t="str">
        <f t="shared" si="95"/>
        <v/>
      </c>
      <c r="Q622" s="6" t="str">
        <f t="shared" si="96"/>
        <v/>
      </c>
      <c r="R622" s="6" t="str">
        <f t="shared" si="97"/>
        <v/>
      </c>
      <c r="S622" s="6" t="str">
        <f t="shared" si="98"/>
        <v/>
      </c>
      <c r="T622" s="6" t="str">
        <f t="shared" si="99"/>
        <v/>
      </c>
      <c r="U622" s="6" t="str">
        <f t="shared" si="100"/>
        <v/>
      </c>
    </row>
    <row r="623" spans="1:21" x14ac:dyDescent="0.45">
      <c r="A623" s="1"/>
      <c r="B623" s="1"/>
      <c r="C623" s="1"/>
      <c r="D623" s="1"/>
      <c r="E623" s="1"/>
      <c r="F623" s="1"/>
      <c r="G623" s="1"/>
      <c r="H623" s="1"/>
      <c r="I623" s="1"/>
      <c r="J623" s="1"/>
      <c r="L623" s="6" t="str">
        <f t="shared" si="91"/>
        <v/>
      </c>
      <c r="M623" s="6" t="str">
        <f t="shared" si="92"/>
        <v/>
      </c>
      <c r="N623" s="6" t="str">
        <f t="shared" si="93"/>
        <v/>
      </c>
      <c r="O623" s="6" t="str">
        <f t="shared" si="94"/>
        <v/>
      </c>
      <c r="P623" s="6" t="str">
        <f t="shared" si="95"/>
        <v/>
      </c>
      <c r="Q623" s="6" t="str">
        <f t="shared" si="96"/>
        <v/>
      </c>
      <c r="R623" s="6" t="str">
        <f t="shared" si="97"/>
        <v/>
      </c>
      <c r="S623" s="6" t="str">
        <f t="shared" si="98"/>
        <v/>
      </c>
      <c r="T623" s="6" t="str">
        <f t="shared" si="99"/>
        <v/>
      </c>
      <c r="U623" s="6" t="str">
        <f t="shared" si="100"/>
        <v/>
      </c>
    </row>
    <row r="624" spans="1:21" x14ac:dyDescent="0.45">
      <c r="A624" s="1"/>
      <c r="B624" s="1"/>
      <c r="C624" s="1"/>
      <c r="D624" s="1"/>
      <c r="E624" s="1"/>
      <c r="F624" s="1"/>
      <c r="G624" s="1"/>
      <c r="H624" s="1"/>
      <c r="I624" s="1"/>
      <c r="J624" s="1"/>
      <c r="L624" s="6" t="str">
        <f t="shared" si="91"/>
        <v/>
      </c>
      <c r="M624" s="6" t="str">
        <f t="shared" si="92"/>
        <v/>
      </c>
      <c r="N624" s="6" t="str">
        <f t="shared" si="93"/>
        <v/>
      </c>
      <c r="O624" s="6" t="str">
        <f t="shared" si="94"/>
        <v/>
      </c>
      <c r="P624" s="6" t="str">
        <f t="shared" si="95"/>
        <v/>
      </c>
      <c r="Q624" s="6" t="str">
        <f t="shared" si="96"/>
        <v/>
      </c>
      <c r="R624" s="6" t="str">
        <f t="shared" si="97"/>
        <v/>
      </c>
      <c r="S624" s="6" t="str">
        <f t="shared" si="98"/>
        <v/>
      </c>
      <c r="T624" s="6" t="str">
        <f t="shared" si="99"/>
        <v/>
      </c>
      <c r="U624" s="6" t="str">
        <f t="shared" si="100"/>
        <v/>
      </c>
    </row>
    <row r="625" spans="1:21" x14ac:dyDescent="0.45">
      <c r="A625" s="1"/>
      <c r="B625" s="1"/>
      <c r="C625" s="1"/>
      <c r="D625" s="1"/>
      <c r="E625" s="1"/>
      <c r="F625" s="1"/>
      <c r="G625" s="1"/>
      <c r="H625" s="1"/>
      <c r="I625" s="1"/>
      <c r="J625" s="1"/>
      <c r="L625" s="6" t="str">
        <f t="shared" si="91"/>
        <v/>
      </c>
      <c r="M625" s="6" t="str">
        <f t="shared" si="92"/>
        <v/>
      </c>
      <c r="N625" s="6" t="str">
        <f t="shared" si="93"/>
        <v/>
      </c>
      <c r="O625" s="6" t="str">
        <f t="shared" si="94"/>
        <v/>
      </c>
      <c r="P625" s="6" t="str">
        <f t="shared" si="95"/>
        <v/>
      </c>
      <c r="Q625" s="6" t="str">
        <f t="shared" si="96"/>
        <v/>
      </c>
      <c r="R625" s="6" t="str">
        <f t="shared" si="97"/>
        <v/>
      </c>
      <c r="S625" s="6" t="str">
        <f t="shared" si="98"/>
        <v/>
      </c>
      <c r="T625" s="6" t="str">
        <f t="shared" si="99"/>
        <v/>
      </c>
      <c r="U625" s="6" t="str">
        <f t="shared" si="100"/>
        <v/>
      </c>
    </row>
    <row r="626" spans="1:21" x14ac:dyDescent="0.45">
      <c r="A626" s="1"/>
      <c r="B626" s="1"/>
      <c r="C626" s="1"/>
      <c r="D626" s="1"/>
      <c r="E626" s="1"/>
      <c r="F626" s="1"/>
      <c r="G626" s="1"/>
      <c r="H626" s="1"/>
      <c r="I626" s="1"/>
      <c r="J626" s="1"/>
      <c r="L626" s="6" t="str">
        <f t="shared" si="91"/>
        <v/>
      </c>
      <c r="M626" s="6" t="str">
        <f t="shared" si="92"/>
        <v/>
      </c>
      <c r="N626" s="6" t="str">
        <f t="shared" si="93"/>
        <v/>
      </c>
      <c r="O626" s="6" t="str">
        <f t="shared" si="94"/>
        <v/>
      </c>
      <c r="P626" s="6" t="str">
        <f t="shared" si="95"/>
        <v/>
      </c>
      <c r="Q626" s="6" t="str">
        <f t="shared" si="96"/>
        <v/>
      </c>
      <c r="R626" s="6" t="str">
        <f t="shared" si="97"/>
        <v/>
      </c>
      <c r="S626" s="6" t="str">
        <f t="shared" si="98"/>
        <v/>
      </c>
      <c r="T626" s="6" t="str">
        <f t="shared" si="99"/>
        <v/>
      </c>
      <c r="U626" s="6" t="str">
        <f t="shared" si="100"/>
        <v/>
      </c>
    </row>
    <row r="627" spans="1:21" x14ac:dyDescent="0.45">
      <c r="A627" s="1"/>
      <c r="B627" s="1"/>
      <c r="C627" s="1"/>
      <c r="D627" s="1"/>
      <c r="E627" s="1"/>
      <c r="F627" s="1"/>
      <c r="G627" s="1"/>
      <c r="H627" s="1"/>
      <c r="I627" s="1"/>
      <c r="J627" s="1"/>
      <c r="L627" s="6" t="str">
        <f t="shared" si="91"/>
        <v/>
      </c>
      <c r="M627" s="6" t="str">
        <f t="shared" si="92"/>
        <v/>
      </c>
      <c r="N627" s="6" t="str">
        <f t="shared" si="93"/>
        <v/>
      </c>
      <c r="O627" s="6" t="str">
        <f t="shared" si="94"/>
        <v/>
      </c>
      <c r="P627" s="6" t="str">
        <f t="shared" si="95"/>
        <v/>
      </c>
      <c r="Q627" s="6" t="str">
        <f t="shared" si="96"/>
        <v/>
      </c>
      <c r="R627" s="6" t="str">
        <f t="shared" si="97"/>
        <v/>
      </c>
      <c r="S627" s="6" t="str">
        <f t="shared" si="98"/>
        <v/>
      </c>
      <c r="T627" s="6" t="str">
        <f t="shared" si="99"/>
        <v/>
      </c>
      <c r="U627" s="6" t="str">
        <f t="shared" si="100"/>
        <v/>
      </c>
    </row>
    <row r="628" spans="1:21" x14ac:dyDescent="0.45">
      <c r="A628" s="1"/>
      <c r="B628" s="1"/>
      <c r="C628" s="1"/>
      <c r="D628" s="1"/>
      <c r="E628" s="1"/>
      <c r="F628" s="1"/>
      <c r="G628" s="1"/>
      <c r="H628" s="1"/>
      <c r="I628" s="1"/>
      <c r="J628" s="1"/>
      <c r="L628" s="6" t="str">
        <f t="shared" si="91"/>
        <v/>
      </c>
      <c r="M628" s="6" t="str">
        <f t="shared" si="92"/>
        <v/>
      </c>
      <c r="N628" s="6" t="str">
        <f t="shared" si="93"/>
        <v/>
      </c>
      <c r="O628" s="6" t="str">
        <f t="shared" si="94"/>
        <v/>
      </c>
      <c r="P628" s="6" t="str">
        <f t="shared" si="95"/>
        <v/>
      </c>
      <c r="Q628" s="6" t="str">
        <f t="shared" si="96"/>
        <v/>
      </c>
      <c r="R628" s="6" t="str">
        <f t="shared" si="97"/>
        <v/>
      </c>
      <c r="S628" s="6" t="str">
        <f t="shared" si="98"/>
        <v/>
      </c>
      <c r="T628" s="6" t="str">
        <f t="shared" si="99"/>
        <v/>
      </c>
      <c r="U628" s="6" t="str">
        <f t="shared" si="100"/>
        <v/>
      </c>
    </row>
    <row r="629" spans="1:21" x14ac:dyDescent="0.45">
      <c r="A629" s="1"/>
      <c r="B629" s="1"/>
      <c r="C629" s="1"/>
      <c r="D629" s="1"/>
      <c r="E629" s="1"/>
      <c r="F629" s="1"/>
      <c r="G629" s="1"/>
      <c r="H629" s="1"/>
      <c r="I629" s="1"/>
      <c r="J629" s="1"/>
      <c r="L629" s="6" t="str">
        <f t="shared" si="91"/>
        <v/>
      </c>
      <c r="M629" s="6" t="str">
        <f t="shared" si="92"/>
        <v/>
      </c>
      <c r="N629" s="6" t="str">
        <f t="shared" si="93"/>
        <v/>
      </c>
      <c r="O629" s="6" t="str">
        <f t="shared" si="94"/>
        <v/>
      </c>
      <c r="P629" s="6" t="str">
        <f t="shared" si="95"/>
        <v/>
      </c>
      <c r="Q629" s="6" t="str">
        <f t="shared" si="96"/>
        <v/>
      </c>
      <c r="R629" s="6" t="str">
        <f t="shared" si="97"/>
        <v/>
      </c>
      <c r="S629" s="6" t="str">
        <f t="shared" si="98"/>
        <v/>
      </c>
      <c r="T629" s="6" t="str">
        <f t="shared" si="99"/>
        <v/>
      </c>
      <c r="U629" s="6" t="str">
        <f t="shared" si="100"/>
        <v/>
      </c>
    </row>
    <row r="630" spans="1:21" x14ac:dyDescent="0.45">
      <c r="A630" s="1"/>
      <c r="B630" s="1"/>
      <c r="C630" s="1"/>
      <c r="D630" s="1"/>
      <c r="E630" s="1"/>
      <c r="F630" s="1"/>
      <c r="G630" s="1"/>
      <c r="H630" s="1"/>
      <c r="I630" s="1"/>
      <c r="J630" s="1"/>
      <c r="L630" s="6" t="str">
        <f t="shared" si="91"/>
        <v/>
      </c>
      <c r="M630" s="6" t="str">
        <f t="shared" si="92"/>
        <v/>
      </c>
      <c r="N630" s="6" t="str">
        <f t="shared" si="93"/>
        <v/>
      </c>
      <c r="O630" s="6" t="str">
        <f t="shared" si="94"/>
        <v/>
      </c>
      <c r="P630" s="6" t="str">
        <f t="shared" si="95"/>
        <v/>
      </c>
      <c r="Q630" s="6" t="str">
        <f t="shared" si="96"/>
        <v/>
      </c>
      <c r="R630" s="6" t="str">
        <f t="shared" si="97"/>
        <v/>
      </c>
      <c r="S630" s="6" t="str">
        <f t="shared" si="98"/>
        <v/>
      </c>
      <c r="T630" s="6" t="str">
        <f t="shared" si="99"/>
        <v/>
      </c>
      <c r="U630" s="6" t="str">
        <f t="shared" si="100"/>
        <v/>
      </c>
    </row>
    <row r="631" spans="1:21" x14ac:dyDescent="0.45">
      <c r="A631" s="1"/>
      <c r="B631" s="1"/>
      <c r="C631" s="1"/>
      <c r="D631" s="1"/>
      <c r="E631" s="1"/>
      <c r="F631" s="1"/>
      <c r="G631" s="1"/>
      <c r="H631" s="1"/>
      <c r="I631" s="1"/>
      <c r="J631" s="1"/>
      <c r="L631" s="6" t="str">
        <f t="shared" si="91"/>
        <v/>
      </c>
      <c r="M631" s="6" t="str">
        <f t="shared" si="92"/>
        <v/>
      </c>
      <c r="N631" s="6" t="str">
        <f t="shared" si="93"/>
        <v/>
      </c>
      <c r="O631" s="6" t="str">
        <f t="shared" si="94"/>
        <v/>
      </c>
      <c r="P631" s="6" t="str">
        <f t="shared" si="95"/>
        <v/>
      </c>
      <c r="Q631" s="6" t="str">
        <f t="shared" si="96"/>
        <v/>
      </c>
      <c r="R631" s="6" t="str">
        <f t="shared" si="97"/>
        <v/>
      </c>
      <c r="S631" s="6" t="str">
        <f t="shared" si="98"/>
        <v/>
      </c>
      <c r="T631" s="6" t="str">
        <f t="shared" si="99"/>
        <v/>
      </c>
      <c r="U631" s="6" t="str">
        <f t="shared" si="100"/>
        <v/>
      </c>
    </row>
    <row r="632" spans="1:21" x14ac:dyDescent="0.45">
      <c r="A632" s="1"/>
      <c r="B632" s="1"/>
      <c r="C632" s="1"/>
      <c r="D632" s="1"/>
      <c r="E632" s="1"/>
      <c r="F632" s="1"/>
      <c r="G632" s="1"/>
      <c r="H632" s="1"/>
      <c r="I632" s="1"/>
      <c r="J632" s="1"/>
      <c r="L632" s="6" t="str">
        <f t="shared" si="91"/>
        <v/>
      </c>
      <c r="M632" s="6" t="str">
        <f t="shared" si="92"/>
        <v/>
      </c>
      <c r="N632" s="6" t="str">
        <f t="shared" si="93"/>
        <v/>
      </c>
      <c r="O632" s="6" t="str">
        <f t="shared" si="94"/>
        <v/>
      </c>
      <c r="P632" s="6" t="str">
        <f t="shared" si="95"/>
        <v/>
      </c>
      <c r="Q632" s="6" t="str">
        <f t="shared" si="96"/>
        <v/>
      </c>
      <c r="R632" s="6" t="str">
        <f t="shared" si="97"/>
        <v/>
      </c>
      <c r="S632" s="6" t="str">
        <f t="shared" si="98"/>
        <v/>
      </c>
      <c r="T632" s="6" t="str">
        <f t="shared" si="99"/>
        <v/>
      </c>
      <c r="U632" s="6" t="str">
        <f t="shared" si="100"/>
        <v/>
      </c>
    </row>
    <row r="633" spans="1:21" x14ac:dyDescent="0.45">
      <c r="A633" s="1"/>
      <c r="B633" s="1"/>
      <c r="C633" s="1"/>
      <c r="D633" s="1"/>
      <c r="E633" s="1"/>
      <c r="F633" s="1"/>
      <c r="G633" s="1"/>
      <c r="H633" s="1"/>
      <c r="I633" s="1"/>
      <c r="J633" s="1"/>
      <c r="L633" s="6" t="str">
        <f t="shared" si="91"/>
        <v/>
      </c>
      <c r="M633" s="6" t="str">
        <f t="shared" si="92"/>
        <v/>
      </c>
      <c r="N633" s="6" t="str">
        <f t="shared" si="93"/>
        <v/>
      </c>
      <c r="O633" s="6" t="str">
        <f t="shared" si="94"/>
        <v/>
      </c>
      <c r="P633" s="6" t="str">
        <f t="shared" si="95"/>
        <v/>
      </c>
      <c r="Q633" s="6" t="str">
        <f t="shared" si="96"/>
        <v/>
      </c>
      <c r="R633" s="6" t="str">
        <f t="shared" si="97"/>
        <v/>
      </c>
      <c r="S633" s="6" t="str">
        <f t="shared" si="98"/>
        <v/>
      </c>
      <c r="T633" s="6" t="str">
        <f t="shared" si="99"/>
        <v/>
      </c>
      <c r="U633" s="6" t="str">
        <f t="shared" si="100"/>
        <v/>
      </c>
    </row>
    <row r="634" spans="1:21" x14ac:dyDescent="0.45">
      <c r="A634" s="1"/>
      <c r="B634" s="1"/>
      <c r="C634" s="1"/>
      <c r="D634" s="1"/>
      <c r="E634" s="1"/>
      <c r="F634" s="1"/>
      <c r="G634" s="1"/>
      <c r="H634" s="1"/>
      <c r="I634" s="1"/>
      <c r="J634" s="1"/>
      <c r="L634" s="6" t="str">
        <f t="shared" si="91"/>
        <v/>
      </c>
      <c r="M634" s="6" t="str">
        <f t="shared" si="92"/>
        <v/>
      </c>
      <c r="N634" s="6" t="str">
        <f t="shared" si="93"/>
        <v/>
      </c>
      <c r="O634" s="6" t="str">
        <f t="shared" si="94"/>
        <v/>
      </c>
      <c r="P634" s="6" t="str">
        <f t="shared" si="95"/>
        <v/>
      </c>
      <c r="Q634" s="6" t="str">
        <f t="shared" si="96"/>
        <v/>
      </c>
      <c r="R634" s="6" t="str">
        <f t="shared" si="97"/>
        <v/>
      </c>
      <c r="S634" s="6" t="str">
        <f t="shared" si="98"/>
        <v/>
      </c>
      <c r="T634" s="6" t="str">
        <f t="shared" si="99"/>
        <v/>
      </c>
      <c r="U634" s="6" t="str">
        <f t="shared" si="100"/>
        <v/>
      </c>
    </row>
    <row r="635" spans="1:21" x14ac:dyDescent="0.45">
      <c r="A635" s="1"/>
      <c r="B635" s="1"/>
      <c r="C635" s="1"/>
      <c r="D635" s="1"/>
      <c r="E635" s="1"/>
      <c r="F635" s="1"/>
      <c r="G635" s="1"/>
      <c r="H635" s="1"/>
      <c r="I635" s="1"/>
      <c r="J635" s="1"/>
      <c r="L635" s="6" t="str">
        <f t="shared" si="91"/>
        <v/>
      </c>
      <c r="M635" s="6" t="str">
        <f t="shared" si="92"/>
        <v/>
      </c>
      <c r="N635" s="6" t="str">
        <f t="shared" si="93"/>
        <v/>
      </c>
      <c r="O635" s="6" t="str">
        <f t="shared" si="94"/>
        <v/>
      </c>
      <c r="P635" s="6" t="str">
        <f t="shared" si="95"/>
        <v/>
      </c>
      <c r="Q635" s="6" t="str">
        <f t="shared" si="96"/>
        <v/>
      </c>
      <c r="R635" s="6" t="str">
        <f t="shared" si="97"/>
        <v/>
      </c>
      <c r="S635" s="6" t="str">
        <f t="shared" si="98"/>
        <v/>
      </c>
      <c r="T635" s="6" t="str">
        <f t="shared" si="99"/>
        <v/>
      </c>
      <c r="U635" s="6" t="str">
        <f t="shared" si="100"/>
        <v/>
      </c>
    </row>
    <row r="636" spans="1:21" x14ac:dyDescent="0.45">
      <c r="A636" s="1"/>
      <c r="B636" s="1"/>
      <c r="C636" s="1"/>
      <c r="D636" s="1"/>
      <c r="E636" s="1"/>
      <c r="F636" s="1"/>
      <c r="G636" s="1"/>
      <c r="H636" s="1"/>
      <c r="I636" s="1"/>
      <c r="J636" s="1"/>
      <c r="L636" s="6" t="str">
        <f t="shared" si="91"/>
        <v/>
      </c>
      <c r="M636" s="6" t="str">
        <f t="shared" si="92"/>
        <v/>
      </c>
      <c r="N636" s="6" t="str">
        <f t="shared" si="93"/>
        <v/>
      </c>
      <c r="O636" s="6" t="str">
        <f t="shared" si="94"/>
        <v/>
      </c>
      <c r="P636" s="6" t="str">
        <f t="shared" si="95"/>
        <v/>
      </c>
      <c r="Q636" s="6" t="str">
        <f t="shared" si="96"/>
        <v/>
      </c>
      <c r="R636" s="6" t="str">
        <f t="shared" si="97"/>
        <v/>
      </c>
      <c r="S636" s="6" t="str">
        <f t="shared" si="98"/>
        <v/>
      </c>
      <c r="T636" s="6" t="str">
        <f t="shared" si="99"/>
        <v/>
      </c>
      <c r="U636" s="6" t="str">
        <f t="shared" si="100"/>
        <v/>
      </c>
    </row>
    <row r="637" spans="1:21" x14ac:dyDescent="0.45">
      <c r="A637" s="1"/>
      <c r="B637" s="1"/>
      <c r="C637" s="1"/>
      <c r="D637" s="1"/>
      <c r="E637" s="1"/>
      <c r="F637" s="1"/>
      <c r="G637" s="1"/>
      <c r="H637" s="1"/>
      <c r="I637" s="1"/>
      <c r="J637" s="1"/>
      <c r="L637" s="6" t="str">
        <f t="shared" si="91"/>
        <v/>
      </c>
      <c r="M637" s="6" t="str">
        <f t="shared" si="92"/>
        <v/>
      </c>
      <c r="N637" s="6" t="str">
        <f t="shared" si="93"/>
        <v/>
      </c>
      <c r="O637" s="6" t="str">
        <f t="shared" si="94"/>
        <v/>
      </c>
      <c r="P637" s="6" t="str">
        <f t="shared" si="95"/>
        <v/>
      </c>
      <c r="Q637" s="6" t="str">
        <f t="shared" si="96"/>
        <v/>
      </c>
      <c r="R637" s="6" t="str">
        <f t="shared" si="97"/>
        <v/>
      </c>
      <c r="S637" s="6" t="str">
        <f t="shared" si="98"/>
        <v/>
      </c>
      <c r="T637" s="6" t="str">
        <f t="shared" si="99"/>
        <v/>
      </c>
      <c r="U637" s="6" t="str">
        <f t="shared" si="100"/>
        <v/>
      </c>
    </row>
    <row r="638" spans="1:21" x14ac:dyDescent="0.45">
      <c r="A638" s="1"/>
      <c r="B638" s="1"/>
      <c r="C638" s="1"/>
      <c r="D638" s="1"/>
      <c r="E638" s="1"/>
      <c r="F638" s="1"/>
      <c r="G638" s="1"/>
      <c r="H638" s="1"/>
      <c r="I638" s="1"/>
      <c r="J638" s="1"/>
      <c r="L638" s="6" t="str">
        <f t="shared" si="91"/>
        <v/>
      </c>
      <c r="M638" s="6" t="str">
        <f t="shared" si="92"/>
        <v/>
      </c>
      <c r="N638" s="6" t="str">
        <f t="shared" si="93"/>
        <v/>
      </c>
      <c r="O638" s="6" t="str">
        <f t="shared" si="94"/>
        <v/>
      </c>
      <c r="P638" s="6" t="str">
        <f t="shared" si="95"/>
        <v/>
      </c>
      <c r="Q638" s="6" t="str">
        <f t="shared" si="96"/>
        <v/>
      </c>
      <c r="R638" s="6" t="str">
        <f t="shared" si="97"/>
        <v/>
      </c>
      <c r="S638" s="6" t="str">
        <f t="shared" si="98"/>
        <v/>
      </c>
      <c r="T638" s="6" t="str">
        <f t="shared" si="99"/>
        <v/>
      </c>
      <c r="U638" s="6" t="str">
        <f t="shared" si="100"/>
        <v/>
      </c>
    </row>
    <row r="639" spans="1:21" x14ac:dyDescent="0.45">
      <c r="A639" s="1"/>
      <c r="B639" s="1"/>
      <c r="C639" s="1"/>
      <c r="D639" s="1"/>
      <c r="E639" s="1"/>
      <c r="F639" s="1"/>
      <c r="G639" s="1"/>
      <c r="H639" s="1"/>
      <c r="I639" s="1"/>
      <c r="J639" s="1"/>
      <c r="L639" s="6" t="str">
        <f t="shared" si="91"/>
        <v/>
      </c>
      <c r="M639" s="6" t="str">
        <f t="shared" si="92"/>
        <v/>
      </c>
      <c r="N639" s="6" t="str">
        <f t="shared" si="93"/>
        <v/>
      </c>
      <c r="O639" s="6" t="str">
        <f t="shared" si="94"/>
        <v/>
      </c>
      <c r="P639" s="6" t="str">
        <f t="shared" si="95"/>
        <v/>
      </c>
      <c r="Q639" s="6" t="str">
        <f t="shared" si="96"/>
        <v/>
      </c>
      <c r="R639" s="6" t="str">
        <f t="shared" si="97"/>
        <v/>
      </c>
      <c r="S639" s="6" t="str">
        <f t="shared" si="98"/>
        <v/>
      </c>
      <c r="T639" s="6" t="str">
        <f t="shared" si="99"/>
        <v/>
      </c>
      <c r="U639" s="6" t="str">
        <f t="shared" si="100"/>
        <v/>
      </c>
    </row>
    <row r="640" spans="1:21" x14ac:dyDescent="0.45">
      <c r="A640" s="1"/>
      <c r="B640" s="1"/>
      <c r="C640" s="1"/>
      <c r="D640" s="1"/>
      <c r="E640" s="1"/>
      <c r="F640" s="1"/>
      <c r="G640" s="1"/>
      <c r="H640" s="1"/>
      <c r="I640" s="1"/>
      <c r="J640" s="1"/>
      <c r="L640" s="6" t="str">
        <f t="shared" si="91"/>
        <v/>
      </c>
      <c r="M640" s="6" t="str">
        <f t="shared" si="92"/>
        <v/>
      </c>
      <c r="N640" s="6" t="str">
        <f t="shared" si="93"/>
        <v/>
      </c>
      <c r="O640" s="6" t="str">
        <f t="shared" si="94"/>
        <v/>
      </c>
      <c r="P640" s="6" t="str">
        <f t="shared" si="95"/>
        <v/>
      </c>
      <c r="Q640" s="6" t="str">
        <f t="shared" si="96"/>
        <v/>
      </c>
      <c r="R640" s="6" t="str">
        <f t="shared" si="97"/>
        <v/>
      </c>
      <c r="S640" s="6" t="str">
        <f t="shared" si="98"/>
        <v/>
      </c>
      <c r="T640" s="6" t="str">
        <f t="shared" si="99"/>
        <v/>
      </c>
      <c r="U640" s="6" t="str">
        <f t="shared" si="100"/>
        <v/>
      </c>
    </row>
    <row r="641" spans="1:21" x14ac:dyDescent="0.45">
      <c r="A641" s="1"/>
      <c r="B641" s="1"/>
      <c r="C641" s="1"/>
      <c r="D641" s="1"/>
      <c r="E641" s="1"/>
      <c r="F641" s="1"/>
      <c r="G641" s="1"/>
      <c r="H641" s="1"/>
      <c r="I641" s="1"/>
      <c r="J641" s="1"/>
      <c r="L641" s="6" t="str">
        <f t="shared" si="91"/>
        <v/>
      </c>
      <c r="M641" s="6" t="str">
        <f t="shared" si="92"/>
        <v/>
      </c>
      <c r="N641" s="6" t="str">
        <f t="shared" si="93"/>
        <v/>
      </c>
      <c r="O641" s="6" t="str">
        <f t="shared" si="94"/>
        <v/>
      </c>
      <c r="P641" s="6" t="str">
        <f t="shared" si="95"/>
        <v/>
      </c>
      <c r="Q641" s="6" t="str">
        <f t="shared" si="96"/>
        <v/>
      </c>
      <c r="R641" s="6" t="str">
        <f t="shared" si="97"/>
        <v/>
      </c>
      <c r="S641" s="6" t="str">
        <f t="shared" si="98"/>
        <v/>
      </c>
      <c r="T641" s="6" t="str">
        <f t="shared" si="99"/>
        <v/>
      </c>
      <c r="U641" s="6" t="str">
        <f t="shared" si="100"/>
        <v/>
      </c>
    </row>
    <row r="642" spans="1:21" x14ac:dyDescent="0.45">
      <c r="A642" s="1"/>
      <c r="B642" s="1"/>
      <c r="C642" s="1"/>
      <c r="D642" s="1"/>
      <c r="E642" s="1"/>
      <c r="F642" s="1"/>
      <c r="G642" s="1"/>
      <c r="H642" s="1"/>
      <c r="I642" s="1"/>
      <c r="J642" s="1"/>
      <c r="L642" s="6" t="str">
        <f t="shared" si="91"/>
        <v/>
      </c>
      <c r="M642" s="6" t="str">
        <f t="shared" si="92"/>
        <v/>
      </c>
      <c r="N642" s="6" t="str">
        <f t="shared" si="93"/>
        <v/>
      </c>
      <c r="O642" s="6" t="str">
        <f t="shared" si="94"/>
        <v/>
      </c>
      <c r="P642" s="6" t="str">
        <f t="shared" si="95"/>
        <v/>
      </c>
      <c r="Q642" s="6" t="str">
        <f t="shared" si="96"/>
        <v/>
      </c>
      <c r="R642" s="6" t="str">
        <f t="shared" si="97"/>
        <v/>
      </c>
      <c r="S642" s="6" t="str">
        <f t="shared" si="98"/>
        <v/>
      </c>
      <c r="T642" s="6" t="str">
        <f t="shared" si="99"/>
        <v/>
      </c>
      <c r="U642" s="6" t="str">
        <f t="shared" si="100"/>
        <v/>
      </c>
    </row>
    <row r="643" spans="1:21" x14ac:dyDescent="0.45">
      <c r="A643" s="1"/>
      <c r="B643" s="1"/>
      <c r="C643" s="1"/>
      <c r="D643" s="1"/>
      <c r="E643" s="1"/>
      <c r="F643" s="1"/>
      <c r="G643" s="1"/>
      <c r="H643" s="1"/>
      <c r="I643" s="1"/>
      <c r="J643" s="1"/>
      <c r="L643" s="6" t="str">
        <f t="shared" si="91"/>
        <v/>
      </c>
      <c r="M643" s="6" t="str">
        <f t="shared" si="92"/>
        <v/>
      </c>
      <c r="N643" s="6" t="str">
        <f t="shared" si="93"/>
        <v/>
      </c>
      <c r="O643" s="6" t="str">
        <f t="shared" si="94"/>
        <v/>
      </c>
      <c r="P643" s="6" t="str">
        <f t="shared" si="95"/>
        <v/>
      </c>
      <c r="Q643" s="6" t="str">
        <f t="shared" si="96"/>
        <v/>
      </c>
      <c r="R643" s="6" t="str">
        <f t="shared" si="97"/>
        <v/>
      </c>
      <c r="S643" s="6" t="str">
        <f t="shared" si="98"/>
        <v/>
      </c>
      <c r="T643" s="6" t="str">
        <f t="shared" si="99"/>
        <v/>
      </c>
      <c r="U643" s="6" t="str">
        <f t="shared" si="100"/>
        <v/>
      </c>
    </row>
    <row r="644" spans="1:21" x14ac:dyDescent="0.45">
      <c r="A644" s="1"/>
      <c r="B644" s="1"/>
      <c r="C644" s="1"/>
      <c r="D644" s="1"/>
      <c r="E644" s="1"/>
      <c r="F644" s="1"/>
      <c r="G644" s="1"/>
      <c r="H644" s="1"/>
      <c r="I644" s="1"/>
      <c r="J644" s="1"/>
      <c r="L644" s="6" t="str">
        <f t="shared" si="91"/>
        <v/>
      </c>
      <c r="M644" s="6" t="str">
        <f t="shared" si="92"/>
        <v/>
      </c>
      <c r="N644" s="6" t="str">
        <f t="shared" si="93"/>
        <v/>
      </c>
      <c r="O644" s="6" t="str">
        <f t="shared" si="94"/>
        <v/>
      </c>
      <c r="P644" s="6" t="str">
        <f t="shared" si="95"/>
        <v/>
      </c>
      <c r="Q644" s="6" t="str">
        <f t="shared" si="96"/>
        <v/>
      </c>
      <c r="R644" s="6" t="str">
        <f t="shared" si="97"/>
        <v/>
      </c>
      <c r="S644" s="6" t="str">
        <f t="shared" si="98"/>
        <v/>
      </c>
      <c r="T644" s="6" t="str">
        <f t="shared" si="99"/>
        <v/>
      </c>
      <c r="U644" s="6" t="str">
        <f t="shared" si="100"/>
        <v/>
      </c>
    </row>
    <row r="645" spans="1:21" x14ac:dyDescent="0.45">
      <c r="A645" s="1"/>
      <c r="B645" s="1"/>
      <c r="C645" s="1"/>
      <c r="D645" s="1"/>
      <c r="E645" s="1"/>
      <c r="F645" s="1"/>
      <c r="G645" s="1"/>
      <c r="H645" s="1"/>
      <c r="I645" s="1"/>
      <c r="J645" s="1"/>
      <c r="L645" s="6" t="str">
        <f t="shared" ref="L645:L708" si="101">IF(A645="","",A645/SUM(A645:J645))</f>
        <v/>
      </c>
      <c r="M645" s="6" t="str">
        <f t="shared" ref="M645:M708" si="102">IF(B645="","",B645/SUM(A645:J645))</f>
        <v/>
      </c>
      <c r="N645" s="6" t="str">
        <f t="shared" ref="N645:N708" si="103">IF(C645="","",C645/SUM(A645:J645))</f>
        <v/>
      </c>
      <c r="O645" s="6" t="str">
        <f t="shared" ref="O645:O708" si="104">IF(D645="","",D645/SUM(A645:J645))</f>
        <v/>
      </c>
      <c r="P645" s="6" t="str">
        <f t="shared" ref="P645:P708" si="105">IF(E645="","",E645/SUM(A645:J645))</f>
        <v/>
      </c>
      <c r="Q645" s="6" t="str">
        <f t="shared" ref="Q645:Q708" si="106">IF(F645="","",F645/SUM(A645:J645))</f>
        <v/>
      </c>
      <c r="R645" s="6" t="str">
        <f t="shared" ref="R645:R708" si="107">IF(G645="","",G645/SUM(A645:J645))</f>
        <v/>
      </c>
      <c r="S645" s="6" t="str">
        <f t="shared" ref="S645:S708" si="108">IF(H645="","",H645/SUM(A645:J645))</f>
        <v/>
      </c>
      <c r="T645" s="6" t="str">
        <f t="shared" ref="T645:T708" si="109">IF(I645="","",I645/SUM(A645:J645))</f>
        <v/>
      </c>
      <c r="U645" s="6" t="str">
        <f t="shared" ref="U645:U708" si="110">IF(J645="","",J645/SUM(A645:J645))</f>
        <v/>
      </c>
    </row>
    <row r="646" spans="1:21" x14ac:dyDescent="0.45">
      <c r="A646" s="1"/>
      <c r="B646" s="1"/>
      <c r="C646" s="1"/>
      <c r="D646" s="1"/>
      <c r="E646" s="1"/>
      <c r="F646" s="1"/>
      <c r="G646" s="1"/>
      <c r="H646" s="1"/>
      <c r="I646" s="1"/>
      <c r="J646" s="1"/>
      <c r="L646" s="6" t="str">
        <f t="shared" si="101"/>
        <v/>
      </c>
      <c r="M646" s="6" t="str">
        <f t="shared" si="102"/>
        <v/>
      </c>
      <c r="N646" s="6" t="str">
        <f t="shared" si="103"/>
        <v/>
      </c>
      <c r="O646" s="6" t="str">
        <f t="shared" si="104"/>
        <v/>
      </c>
      <c r="P646" s="6" t="str">
        <f t="shared" si="105"/>
        <v/>
      </c>
      <c r="Q646" s="6" t="str">
        <f t="shared" si="106"/>
        <v/>
      </c>
      <c r="R646" s="6" t="str">
        <f t="shared" si="107"/>
        <v/>
      </c>
      <c r="S646" s="6" t="str">
        <f t="shared" si="108"/>
        <v/>
      </c>
      <c r="T646" s="6" t="str">
        <f t="shared" si="109"/>
        <v/>
      </c>
      <c r="U646" s="6" t="str">
        <f t="shared" si="110"/>
        <v/>
      </c>
    </row>
    <row r="647" spans="1:21" x14ac:dyDescent="0.45">
      <c r="A647" s="1"/>
      <c r="B647" s="1"/>
      <c r="C647" s="1"/>
      <c r="D647" s="1"/>
      <c r="E647" s="1"/>
      <c r="F647" s="1"/>
      <c r="G647" s="1"/>
      <c r="H647" s="1"/>
      <c r="I647" s="1"/>
      <c r="J647" s="1"/>
      <c r="L647" s="6" t="str">
        <f t="shared" si="101"/>
        <v/>
      </c>
      <c r="M647" s="6" t="str">
        <f t="shared" si="102"/>
        <v/>
      </c>
      <c r="N647" s="6" t="str">
        <f t="shared" si="103"/>
        <v/>
      </c>
      <c r="O647" s="6" t="str">
        <f t="shared" si="104"/>
        <v/>
      </c>
      <c r="P647" s="6" t="str">
        <f t="shared" si="105"/>
        <v/>
      </c>
      <c r="Q647" s="6" t="str">
        <f t="shared" si="106"/>
        <v/>
      </c>
      <c r="R647" s="6" t="str">
        <f t="shared" si="107"/>
        <v/>
      </c>
      <c r="S647" s="6" t="str">
        <f t="shared" si="108"/>
        <v/>
      </c>
      <c r="T647" s="6" t="str">
        <f t="shared" si="109"/>
        <v/>
      </c>
      <c r="U647" s="6" t="str">
        <f t="shared" si="110"/>
        <v/>
      </c>
    </row>
    <row r="648" spans="1:21" x14ac:dyDescent="0.45">
      <c r="A648" s="1"/>
      <c r="B648" s="1"/>
      <c r="C648" s="1"/>
      <c r="D648" s="1"/>
      <c r="E648" s="1"/>
      <c r="F648" s="1"/>
      <c r="G648" s="1"/>
      <c r="H648" s="1"/>
      <c r="I648" s="1"/>
      <c r="J648" s="1"/>
      <c r="L648" s="6" t="str">
        <f t="shared" si="101"/>
        <v/>
      </c>
      <c r="M648" s="6" t="str">
        <f t="shared" si="102"/>
        <v/>
      </c>
      <c r="N648" s="6" t="str">
        <f t="shared" si="103"/>
        <v/>
      </c>
      <c r="O648" s="6" t="str">
        <f t="shared" si="104"/>
        <v/>
      </c>
      <c r="P648" s="6" t="str">
        <f t="shared" si="105"/>
        <v/>
      </c>
      <c r="Q648" s="6" t="str">
        <f t="shared" si="106"/>
        <v/>
      </c>
      <c r="R648" s="6" t="str">
        <f t="shared" si="107"/>
        <v/>
      </c>
      <c r="S648" s="6" t="str">
        <f t="shared" si="108"/>
        <v/>
      </c>
      <c r="T648" s="6" t="str">
        <f t="shared" si="109"/>
        <v/>
      </c>
      <c r="U648" s="6" t="str">
        <f t="shared" si="110"/>
        <v/>
      </c>
    </row>
    <row r="649" spans="1:21" x14ac:dyDescent="0.45">
      <c r="A649" s="1"/>
      <c r="B649" s="1"/>
      <c r="C649" s="1"/>
      <c r="D649" s="1"/>
      <c r="E649" s="1"/>
      <c r="F649" s="1"/>
      <c r="G649" s="1"/>
      <c r="H649" s="1"/>
      <c r="I649" s="1"/>
      <c r="J649" s="1"/>
      <c r="L649" s="6" t="str">
        <f t="shared" si="101"/>
        <v/>
      </c>
      <c r="M649" s="6" t="str">
        <f t="shared" si="102"/>
        <v/>
      </c>
      <c r="N649" s="6" t="str">
        <f t="shared" si="103"/>
        <v/>
      </c>
      <c r="O649" s="6" t="str">
        <f t="shared" si="104"/>
        <v/>
      </c>
      <c r="P649" s="6" t="str">
        <f t="shared" si="105"/>
        <v/>
      </c>
      <c r="Q649" s="6" t="str">
        <f t="shared" si="106"/>
        <v/>
      </c>
      <c r="R649" s="6" t="str">
        <f t="shared" si="107"/>
        <v/>
      </c>
      <c r="S649" s="6" t="str">
        <f t="shared" si="108"/>
        <v/>
      </c>
      <c r="T649" s="6" t="str">
        <f t="shared" si="109"/>
        <v/>
      </c>
      <c r="U649" s="6" t="str">
        <f t="shared" si="110"/>
        <v/>
      </c>
    </row>
    <row r="650" spans="1:21" x14ac:dyDescent="0.45">
      <c r="A650" s="1"/>
      <c r="B650" s="1"/>
      <c r="C650" s="1"/>
      <c r="D650" s="1"/>
      <c r="E650" s="1"/>
      <c r="F650" s="1"/>
      <c r="G650" s="1"/>
      <c r="H650" s="1"/>
      <c r="I650" s="1"/>
      <c r="J650" s="1"/>
      <c r="L650" s="6" t="str">
        <f t="shared" si="101"/>
        <v/>
      </c>
      <c r="M650" s="6" t="str">
        <f t="shared" si="102"/>
        <v/>
      </c>
      <c r="N650" s="6" t="str">
        <f t="shared" si="103"/>
        <v/>
      </c>
      <c r="O650" s="6" t="str">
        <f t="shared" si="104"/>
        <v/>
      </c>
      <c r="P650" s="6" t="str">
        <f t="shared" si="105"/>
        <v/>
      </c>
      <c r="Q650" s="6" t="str">
        <f t="shared" si="106"/>
        <v/>
      </c>
      <c r="R650" s="6" t="str">
        <f t="shared" si="107"/>
        <v/>
      </c>
      <c r="S650" s="6" t="str">
        <f t="shared" si="108"/>
        <v/>
      </c>
      <c r="T650" s="6" t="str">
        <f t="shared" si="109"/>
        <v/>
      </c>
      <c r="U650" s="6" t="str">
        <f t="shared" si="110"/>
        <v/>
      </c>
    </row>
    <row r="651" spans="1:21" x14ac:dyDescent="0.45">
      <c r="A651" s="1"/>
      <c r="B651" s="1"/>
      <c r="C651" s="1"/>
      <c r="D651" s="1"/>
      <c r="E651" s="1"/>
      <c r="F651" s="1"/>
      <c r="G651" s="1"/>
      <c r="H651" s="1"/>
      <c r="I651" s="1"/>
      <c r="J651" s="1"/>
      <c r="L651" s="6" t="str">
        <f t="shared" si="101"/>
        <v/>
      </c>
      <c r="M651" s="6" t="str">
        <f t="shared" si="102"/>
        <v/>
      </c>
      <c r="N651" s="6" t="str">
        <f t="shared" si="103"/>
        <v/>
      </c>
      <c r="O651" s="6" t="str">
        <f t="shared" si="104"/>
        <v/>
      </c>
      <c r="P651" s="6" t="str">
        <f t="shared" si="105"/>
        <v/>
      </c>
      <c r="Q651" s="6" t="str">
        <f t="shared" si="106"/>
        <v/>
      </c>
      <c r="R651" s="6" t="str">
        <f t="shared" si="107"/>
        <v/>
      </c>
      <c r="S651" s="6" t="str">
        <f t="shared" si="108"/>
        <v/>
      </c>
      <c r="T651" s="6" t="str">
        <f t="shared" si="109"/>
        <v/>
      </c>
      <c r="U651" s="6" t="str">
        <f t="shared" si="110"/>
        <v/>
      </c>
    </row>
    <row r="652" spans="1:21" x14ac:dyDescent="0.45">
      <c r="A652" s="1"/>
      <c r="B652" s="1"/>
      <c r="C652" s="1"/>
      <c r="D652" s="1"/>
      <c r="E652" s="1"/>
      <c r="F652" s="1"/>
      <c r="G652" s="1"/>
      <c r="H652" s="1"/>
      <c r="I652" s="1"/>
      <c r="J652" s="1"/>
      <c r="L652" s="6" t="str">
        <f t="shared" si="101"/>
        <v/>
      </c>
      <c r="M652" s="6" t="str">
        <f t="shared" si="102"/>
        <v/>
      </c>
      <c r="N652" s="6" t="str">
        <f t="shared" si="103"/>
        <v/>
      </c>
      <c r="O652" s="6" t="str">
        <f t="shared" si="104"/>
        <v/>
      </c>
      <c r="P652" s="6" t="str">
        <f t="shared" si="105"/>
        <v/>
      </c>
      <c r="Q652" s="6" t="str">
        <f t="shared" si="106"/>
        <v/>
      </c>
      <c r="R652" s="6" t="str">
        <f t="shared" si="107"/>
        <v/>
      </c>
      <c r="S652" s="6" t="str">
        <f t="shared" si="108"/>
        <v/>
      </c>
      <c r="T652" s="6" t="str">
        <f t="shared" si="109"/>
        <v/>
      </c>
      <c r="U652" s="6" t="str">
        <f t="shared" si="110"/>
        <v/>
      </c>
    </row>
    <row r="653" spans="1:21" x14ac:dyDescent="0.45">
      <c r="A653" s="1"/>
      <c r="B653" s="1"/>
      <c r="C653" s="1"/>
      <c r="D653" s="1"/>
      <c r="E653" s="1"/>
      <c r="F653" s="1"/>
      <c r="G653" s="1"/>
      <c r="H653" s="1"/>
      <c r="I653" s="1"/>
      <c r="J653" s="1"/>
      <c r="L653" s="6" t="str">
        <f t="shared" si="101"/>
        <v/>
      </c>
      <c r="M653" s="6" t="str">
        <f t="shared" si="102"/>
        <v/>
      </c>
      <c r="N653" s="6" t="str">
        <f t="shared" si="103"/>
        <v/>
      </c>
      <c r="O653" s="6" t="str">
        <f t="shared" si="104"/>
        <v/>
      </c>
      <c r="P653" s="6" t="str">
        <f t="shared" si="105"/>
        <v/>
      </c>
      <c r="Q653" s="6" t="str">
        <f t="shared" si="106"/>
        <v/>
      </c>
      <c r="R653" s="6" t="str">
        <f t="shared" si="107"/>
        <v/>
      </c>
      <c r="S653" s="6" t="str">
        <f t="shared" si="108"/>
        <v/>
      </c>
      <c r="T653" s="6" t="str">
        <f t="shared" si="109"/>
        <v/>
      </c>
      <c r="U653" s="6" t="str">
        <f t="shared" si="110"/>
        <v/>
      </c>
    </row>
    <row r="654" spans="1:21" x14ac:dyDescent="0.45">
      <c r="A654" s="1"/>
      <c r="B654" s="1"/>
      <c r="C654" s="1"/>
      <c r="D654" s="1"/>
      <c r="E654" s="1"/>
      <c r="F654" s="1"/>
      <c r="G654" s="1"/>
      <c r="H654" s="1"/>
      <c r="I654" s="1"/>
      <c r="J654" s="1"/>
      <c r="L654" s="6" t="str">
        <f t="shared" si="101"/>
        <v/>
      </c>
      <c r="M654" s="6" t="str">
        <f t="shared" si="102"/>
        <v/>
      </c>
      <c r="N654" s="6" t="str">
        <f t="shared" si="103"/>
        <v/>
      </c>
      <c r="O654" s="6" t="str">
        <f t="shared" si="104"/>
        <v/>
      </c>
      <c r="P654" s="6" t="str">
        <f t="shared" si="105"/>
        <v/>
      </c>
      <c r="Q654" s="6" t="str">
        <f t="shared" si="106"/>
        <v/>
      </c>
      <c r="R654" s="6" t="str">
        <f t="shared" si="107"/>
        <v/>
      </c>
      <c r="S654" s="6" t="str">
        <f t="shared" si="108"/>
        <v/>
      </c>
      <c r="T654" s="6" t="str">
        <f t="shared" si="109"/>
        <v/>
      </c>
      <c r="U654" s="6" t="str">
        <f t="shared" si="110"/>
        <v/>
      </c>
    </row>
    <row r="655" spans="1:21" x14ac:dyDescent="0.45">
      <c r="A655" s="1"/>
      <c r="B655" s="1"/>
      <c r="C655" s="1"/>
      <c r="D655" s="1"/>
      <c r="E655" s="1"/>
      <c r="F655" s="1"/>
      <c r="G655" s="1"/>
      <c r="H655" s="1"/>
      <c r="I655" s="1"/>
      <c r="J655" s="1"/>
      <c r="L655" s="6" t="str">
        <f t="shared" si="101"/>
        <v/>
      </c>
      <c r="M655" s="6" t="str">
        <f t="shared" si="102"/>
        <v/>
      </c>
      <c r="N655" s="6" t="str">
        <f t="shared" si="103"/>
        <v/>
      </c>
      <c r="O655" s="6" t="str">
        <f t="shared" si="104"/>
        <v/>
      </c>
      <c r="P655" s="6" t="str">
        <f t="shared" si="105"/>
        <v/>
      </c>
      <c r="Q655" s="6" t="str">
        <f t="shared" si="106"/>
        <v/>
      </c>
      <c r="R655" s="6" t="str">
        <f t="shared" si="107"/>
        <v/>
      </c>
      <c r="S655" s="6" t="str">
        <f t="shared" si="108"/>
        <v/>
      </c>
      <c r="T655" s="6" t="str">
        <f t="shared" si="109"/>
        <v/>
      </c>
      <c r="U655" s="6" t="str">
        <f t="shared" si="110"/>
        <v/>
      </c>
    </row>
    <row r="656" spans="1:21" x14ac:dyDescent="0.45">
      <c r="A656" s="1"/>
      <c r="B656" s="1"/>
      <c r="C656" s="1"/>
      <c r="D656" s="1"/>
      <c r="E656" s="1"/>
      <c r="F656" s="1"/>
      <c r="G656" s="1"/>
      <c r="H656" s="1"/>
      <c r="I656" s="1"/>
      <c r="J656" s="1"/>
      <c r="L656" s="6" t="str">
        <f t="shared" si="101"/>
        <v/>
      </c>
      <c r="M656" s="6" t="str">
        <f t="shared" si="102"/>
        <v/>
      </c>
      <c r="N656" s="6" t="str">
        <f t="shared" si="103"/>
        <v/>
      </c>
      <c r="O656" s="6" t="str">
        <f t="shared" si="104"/>
        <v/>
      </c>
      <c r="P656" s="6" t="str">
        <f t="shared" si="105"/>
        <v/>
      </c>
      <c r="Q656" s="6" t="str">
        <f t="shared" si="106"/>
        <v/>
      </c>
      <c r="R656" s="6" t="str">
        <f t="shared" si="107"/>
        <v/>
      </c>
      <c r="S656" s="6" t="str">
        <f t="shared" si="108"/>
        <v/>
      </c>
      <c r="T656" s="6" t="str">
        <f t="shared" si="109"/>
        <v/>
      </c>
      <c r="U656" s="6" t="str">
        <f t="shared" si="110"/>
        <v/>
      </c>
    </row>
    <row r="657" spans="1:21" x14ac:dyDescent="0.45">
      <c r="A657" s="1"/>
      <c r="B657" s="1"/>
      <c r="C657" s="1"/>
      <c r="D657" s="1"/>
      <c r="E657" s="1"/>
      <c r="F657" s="1"/>
      <c r="G657" s="1"/>
      <c r="H657" s="1"/>
      <c r="I657" s="1"/>
      <c r="J657" s="1"/>
      <c r="L657" s="6" t="str">
        <f t="shared" si="101"/>
        <v/>
      </c>
      <c r="M657" s="6" t="str">
        <f t="shared" si="102"/>
        <v/>
      </c>
      <c r="N657" s="6" t="str">
        <f t="shared" si="103"/>
        <v/>
      </c>
      <c r="O657" s="6" t="str">
        <f t="shared" si="104"/>
        <v/>
      </c>
      <c r="P657" s="6" t="str">
        <f t="shared" si="105"/>
        <v/>
      </c>
      <c r="Q657" s="6" t="str">
        <f t="shared" si="106"/>
        <v/>
      </c>
      <c r="R657" s="6" t="str">
        <f t="shared" si="107"/>
        <v/>
      </c>
      <c r="S657" s="6" t="str">
        <f t="shared" si="108"/>
        <v/>
      </c>
      <c r="T657" s="6" t="str">
        <f t="shared" si="109"/>
        <v/>
      </c>
      <c r="U657" s="6" t="str">
        <f t="shared" si="110"/>
        <v/>
      </c>
    </row>
    <row r="658" spans="1:21" x14ac:dyDescent="0.45">
      <c r="A658" s="1"/>
      <c r="B658" s="1"/>
      <c r="C658" s="1"/>
      <c r="D658" s="1"/>
      <c r="E658" s="1"/>
      <c r="F658" s="1"/>
      <c r="G658" s="1"/>
      <c r="H658" s="1"/>
      <c r="I658" s="1"/>
      <c r="J658" s="1"/>
      <c r="L658" s="6" t="str">
        <f t="shared" si="101"/>
        <v/>
      </c>
      <c r="M658" s="6" t="str">
        <f t="shared" si="102"/>
        <v/>
      </c>
      <c r="N658" s="6" t="str">
        <f t="shared" si="103"/>
        <v/>
      </c>
      <c r="O658" s="6" t="str">
        <f t="shared" si="104"/>
        <v/>
      </c>
      <c r="P658" s="6" t="str">
        <f t="shared" si="105"/>
        <v/>
      </c>
      <c r="Q658" s="6" t="str">
        <f t="shared" si="106"/>
        <v/>
      </c>
      <c r="R658" s="6" t="str">
        <f t="shared" si="107"/>
        <v/>
      </c>
      <c r="S658" s="6" t="str">
        <f t="shared" si="108"/>
        <v/>
      </c>
      <c r="T658" s="6" t="str">
        <f t="shared" si="109"/>
        <v/>
      </c>
      <c r="U658" s="6" t="str">
        <f t="shared" si="110"/>
        <v/>
      </c>
    </row>
    <row r="659" spans="1:21" x14ac:dyDescent="0.45">
      <c r="A659" s="1"/>
      <c r="B659" s="1"/>
      <c r="C659" s="1"/>
      <c r="D659" s="1"/>
      <c r="E659" s="1"/>
      <c r="F659" s="1"/>
      <c r="G659" s="1"/>
      <c r="H659" s="1"/>
      <c r="I659" s="1"/>
      <c r="J659" s="1"/>
      <c r="L659" s="6" t="str">
        <f t="shared" si="101"/>
        <v/>
      </c>
      <c r="M659" s="6" t="str">
        <f t="shared" si="102"/>
        <v/>
      </c>
      <c r="N659" s="6" t="str">
        <f t="shared" si="103"/>
        <v/>
      </c>
      <c r="O659" s="6" t="str">
        <f t="shared" si="104"/>
        <v/>
      </c>
      <c r="P659" s="6" t="str">
        <f t="shared" si="105"/>
        <v/>
      </c>
      <c r="Q659" s="6" t="str">
        <f t="shared" si="106"/>
        <v/>
      </c>
      <c r="R659" s="6" t="str">
        <f t="shared" si="107"/>
        <v/>
      </c>
      <c r="S659" s="6" t="str">
        <f t="shared" si="108"/>
        <v/>
      </c>
      <c r="T659" s="6" t="str">
        <f t="shared" si="109"/>
        <v/>
      </c>
      <c r="U659" s="6" t="str">
        <f t="shared" si="110"/>
        <v/>
      </c>
    </row>
    <row r="660" spans="1:21" x14ac:dyDescent="0.45">
      <c r="A660" s="1"/>
      <c r="B660" s="1"/>
      <c r="C660" s="1"/>
      <c r="D660" s="1"/>
      <c r="E660" s="1"/>
      <c r="F660" s="1"/>
      <c r="G660" s="1"/>
      <c r="H660" s="1"/>
      <c r="I660" s="1"/>
      <c r="J660" s="1"/>
      <c r="L660" s="6" t="str">
        <f t="shared" si="101"/>
        <v/>
      </c>
      <c r="M660" s="6" t="str">
        <f t="shared" si="102"/>
        <v/>
      </c>
      <c r="N660" s="6" t="str">
        <f t="shared" si="103"/>
        <v/>
      </c>
      <c r="O660" s="6" t="str">
        <f t="shared" si="104"/>
        <v/>
      </c>
      <c r="P660" s="6" t="str">
        <f t="shared" si="105"/>
        <v/>
      </c>
      <c r="Q660" s="6" t="str">
        <f t="shared" si="106"/>
        <v/>
      </c>
      <c r="R660" s="6" t="str">
        <f t="shared" si="107"/>
        <v/>
      </c>
      <c r="S660" s="6" t="str">
        <f t="shared" si="108"/>
        <v/>
      </c>
      <c r="T660" s="6" t="str">
        <f t="shared" si="109"/>
        <v/>
      </c>
      <c r="U660" s="6" t="str">
        <f t="shared" si="110"/>
        <v/>
      </c>
    </row>
    <row r="661" spans="1:21" x14ac:dyDescent="0.45">
      <c r="A661" s="1"/>
      <c r="B661" s="1"/>
      <c r="C661" s="1"/>
      <c r="D661" s="1"/>
      <c r="E661" s="1"/>
      <c r="F661" s="1"/>
      <c r="G661" s="1"/>
      <c r="H661" s="1"/>
      <c r="I661" s="1"/>
      <c r="J661" s="1"/>
      <c r="L661" s="6" t="str">
        <f t="shared" si="101"/>
        <v/>
      </c>
      <c r="M661" s="6" t="str">
        <f t="shared" si="102"/>
        <v/>
      </c>
      <c r="N661" s="6" t="str">
        <f t="shared" si="103"/>
        <v/>
      </c>
      <c r="O661" s="6" t="str">
        <f t="shared" si="104"/>
        <v/>
      </c>
      <c r="P661" s="6" t="str">
        <f t="shared" si="105"/>
        <v/>
      </c>
      <c r="Q661" s="6" t="str">
        <f t="shared" si="106"/>
        <v/>
      </c>
      <c r="R661" s="6" t="str">
        <f t="shared" si="107"/>
        <v/>
      </c>
      <c r="S661" s="6" t="str">
        <f t="shared" si="108"/>
        <v/>
      </c>
      <c r="T661" s="6" t="str">
        <f t="shared" si="109"/>
        <v/>
      </c>
      <c r="U661" s="6" t="str">
        <f t="shared" si="110"/>
        <v/>
      </c>
    </row>
    <row r="662" spans="1:21" x14ac:dyDescent="0.45">
      <c r="A662" s="1"/>
      <c r="B662" s="1"/>
      <c r="C662" s="1"/>
      <c r="D662" s="1"/>
      <c r="E662" s="1"/>
      <c r="F662" s="1"/>
      <c r="G662" s="1"/>
      <c r="H662" s="1"/>
      <c r="I662" s="1"/>
      <c r="J662" s="1"/>
      <c r="L662" s="6" t="str">
        <f t="shared" si="101"/>
        <v/>
      </c>
      <c r="M662" s="6" t="str">
        <f t="shared" si="102"/>
        <v/>
      </c>
      <c r="N662" s="6" t="str">
        <f t="shared" si="103"/>
        <v/>
      </c>
      <c r="O662" s="6" t="str">
        <f t="shared" si="104"/>
        <v/>
      </c>
      <c r="P662" s="6" t="str">
        <f t="shared" si="105"/>
        <v/>
      </c>
      <c r="Q662" s="6" t="str">
        <f t="shared" si="106"/>
        <v/>
      </c>
      <c r="R662" s="6" t="str">
        <f t="shared" si="107"/>
        <v/>
      </c>
      <c r="S662" s="6" t="str">
        <f t="shared" si="108"/>
        <v/>
      </c>
      <c r="T662" s="6" t="str">
        <f t="shared" si="109"/>
        <v/>
      </c>
      <c r="U662" s="6" t="str">
        <f t="shared" si="110"/>
        <v/>
      </c>
    </row>
    <row r="663" spans="1:21" x14ac:dyDescent="0.45">
      <c r="A663" s="1"/>
      <c r="B663" s="1"/>
      <c r="C663" s="1"/>
      <c r="D663" s="1"/>
      <c r="E663" s="1"/>
      <c r="F663" s="1"/>
      <c r="G663" s="1"/>
      <c r="H663" s="1"/>
      <c r="I663" s="1"/>
      <c r="J663" s="1"/>
      <c r="L663" s="6" t="str">
        <f t="shared" si="101"/>
        <v/>
      </c>
      <c r="M663" s="6" t="str">
        <f t="shared" si="102"/>
        <v/>
      </c>
      <c r="N663" s="6" t="str">
        <f t="shared" si="103"/>
        <v/>
      </c>
      <c r="O663" s="6" t="str">
        <f t="shared" si="104"/>
        <v/>
      </c>
      <c r="P663" s="6" t="str">
        <f t="shared" si="105"/>
        <v/>
      </c>
      <c r="Q663" s="6" t="str">
        <f t="shared" si="106"/>
        <v/>
      </c>
      <c r="R663" s="6" t="str">
        <f t="shared" si="107"/>
        <v/>
      </c>
      <c r="S663" s="6" t="str">
        <f t="shared" si="108"/>
        <v/>
      </c>
      <c r="T663" s="6" t="str">
        <f t="shared" si="109"/>
        <v/>
      </c>
      <c r="U663" s="6" t="str">
        <f t="shared" si="110"/>
        <v/>
      </c>
    </row>
    <row r="664" spans="1:21" x14ac:dyDescent="0.45">
      <c r="A664" s="1"/>
      <c r="B664" s="1"/>
      <c r="C664" s="1"/>
      <c r="D664" s="1"/>
      <c r="E664" s="1"/>
      <c r="F664" s="1"/>
      <c r="G664" s="1"/>
      <c r="H664" s="1"/>
      <c r="I664" s="1"/>
      <c r="J664" s="1"/>
      <c r="L664" s="6" t="str">
        <f t="shared" si="101"/>
        <v/>
      </c>
      <c r="M664" s="6" t="str">
        <f t="shared" si="102"/>
        <v/>
      </c>
      <c r="N664" s="6" t="str">
        <f t="shared" si="103"/>
        <v/>
      </c>
      <c r="O664" s="6" t="str">
        <f t="shared" si="104"/>
        <v/>
      </c>
      <c r="P664" s="6" t="str">
        <f t="shared" si="105"/>
        <v/>
      </c>
      <c r="Q664" s="6" t="str">
        <f t="shared" si="106"/>
        <v/>
      </c>
      <c r="R664" s="6" t="str">
        <f t="shared" si="107"/>
        <v/>
      </c>
      <c r="S664" s="6" t="str">
        <f t="shared" si="108"/>
        <v/>
      </c>
      <c r="T664" s="6" t="str">
        <f t="shared" si="109"/>
        <v/>
      </c>
      <c r="U664" s="6" t="str">
        <f t="shared" si="110"/>
        <v/>
      </c>
    </row>
    <row r="665" spans="1:21" x14ac:dyDescent="0.45">
      <c r="A665" s="1"/>
      <c r="B665" s="1"/>
      <c r="C665" s="1"/>
      <c r="D665" s="1"/>
      <c r="E665" s="1"/>
      <c r="F665" s="1"/>
      <c r="G665" s="1"/>
      <c r="H665" s="1"/>
      <c r="I665" s="1"/>
      <c r="J665" s="1"/>
      <c r="L665" s="6" t="str">
        <f t="shared" si="101"/>
        <v/>
      </c>
      <c r="M665" s="6" t="str">
        <f t="shared" si="102"/>
        <v/>
      </c>
      <c r="N665" s="6" t="str">
        <f t="shared" si="103"/>
        <v/>
      </c>
      <c r="O665" s="6" t="str">
        <f t="shared" si="104"/>
        <v/>
      </c>
      <c r="P665" s="6" t="str">
        <f t="shared" si="105"/>
        <v/>
      </c>
      <c r="Q665" s="6" t="str">
        <f t="shared" si="106"/>
        <v/>
      </c>
      <c r="R665" s="6" t="str">
        <f t="shared" si="107"/>
        <v/>
      </c>
      <c r="S665" s="6" t="str">
        <f t="shared" si="108"/>
        <v/>
      </c>
      <c r="T665" s="6" t="str">
        <f t="shared" si="109"/>
        <v/>
      </c>
      <c r="U665" s="6" t="str">
        <f t="shared" si="110"/>
        <v/>
      </c>
    </row>
    <row r="666" spans="1:21" x14ac:dyDescent="0.45">
      <c r="A666" s="1"/>
      <c r="B666" s="1"/>
      <c r="C666" s="1"/>
      <c r="D666" s="1"/>
      <c r="E666" s="1"/>
      <c r="F666" s="1"/>
      <c r="G666" s="1"/>
      <c r="H666" s="1"/>
      <c r="I666" s="1"/>
      <c r="J666" s="1"/>
      <c r="L666" s="6" t="str">
        <f t="shared" si="101"/>
        <v/>
      </c>
      <c r="M666" s="6" t="str">
        <f t="shared" si="102"/>
        <v/>
      </c>
      <c r="N666" s="6" t="str">
        <f t="shared" si="103"/>
        <v/>
      </c>
      <c r="O666" s="6" t="str">
        <f t="shared" si="104"/>
        <v/>
      </c>
      <c r="P666" s="6" t="str">
        <f t="shared" si="105"/>
        <v/>
      </c>
      <c r="Q666" s="6" t="str">
        <f t="shared" si="106"/>
        <v/>
      </c>
      <c r="R666" s="6" t="str">
        <f t="shared" si="107"/>
        <v/>
      </c>
      <c r="S666" s="6" t="str">
        <f t="shared" si="108"/>
        <v/>
      </c>
      <c r="T666" s="6" t="str">
        <f t="shared" si="109"/>
        <v/>
      </c>
      <c r="U666" s="6" t="str">
        <f t="shared" si="110"/>
        <v/>
      </c>
    </row>
    <row r="667" spans="1:21" x14ac:dyDescent="0.45">
      <c r="A667" s="1"/>
      <c r="B667" s="1"/>
      <c r="C667" s="1"/>
      <c r="D667" s="1"/>
      <c r="E667" s="1"/>
      <c r="F667" s="1"/>
      <c r="G667" s="1"/>
      <c r="H667" s="1"/>
      <c r="I667" s="1"/>
      <c r="J667" s="1"/>
      <c r="L667" s="6" t="str">
        <f t="shared" si="101"/>
        <v/>
      </c>
      <c r="M667" s="6" t="str">
        <f t="shared" si="102"/>
        <v/>
      </c>
      <c r="N667" s="6" t="str">
        <f t="shared" si="103"/>
        <v/>
      </c>
      <c r="O667" s="6" t="str">
        <f t="shared" si="104"/>
        <v/>
      </c>
      <c r="P667" s="6" t="str">
        <f t="shared" si="105"/>
        <v/>
      </c>
      <c r="Q667" s="6" t="str">
        <f t="shared" si="106"/>
        <v/>
      </c>
      <c r="R667" s="6" t="str">
        <f t="shared" si="107"/>
        <v/>
      </c>
      <c r="S667" s="6" t="str">
        <f t="shared" si="108"/>
        <v/>
      </c>
      <c r="T667" s="6" t="str">
        <f t="shared" si="109"/>
        <v/>
      </c>
      <c r="U667" s="6" t="str">
        <f t="shared" si="110"/>
        <v/>
      </c>
    </row>
    <row r="668" spans="1:21" x14ac:dyDescent="0.45">
      <c r="A668" s="1"/>
      <c r="B668" s="1"/>
      <c r="C668" s="1"/>
      <c r="D668" s="1"/>
      <c r="E668" s="1"/>
      <c r="F668" s="1"/>
      <c r="G668" s="1"/>
      <c r="H668" s="1"/>
      <c r="I668" s="1"/>
      <c r="J668" s="1"/>
      <c r="L668" s="6" t="str">
        <f t="shared" si="101"/>
        <v/>
      </c>
      <c r="M668" s="6" t="str">
        <f t="shared" si="102"/>
        <v/>
      </c>
      <c r="N668" s="6" t="str">
        <f t="shared" si="103"/>
        <v/>
      </c>
      <c r="O668" s="6" t="str">
        <f t="shared" si="104"/>
        <v/>
      </c>
      <c r="P668" s="6" t="str">
        <f t="shared" si="105"/>
        <v/>
      </c>
      <c r="Q668" s="6" t="str">
        <f t="shared" si="106"/>
        <v/>
      </c>
      <c r="R668" s="6" t="str">
        <f t="shared" si="107"/>
        <v/>
      </c>
      <c r="S668" s="6" t="str">
        <f t="shared" si="108"/>
        <v/>
      </c>
      <c r="T668" s="6" t="str">
        <f t="shared" si="109"/>
        <v/>
      </c>
      <c r="U668" s="6" t="str">
        <f t="shared" si="110"/>
        <v/>
      </c>
    </row>
    <row r="669" spans="1:21" x14ac:dyDescent="0.45">
      <c r="A669" s="1"/>
      <c r="B669" s="1"/>
      <c r="C669" s="1"/>
      <c r="D669" s="1"/>
      <c r="E669" s="1"/>
      <c r="F669" s="1"/>
      <c r="G669" s="1"/>
      <c r="H669" s="1"/>
      <c r="I669" s="1"/>
      <c r="J669" s="1"/>
      <c r="L669" s="6" t="str">
        <f t="shared" si="101"/>
        <v/>
      </c>
      <c r="M669" s="6" t="str">
        <f t="shared" si="102"/>
        <v/>
      </c>
      <c r="N669" s="6" t="str">
        <f t="shared" si="103"/>
        <v/>
      </c>
      <c r="O669" s="6" t="str">
        <f t="shared" si="104"/>
        <v/>
      </c>
      <c r="P669" s="6" t="str">
        <f t="shared" si="105"/>
        <v/>
      </c>
      <c r="Q669" s="6" t="str">
        <f t="shared" si="106"/>
        <v/>
      </c>
      <c r="R669" s="6" t="str">
        <f t="shared" si="107"/>
        <v/>
      </c>
      <c r="S669" s="6" t="str">
        <f t="shared" si="108"/>
        <v/>
      </c>
      <c r="T669" s="6" t="str">
        <f t="shared" si="109"/>
        <v/>
      </c>
      <c r="U669" s="6" t="str">
        <f t="shared" si="110"/>
        <v/>
      </c>
    </row>
    <row r="670" spans="1:21" x14ac:dyDescent="0.45">
      <c r="A670" s="1"/>
      <c r="B670" s="1"/>
      <c r="C670" s="1"/>
      <c r="D670" s="1"/>
      <c r="E670" s="1"/>
      <c r="F670" s="1"/>
      <c r="G670" s="1"/>
      <c r="H670" s="1"/>
      <c r="I670" s="1"/>
      <c r="J670" s="1"/>
      <c r="L670" s="6" t="str">
        <f t="shared" si="101"/>
        <v/>
      </c>
      <c r="M670" s="6" t="str">
        <f t="shared" si="102"/>
        <v/>
      </c>
      <c r="N670" s="6" t="str">
        <f t="shared" si="103"/>
        <v/>
      </c>
      <c r="O670" s="6" t="str">
        <f t="shared" si="104"/>
        <v/>
      </c>
      <c r="P670" s="6" t="str">
        <f t="shared" si="105"/>
        <v/>
      </c>
      <c r="Q670" s="6" t="str">
        <f t="shared" si="106"/>
        <v/>
      </c>
      <c r="R670" s="6" t="str">
        <f t="shared" si="107"/>
        <v/>
      </c>
      <c r="S670" s="6" t="str">
        <f t="shared" si="108"/>
        <v/>
      </c>
      <c r="T670" s="6" t="str">
        <f t="shared" si="109"/>
        <v/>
      </c>
      <c r="U670" s="6" t="str">
        <f t="shared" si="110"/>
        <v/>
      </c>
    </row>
    <row r="671" spans="1:21" x14ac:dyDescent="0.45">
      <c r="A671" s="1"/>
      <c r="B671" s="1"/>
      <c r="C671" s="1"/>
      <c r="D671" s="1"/>
      <c r="E671" s="1"/>
      <c r="F671" s="1"/>
      <c r="G671" s="1"/>
      <c r="H671" s="1"/>
      <c r="I671" s="1"/>
      <c r="J671" s="1"/>
      <c r="L671" s="6" t="str">
        <f t="shared" si="101"/>
        <v/>
      </c>
      <c r="M671" s="6" t="str">
        <f t="shared" si="102"/>
        <v/>
      </c>
      <c r="N671" s="6" t="str">
        <f t="shared" si="103"/>
        <v/>
      </c>
      <c r="O671" s="6" t="str">
        <f t="shared" si="104"/>
        <v/>
      </c>
      <c r="P671" s="6" t="str">
        <f t="shared" si="105"/>
        <v/>
      </c>
      <c r="Q671" s="6" t="str">
        <f t="shared" si="106"/>
        <v/>
      </c>
      <c r="R671" s="6" t="str">
        <f t="shared" si="107"/>
        <v/>
      </c>
      <c r="S671" s="6" t="str">
        <f t="shared" si="108"/>
        <v/>
      </c>
      <c r="T671" s="6" t="str">
        <f t="shared" si="109"/>
        <v/>
      </c>
      <c r="U671" s="6" t="str">
        <f t="shared" si="110"/>
        <v/>
      </c>
    </row>
    <row r="672" spans="1:21" x14ac:dyDescent="0.45">
      <c r="A672" s="1"/>
      <c r="B672" s="1"/>
      <c r="C672" s="1"/>
      <c r="D672" s="1"/>
      <c r="E672" s="1"/>
      <c r="F672" s="1"/>
      <c r="G672" s="1"/>
      <c r="H672" s="1"/>
      <c r="I672" s="1"/>
      <c r="J672" s="1"/>
      <c r="L672" s="6" t="str">
        <f t="shared" si="101"/>
        <v/>
      </c>
      <c r="M672" s="6" t="str">
        <f t="shared" si="102"/>
        <v/>
      </c>
      <c r="N672" s="6" t="str">
        <f t="shared" si="103"/>
        <v/>
      </c>
      <c r="O672" s="6" t="str">
        <f t="shared" si="104"/>
        <v/>
      </c>
      <c r="P672" s="6" t="str">
        <f t="shared" si="105"/>
        <v/>
      </c>
      <c r="Q672" s="6" t="str">
        <f t="shared" si="106"/>
        <v/>
      </c>
      <c r="R672" s="6" t="str">
        <f t="shared" si="107"/>
        <v/>
      </c>
      <c r="S672" s="6" t="str">
        <f t="shared" si="108"/>
        <v/>
      </c>
      <c r="T672" s="6" t="str">
        <f t="shared" si="109"/>
        <v/>
      </c>
      <c r="U672" s="6" t="str">
        <f t="shared" si="110"/>
        <v/>
      </c>
    </row>
    <row r="673" spans="1:21" x14ac:dyDescent="0.45">
      <c r="A673" s="1"/>
      <c r="B673" s="1"/>
      <c r="C673" s="1"/>
      <c r="D673" s="1"/>
      <c r="E673" s="1"/>
      <c r="F673" s="1"/>
      <c r="G673" s="1"/>
      <c r="H673" s="1"/>
      <c r="I673" s="1"/>
      <c r="J673" s="1"/>
      <c r="L673" s="6" t="str">
        <f t="shared" si="101"/>
        <v/>
      </c>
      <c r="M673" s="6" t="str">
        <f t="shared" si="102"/>
        <v/>
      </c>
      <c r="N673" s="6" t="str">
        <f t="shared" si="103"/>
        <v/>
      </c>
      <c r="O673" s="6" t="str">
        <f t="shared" si="104"/>
        <v/>
      </c>
      <c r="P673" s="6" t="str">
        <f t="shared" si="105"/>
        <v/>
      </c>
      <c r="Q673" s="6" t="str">
        <f t="shared" si="106"/>
        <v/>
      </c>
      <c r="R673" s="6" t="str">
        <f t="shared" si="107"/>
        <v/>
      </c>
      <c r="S673" s="6" t="str">
        <f t="shared" si="108"/>
        <v/>
      </c>
      <c r="T673" s="6" t="str">
        <f t="shared" si="109"/>
        <v/>
      </c>
      <c r="U673" s="6" t="str">
        <f t="shared" si="110"/>
        <v/>
      </c>
    </row>
    <row r="674" spans="1:21" x14ac:dyDescent="0.45">
      <c r="A674" s="1"/>
      <c r="B674" s="1"/>
      <c r="C674" s="1"/>
      <c r="D674" s="1"/>
      <c r="E674" s="1"/>
      <c r="F674" s="1"/>
      <c r="G674" s="1"/>
      <c r="H674" s="1"/>
      <c r="I674" s="1"/>
      <c r="J674" s="1"/>
      <c r="L674" s="6" t="str">
        <f t="shared" si="101"/>
        <v/>
      </c>
      <c r="M674" s="6" t="str">
        <f t="shared" si="102"/>
        <v/>
      </c>
      <c r="N674" s="6" t="str">
        <f t="shared" si="103"/>
        <v/>
      </c>
      <c r="O674" s="6" t="str">
        <f t="shared" si="104"/>
        <v/>
      </c>
      <c r="P674" s="6" t="str">
        <f t="shared" si="105"/>
        <v/>
      </c>
      <c r="Q674" s="6" t="str">
        <f t="shared" si="106"/>
        <v/>
      </c>
      <c r="R674" s="6" t="str">
        <f t="shared" si="107"/>
        <v/>
      </c>
      <c r="S674" s="6" t="str">
        <f t="shared" si="108"/>
        <v/>
      </c>
      <c r="T674" s="6" t="str">
        <f t="shared" si="109"/>
        <v/>
      </c>
      <c r="U674" s="6" t="str">
        <f t="shared" si="110"/>
        <v/>
      </c>
    </row>
    <row r="675" spans="1:21" x14ac:dyDescent="0.45">
      <c r="A675" s="1"/>
      <c r="B675" s="1"/>
      <c r="C675" s="1"/>
      <c r="D675" s="1"/>
      <c r="E675" s="1"/>
      <c r="F675" s="1"/>
      <c r="G675" s="1"/>
      <c r="H675" s="1"/>
      <c r="I675" s="1"/>
      <c r="J675" s="1"/>
      <c r="L675" s="6" t="str">
        <f t="shared" si="101"/>
        <v/>
      </c>
      <c r="M675" s="6" t="str">
        <f t="shared" si="102"/>
        <v/>
      </c>
      <c r="N675" s="6" t="str">
        <f t="shared" si="103"/>
        <v/>
      </c>
      <c r="O675" s="6" t="str">
        <f t="shared" si="104"/>
        <v/>
      </c>
      <c r="P675" s="6" t="str">
        <f t="shared" si="105"/>
        <v/>
      </c>
      <c r="Q675" s="6" t="str">
        <f t="shared" si="106"/>
        <v/>
      </c>
      <c r="R675" s="6" t="str">
        <f t="shared" si="107"/>
        <v/>
      </c>
      <c r="S675" s="6" t="str">
        <f t="shared" si="108"/>
        <v/>
      </c>
      <c r="T675" s="6" t="str">
        <f t="shared" si="109"/>
        <v/>
      </c>
      <c r="U675" s="6" t="str">
        <f t="shared" si="110"/>
        <v/>
      </c>
    </row>
    <row r="676" spans="1:21" x14ac:dyDescent="0.45">
      <c r="A676" s="1"/>
      <c r="B676" s="1"/>
      <c r="C676" s="1"/>
      <c r="D676" s="1"/>
      <c r="E676" s="1"/>
      <c r="F676" s="1"/>
      <c r="G676" s="1"/>
      <c r="H676" s="1"/>
      <c r="I676" s="1"/>
      <c r="J676" s="1"/>
      <c r="L676" s="6" t="str">
        <f t="shared" si="101"/>
        <v/>
      </c>
      <c r="M676" s="6" t="str">
        <f t="shared" si="102"/>
        <v/>
      </c>
      <c r="N676" s="6" t="str">
        <f t="shared" si="103"/>
        <v/>
      </c>
      <c r="O676" s="6" t="str">
        <f t="shared" si="104"/>
        <v/>
      </c>
      <c r="P676" s="6" t="str">
        <f t="shared" si="105"/>
        <v/>
      </c>
      <c r="Q676" s="6" t="str">
        <f t="shared" si="106"/>
        <v/>
      </c>
      <c r="R676" s="6" t="str">
        <f t="shared" si="107"/>
        <v/>
      </c>
      <c r="S676" s="6" t="str">
        <f t="shared" si="108"/>
        <v/>
      </c>
      <c r="T676" s="6" t="str">
        <f t="shared" si="109"/>
        <v/>
      </c>
      <c r="U676" s="6" t="str">
        <f t="shared" si="110"/>
        <v/>
      </c>
    </row>
    <row r="677" spans="1:21" x14ac:dyDescent="0.45">
      <c r="A677" s="1"/>
      <c r="B677" s="1"/>
      <c r="C677" s="1"/>
      <c r="D677" s="1"/>
      <c r="E677" s="1"/>
      <c r="F677" s="1"/>
      <c r="G677" s="1"/>
      <c r="H677" s="1"/>
      <c r="I677" s="1"/>
      <c r="J677" s="1"/>
      <c r="L677" s="6" t="str">
        <f t="shared" si="101"/>
        <v/>
      </c>
      <c r="M677" s="6" t="str">
        <f t="shared" si="102"/>
        <v/>
      </c>
      <c r="N677" s="6" t="str">
        <f t="shared" si="103"/>
        <v/>
      </c>
      <c r="O677" s="6" t="str">
        <f t="shared" si="104"/>
        <v/>
      </c>
      <c r="P677" s="6" t="str">
        <f t="shared" si="105"/>
        <v/>
      </c>
      <c r="Q677" s="6" t="str">
        <f t="shared" si="106"/>
        <v/>
      </c>
      <c r="R677" s="6" t="str">
        <f t="shared" si="107"/>
        <v/>
      </c>
      <c r="S677" s="6" t="str">
        <f t="shared" si="108"/>
        <v/>
      </c>
      <c r="T677" s="6" t="str">
        <f t="shared" si="109"/>
        <v/>
      </c>
      <c r="U677" s="6" t="str">
        <f t="shared" si="110"/>
        <v/>
      </c>
    </row>
    <row r="678" spans="1:21" x14ac:dyDescent="0.45">
      <c r="A678" s="1"/>
      <c r="B678" s="1"/>
      <c r="C678" s="1"/>
      <c r="D678" s="1"/>
      <c r="E678" s="1"/>
      <c r="F678" s="1"/>
      <c r="G678" s="1"/>
      <c r="H678" s="1"/>
      <c r="I678" s="1"/>
      <c r="J678" s="1"/>
      <c r="L678" s="6" t="str">
        <f t="shared" si="101"/>
        <v/>
      </c>
      <c r="M678" s="6" t="str">
        <f t="shared" si="102"/>
        <v/>
      </c>
      <c r="N678" s="6" t="str">
        <f t="shared" si="103"/>
        <v/>
      </c>
      <c r="O678" s="6" t="str">
        <f t="shared" si="104"/>
        <v/>
      </c>
      <c r="P678" s="6" t="str">
        <f t="shared" si="105"/>
        <v/>
      </c>
      <c r="Q678" s="6" t="str">
        <f t="shared" si="106"/>
        <v/>
      </c>
      <c r="R678" s="6" t="str">
        <f t="shared" si="107"/>
        <v/>
      </c>
      <c r="S678" s="6" t="str">
        <f t="shared" si="108"/>
        <v/>
      </c>
      <c r="T678" s="6" t="str">
        <f t="shared" si="109"/>
        <v/>
      </c>
      <c r="U678" s="6" t="str">
        <f t="shared" si="110"/>
        <v/>
      </c>
    </row>
    <row r="679" spans="1:21" x14ac:dyDescent="0.45">
      <c r="A679" s="1"/>
      <c r="B679" s="1"/>
      <c r="C679" s="1"/>
      <c r="D679" s="1"/>
      <c r="E679" s="1"/>
      <c r="F679" s="1"/>
      <c r="G679" s="1"/>
      <c r="H679" s="1"/>
      <c r="I679" s="1"/>
      <c r="J679" s="1"/>
      <c r="L679" s="6" t="str">
        <f t="shared" si="101"/>
        <v/>
      </c>
      <c r="M679" s="6" t="str">
        <f t="shared" si="102"/>
        <v/>
      </c>
      <c r="N679" s="6" t="str">
        <f t="shared" si="103"/>
        <v/>
      </c>
      <c r="O679" s="6" t="str">
        <f t="shared" si="104"/>
        <v/>
      </c>
      <c r="P679" s="6" t="str">
        <f t="shared" si="105"/>
        <v/>
      </c>
      <c r="Q679" s="6" t="str">
        <f t="shared" si="106"/>
        <v/>
      </c>
      <c r="R679" s="6" t="str">
        <f t="shared" si="107"/>
        <v/>
      </c>
      <c r="S679" s="6" t="str">
        <f t="shared" si="108"/>
        <v/>
      </c>
      <c r="T679" s="6" t="str">
        <f t="shared" si="109"/>
        <v/>
      </c>
      <c r="U679" s="6" t="str">
        <f t="shared" si="110"/>
        <v/>
      </c>
    </row>
    <row r="680" spans="1:21" x14ac:dyDescent="0.45">
      <c r="A680" s="1"/>
      <c r="B680" s="1"/>
      <c r="C680" s="1"/>
      <c r="D680" s="1"/>
      <c r="E680" s="1"/>
      <c r="F680" s="1"/>
      <c r="G680" s="1"/>
      <c r="H680" s="1"/>
      <c r="I680" s="1"/>
      <c r="J680" s="1"/>
      <c r="L680" s="6" t="str">
        <f t="shared" si="101"/>
        <v/>
      </c>
      <c r="M680" s="6" t="str">
        <f t="shared" si="102"/>
        <v/>
      </c>
      <c r="N680" s="6" t="str">
        <f t="shared" si="103"/>
        <v/>
      </c>
      <c r="O680" s="6" t="str">
        <f t="shared" si="104"/>
        <v/>
      </c>
      <c r="P680" s="6" t="str">
        <f t="shared" si="105"/>
        <v/>
      </c>
      <c r="Q680" s="6" t="str">
        <f t="shared" si="106"/>
        <v/>
      </c>
      <c r="R680" s="6" t="str">
        <f t="shared" si="107"/>
        <v/>
      </c>
      <c r="S680" s="6" t="str">
        <f t="shared" si="108"/>
        <v/>
      </c>
      <c r="T680" s="6" t="str">
        <f t="shared" si="109"/>
        <v/>
      </c>
      <c r="U680" s="6" t="str">
        <f t="shared" si="110"/>
        <v/>
      </c>
    </row>
    <row r="681" spans="1:21" x14ac:dyDescent="0.45">
      <c r="A681" s="1"/>
      <c r="B681" s="1"/>
      <c r="C681" s="1"/>
      <c r="D681" s="1"/>
      <c r="E681" s="1"/>
      <c r="F681" s="1"/>
      <c r="G681" s="1"/>
      <c r="H681" s="1"/>
      <c r="I681" s="1"/>
      <c r="J681" s="1"/>
      <c r="L681" s="6" t="str">
        <f t="shared" si="101"/>
        <v/>
      </c>
      <c r="M681" s="6" t="str">
        <f t="shared" si="102"/>
        <v/>
      </c>
      <c r="N681" s="6" t="str">
        <f t="shared" si="103"/>
        <v/>
      </c>
      <c r="O681" s="6" t="str">
        <f t="shared" si="104"/>
        <v/>
      </c>
      <c r="P681" s="6" t="str">
        <f t="shared" si="105"/>
        <v/>
      </c>
      <c r="Q681" s="6" t="str">
        <f t="shared" si="106"/>
        <v/>
      </c>
      <c r="R681" s="6" t="str">
        <f t="shared" si="107"/>
        <v/>
      </c>
      <c r="S681" s="6" t="str">
        <f t="shared" si="108"/>
        <v/>
      </c>
      <c r="T681" s="6" t="str">
        <f t="shared" si="109"/>
        <v/>
      </c>
      <c r="U681" s="6" t="str">
        <f t="shared" si="110"/>
        <v/>
      </c>
    </row>
    <row r="682" spans="1:21" x14ac:dyDescent="0.45">
      <c r="A682" s="1"/>
      <c r="B682" s="1"/>
      <c r="C682" s="1"/>
      <c r="D682" s="1"/>
      <c r="E682" s="1"/>
      <c r="F682" s="1"/>
      <c r="G682" s="1"/>
      <c r="H682" s="1"/>
      <c r="I682" s="1"/>
      <c r="J682" s="1"/>
      <c r="L682" s="6" t="str">
        <f t="shared" si="101"/>
        <v/>
      </c>
      <c r="M682" s="6" t="str">
        <f t="shared" si="102"/>
        <v/>
      </c>
      <c r="N682" s="6" t="str">
        <f t="shared" si="103"/>
        <v/>
      </c>
      <c r="O682" s="6" t="str">
        <f t="shared" si="104"/>
        <v/>
      </c>
      <c r="P682" s="6" t="str">
        <f t="shared" si="105"/>
        <v/>
      </c>
      <c r="Q682" s="6" t="str">
        <f t="shared" si="106"/>
        <v/>
      </c>
      <c r="R682" s="6" t="str">
        <f t="shared" si="107"/>
        <v/>
      </c>
      <c r="S682" s="6" t="str">
        <f t="shared" si="108"/>
        <v/>
      </c>
      <c r="T682" s="6" t="str">
        <f t="shared" si="109"/>
        <v/>
      </c>
      <c r="U682" s="6" t="str">
        <f t="shared" si="110"/>
        <v/>
      </c>
    </row>
    <row r="683" spans="1:21" x14ac:dyDescent="0.45">
      <c r="A683" s="1"/>
      <c r="B683" s="1"/>
      <c r="C683" s="1"/>
      <c r="D683" s="1"/>
      <c r="E683" s="1"/>
      <c r="F683" s="1"/>
      <c r="G683" s="1"/>
      <c r="H683" s="1"/>
      <c r="I683" s="1"/>
      <c r="J683" s="1"/>
      <c r="L683" s="6" t="str">
        <f t="shared" si="101"/>
        <v/>
      </c>
      <c r="M683" s="6" t="str">
        <f t="shared" si="102"/>
        <v/>
      </c>
      <c r="N683" s="6" t="str">
        <f t="shared" si="103"/>
        <v/>
      </c>
      <c r="O683" s="6" t="str">
        <f t="shared" si="104"/>
        <v/>
      </c>
      <c r="P683" s="6" t="str">
        <f t="shared" si="105"/>
        <v/>
      </c>
      <c r="Q683" s="6" t="str">
        <f t="shared" si="106"/>
        <v/>
      </c>
      <c r="R683" s="6" t="str">
        <f t="shared" si="107"/>
        <v/>
      </c>
      <c r="S683" s="6" t="str">
        <f t="shared" si="108"/>
        <v/>
      </c>
      <c r="T683" s="6" t="str">
        <f t="shared" si="109"/>
        <v/>
      </c>
      <c r="U683" s="6" t="str">
        <f t="shared" si="110"/>
        <v/>
      </c>
    </row>
    <row r="684" spans="1:21" x14ac:dyDescent="0.45">
      <c r="A684" s="1"/>
      <c r="B684" s="1"/>
      <c r="C684" s="1"/>
      <c r="D684" s="1"/>
      <c r="E684" s="1"/>
      <c r="F684" s="1"/>
      <c r="G684" s="1"/>
      <c r="H684" s="1"/>
      <c r="I684" s="1"/>
      <c r="J684" s="1"/>
      <c r="L684" s="6" t="str">
        <f t="shared" si="101"/>
        <v/>
      </c>
      <c r="M684" s="6" t="str">
        <f t="shared" si="102"/>
        <v/>
      </c>
      <c r="N684" s="6" t="str">
        <f t="shared" si="103"/>
        <v/>
      </c>
      <c r="O684" s="6" t="str">
        <f t="shared" si="104"/>
        <v/>
      </c>
      <c r="P684" s="6" t="str">
        <f t="shared" si="105"/>
        <v/>
      </c>
      <c r="Q684" s="6" t="str">
        <f t="shared" si="106"/>
        <v/>
      </c>
      <c r="R684" s="6" t="str">
        <f t="shared" si="107"/>
        <v/>
      </c>
      <c r="S684" s="6" t="str">
        <f t="shared" si="108"/>
        <v/>
      </c>
      <c r="T684" s="6" t="str">
        <f t="shared" si="109"/>
        <v/>
      </c>
      <c r="U684" s="6" t="str">
        <f t="shared" si="110"/>
        <v/>
      </c>
    </row>
    <row r="685" spans="1:21" x14ac:dyDescent="0.45">
      <c r="A685" s="1"/>
      <c r="B685" s="1"/>
      <c r="C685" s="1"/>
      <c r="D685" s="1"/>
      <c r="E685" s="1"/>
      <c r="F685" s="1"/>
      <c r="G685" s="1"/>
      <c r="H685" s="1"/>
      <c r="I685" s="1"/>
      <c r="J685" s="1"/>
      <c r="L685" s="6" t="str">
        <f t="shared" si="101"/>
        <v/>
      </c>
      <c r="M685" s="6" t="str">
        <f t="shared" si="102"/>
        <v/>
      </c>
      <c r="N685" s="6" t="str">
        <f t="shared" si="103"/>
        <v/>
      </c>
      <c r="O685" s="6" t="str">
        <f t="shared" si="104"/>
        <v/>
      </c>
      <c r="P685" s="6" t="str">
        <f t="shared" si="105"/>
        <v/>
      </c>
      <c r="Q685" s="6" t="str">
        <f t="shared" si="106"/>
        <v/>
      </c>
      <c r="R685" s="6" t="str">
        <f t="shared" si="107"/>
        <v/>
      </c>
      <c r="S685" s="6" t="str">
        <f t="shared" si="108"/>
        <v/>
      </c>
      <c r="T685" s="6" t="str">
        <f t="shared" si="109"/>
        <v/>
      </c>
      <c r="U685" s="6" t="str">
        <f t="shared" si="110"/>
        <v/>
      </c>
    </row>
    <row r="686" spans="1:21" x14ac:dyDescent="0.45">
      <c r="A686" s="1"/>
      <c r="B686" s="1"/>
      <c r="C686" s="1"/>
      <c r="D686" s="1"/>
      <c r="E686" s="1"/>
      <c r="F686" s="1"/>
      <c r="G686" s="1"/>
      <c r="H686" s="1"/>
      <c r="I686" s="1"/>
      <c r="J686" s="1"/>
      <c r="L686" s="6" t="str">
        <f t="shared" si="101"/>
        <v/>
      </c>
      <c r="M686" s="6" t="str">
        <f t="shared" si="102"/>
        <v/>
      </c>
      <c r="N686" s="6" t="str">
        <f t="shared" si="103"/>
        <v/>
      </c>
      <c r="O686" s="6" t="str">
        <f t="shared" si="104"/>
        <v/>
      </c>
      <c r="P686" s="6" t="str">
        <f t="shared" si="105"/>
        <v/>
      </c>
      <c r="Q686" s="6" t="str">
        <f t="shared" si="106"/>
        <v/>
      </c>
      <c r="R686" s="6" t="str">
        <f t="shared" si="107"/>
        <v/>
      </c>
      <c r="S686" s="6" t="str">
        <f t="shared" si="108"/>
        <v/>
      </c>
      <c r="T686" s="6" t="str">
        <f t="shared" si="109"/>
        <v/>
      </c>
      <c r="U686" s="6" t="str">
        <f t="shared" si="110"/>
        <v/>
      </c>
    </row>
    <row r="687" spans="1:21" x14ac:dyDescent="0.45">
      <c r="A687" s="1"/>
      <c r="B687" s="1"/>
      <c r="C687" s="1"/>
      <c r="D687" s="1"/>
      <c r="E687" s="1"/>
      <c r="F687" s="1"/>
      <c r="G687" s="1"/>
      <c r="H687" s="1"/>
      <c r="I687" s="1"/>
      <c r="J687" s="1"/>
      <c r="L687" s="6" t="str">
        <f t="shared" si="101"/>
        <v/>
      </c>
      <c r="M687" s="6" t="str">
        <f t="shared" si="102"/>
        <v/>
      </c>
      <c r="N687" s="6" t="str">
        <f t="shared" si="103"/>
        <v/>
      </c>
      <c r="O687" s="6" t="str">
        <f t="shared" si="104"/>
        <v/>
      </c>
      <c r="P687" s="6" t="str">
        <f t="shared" si="105"/>
        <v/>
      </c>
      <c r="Q687" s="6" t="str">
        <f t="shared" si="106"/>
        <v/>
      </c>
      <c r="R687" s="6" t="str">
        <f t="shared" si="107"/>
        <v/>
      </c>
      <c r="S687" s="6" t="str">
        <f t="shared" si="108"/>
        <v/>
      </c>
      <c r="T687" s="6" t="str">
        <f t="shared" si="109"/>
        <v/>
      </c>
      <c r="U687" s="6" t="str">
        <f t="shared" si="110"/>
        <v/>
      </c>
    </row>
    <row r="688" spans="1:21" x14ac:dyDescent="0.45">
      <c r="A688" s="1"/>
      <c r="B688" s="1"/>
      <c r="C688" s="1"/>
      <c r="D688" s="1"/>
      <c r="E688" s="1"/>
      <c r="F688" s="1"/>
      <c r="G688" s="1"/>
      <c r="H688" s="1"/>
      <c r="I688" s="1"/>
      <c r="J688" s="1"/>
      <c r="L688" s="6" t="str">
        <f t="shared" si="101"/>
        <v/>
      </c>
      <c r="M688" s="6" t="str">
        <f t="shared" si="102"/>
        <v/>
      </c>
      <c r="N688" s="6" t="str">
        <f t="shared" si="103"/>
        <v/>
      </c>
      <c r="O688" s="6" t="str">
        <f t="shared" si="104"/>
        <v/>
      </c>
      <c r="P688" s="6" t="str">
        <f t="shared" si="105"/>
        <v/>
      </c>
      <c r="Q688" s="6" t="str">
        <f t="shared" si="106"/>
        <v/>
      </c>
      <c r="R688" s="6" t="str">
        <f t="shared" si="107"/>
        <v/>
      </c>
      <c r="S688" s="6" t="str">
        <f t="shared" si="108"/>
        <v/>
      </c>
      <c r="T688" s="6" t="str">
        <f t="shared" si="109"/>
        <v/>
      </c>
      <c r="U688" s="6" t="str">
        <f t="shared" si="110"/>
        <v/>
      </c>
    </row>
    <row r="689" spans="1:21" x14ac:dyDescent="0.45">
      <c r="A689" s="1"/>
      <c r="B689" s="1"/>
      <c r="C689" s="1"/>
      <c r="D689" s="1"/>
      <c r="E689" s="1"/>
      <c r="F689" s="1"/>
      <c r="G689" s="1"/>
      <c r="H689" s="1"/>
      <c r="I689" s="1"/>
      <c r="J689" s="1"/>
      <c r="L689" s="6" t="str">
        <f t="shared" si="101"/>
        <v/>
      </c>
      <c r="M689" s="6" t="str">
        <f t="shared" si="102"/>
        <v/>
      </c>
      <c r="N689" s="6" t="str">
        <f t="shared" si="103"/>
        <v/>
      </c>
      <c r="O689" s="6" t="str">
        <f t="shared" si="104"/>
        <v/>
      </c>
      <c r="P689" s="6" t="str">
        <f t="shared" si="105"/>
        <v/>
      </c>
      <c r="Q689" s="6" t="str">
        <f t="shared" si="106"/>
        <v/>
      </c>
      <c r="R689" s="6" t="str">
        <f t="shared" si="107"/>
        <v/>
      </c>
      <c r="S689" s="6" t="str">
        <f t="shared" si="108"/>
        <v/>
      </c>
      <c r="T689" s="6" t="str">
        <f t="shared" si="109"/>
        <v/>
      </c>
      <c r="U689" s="6" t="str">
        <f t="shared" si="110"/>
        <v/>
      </c>
    </row>
    <row r="690" spans="1:21" x14ac:dyDescent="0.45">
      <c r="A690" s="1"/>
      <c r="B690" s="1"/>
      <c r="C690" s="1"/>
      <c r="D690" s="1"/>
      <c r="E690" s="1"/>
      <c r="F690" s="1"/>
      <c r="G690" s="1"/>
      <c r="H690" s="1"/>
      <c r="I690" s="1"/>
      <c r="J690" s="1"/>
      <c r="L690" s="6" t="str">
        <f t="shared" si="101"/>
        <v/>
      </c>
      <c r="M690" s="6" t="str">
        <f t="shared" si="102"/>
        <v/>
      </c>
      <c r="N690" s="6" t="str">
        <f t="shared" si="103"/>
        <v/>
      </c>
      <c r="O690" s="6" t="str">
        <f t="shared" si="104"/>
        <v/>
      </c>
      <c r="P690" s="6" t="str">
        <f t="shared" si="105"/>
        <v/>
      </c>
      <c r="Q690" s="6" t="str">
        <f t="shared" si="106"/>
        <v/>
      </c>
      <c r="R690" s="6" t="str">
        <f t="shared" si="107"/>
        <v/>
      </c>
      <c r="S690" s="6" t="str">
        <f t="shared" si="108"/>
        <v/>
      </c>
      <c r="T690" s="6" t="str">
        <f t="shared" si="109"/>
        <v/>
      </c>
      <c r="U690" s="6" t="str">
        <f t="shared" si="110"/>
        <v/>
      </c>
    </row>
    <row r="691" spans="1:21" x14ac:dyDescent="0.45">
      <c r="A691" s="1"/>
      <c r="B691" s="1"/>
      <c r="C691" s="1"/>
      <c r="D691" s="1"/>
      <c r="E691" s="1"/>
      <c r="F691" s="1"/>
      <c r="G691" s="1"/>
      <c r="H691" s="1"/>
      <c r="I691" s="1"/>
      <c r="J691" s="1"/>
      <c r="L691" s="6" t="str">
        <f t="shared" si="101"/>
        <v/>
      </c>
      <c r="M691" s="6" t="str">
        <f t="shared" si="102"/>
        <v/>
      </c>
      <c r="N691" s="6" t="str">
        <f t="shared" si="103"/>
        <v/>
      </c>
      <c r="O691" s="6" t="str">
        <f t="shared" si="104"/>
        <v/>
      </c>
      <c r="P691" s="6" t="str">
        <f t="shared" si="105"/>
        <v/>
      </c>
      <c r="Q691" s="6" t="str">
        <f t="shared" si="106"/>
        <v/>
      </c>
      <c r="R691" s="6" t="str">
        <f t="shared" si="107"/>
        <v/>
      </c>
      <c r="S691" s="6" t="str">
        <f t="shared" si="108"/>
        <v/>
      </c>
      <c r="T691" s="6" t="str">
        <f t="shared" si="109"/>
        <v/>
      </c>
      <c r="U691" s="6" t="str">
        <f t="shared" si="110"/>
        <v/>
      </c>
    </row>
    <row r="692" spans="1:21" x14ac:dyDescent="0.45">
      <c r="A692" s="1"/>
      <c r="B692" s="1"/>
      <c r="C692" s="1"/>
      <c r="D692" s="1"/>
      <c r="E692" s="1"/>
      <c r="F692" s="1"/>
      <c r="G692" s="1"/>
      <c r="H692" s="1"/>
      <c r="I692" s="1"/>
      <c r="J692" s="1"/>
      <c r="L692" s="6" t="str">
        <f t="shared" si="101"/>
        <v/>
      </c>
      <c r="M692" s="6" t="str">
        <f t="shared" si="102"/>
        <v/>
      </c>
      <c r="N692" s="6" t="str">
        <f t="shared" si="103"/>
        <v/>
      </c>
      <c r="O692" s="6" t="str">
        <f t="shared" si="104"/>
        <v/>
      </c>
      <c r="P692" s="6" t="str">
        <f t="shared" si="105"/>
        <v/>
      </c>
      <c r="Q692" s="6" t="str">
        <f t="shared" si="106"/>
        <v/>
      </c>
      <c r="R692" s="6" t="str">
        <f t="shared" si="107"/>
        <v/>
      </c>
      <c r="S692" s="6" t="str">
        <f t="shared" si="108"/>
        <v/>
      </c>
      <c r="T692" s="6" t="str">
        <f t="shared" si="109"/>
        <v/>
      </c>
      <c r="U692" s="6" t="str">
        <f t="shared" si="110"/>
        <v/>
      </c>
    </row>
    <row r="693" spans="1:21" x14ac:dyDescent="0.45">
      <c r="A693" s="1"/>
      <c r="B693" s="1"/>
      <c r="C693" s="1"/>
      <c r="D693" s="1"/>
      <c r="E693" s="1"/>
      <c r="F693" s="1"/>
      <c r="G693" s="1"/>
      <c r="H693" s="1"/>
      <c r="I693" s="1"/>
      <c r="J693" s="1"/>
      <c r="L693" s="6" t="str">
        <f t="shared" si="101"/>
        <v/>
      </c>
      <c r="M693" s="6" t="str">
        <f t="shared" si="102"/>
        <v/>
      </c>
      <c r="N693" s="6" t="str">
        <f t="shared" si="103"/>
        <v/>
      </c>
      <c r="O693" s="6" t="str">
        <f t="shared" si="104"/>
        <v/>
      </c>
      <c r="P693" s="6" t="str">
        <f t="shared" si="105"/>
        <v/>
      </c>
      <c r="Q693" s="6" t="str">
        <f t="shared" si="106"/>
        <v/>
      </c>
      <c r="R693" s="6" t="str">
        <f t="shared" si="107"/>
        <v/>
      </c>
      <c r="S693" s="6" t="str">
        <f t="shared" si="108"/>
        <v/>
      </c>
      <c r="T693" s="6" t="str">
        <f t="shared" si="109"/>
        <v/>
      </c>
      <c r="U693" s="6" t="str">
        <f t="shared" si="110"/>
        <v/>
      </c>
    </row>
    <row r="694" spans="1:21" x14ac:dyDescent="0.45">
      <c r="A694" s="1"/>
      <c r="B694" s="1"/>
      <c r="C694" s="1"/>
      <c r="D694" s="1"/>
      <c r="E694" s="1"/>
      <c r="F694" s="1"/>
      <c r="G694" s="1"/>
      <c r="H694" s="1"/>
      <c r="I694" s="1"/>
      <c r="J694" s="1"/>
      <c r="L694" s="6" t="str">
        <f t="shared" si="101"/>
        <v/>
      </c>
      <c r="M694" s="6" t="str">
        <f t="shared" si="102"/>
        <v/>
      </c>
      <c r="N694" s="6" t="str">
        <f t="shared" si="103"/>
        <v/>
      </c>
      <c r="O694" s="6" t="str">
        <f t="shared" si="104"/>
        <v/>
      </c>
      <c r="P694" s="6" t="str">
        <f t="shared" si="105"/>
        <v/>
      </c>
      <c r="Q694" s="6" t="str">
        <f t="shared" si="106"/>
        <v/>
      </c>
      <c r="R694" s="6" t="str">
        <f t="shared" si="107"/>
        <v/>
      </c>
      <c r="S694" s="6" t="str">
        <f t="shared" si="108"/>
        <v/>
      </c>
      <c r="T694" s="6" t="str">
        <f t="shared" si="109"/>
        <v/>
      </c>
      <c r="U694" s="6" t="str">
        <f t="shared" si="110"/>
        <v/>
      </c>
    </row>
    <row r="695" spans="1:21" x14ac:dyDescent="0.45">
      <c r="A695" s="1"/>
      <c r="B695" s="1"/>
      <c r="C695" s="1"/>
      <c r="D695" s="1"/>
      <c r="E695" s="1"/>
      <c r="F695" s="1"/>
      <c r="G695" s="1"/>
      <c r="H695" s="1"/>
      <c r="I695" s="1"/>
      <c r="J695" s="1"/>
      <c r="L695" s="6" t="str">
        <f t="shared" si="101"/>
        <v/>
      </c>
      <c r="M695" s="6" t="str">
        <f t="shared" si="102"/>
        <v/>
      </c>
      <c r="N695" s="6" t="str">
        <f t="shared" si="103"/>
        <v/>
      </c>
      <c r="O695" s="6" t="str">
        <f t="shared" si="104"/>
        <v/>
      </c>
      <c r="P695" s="6" t="str">
        <f t="shared" si="105"/>
        <v/>
      </c>
      <c r="Q695" s="6" t="str">
        <f t="shared" si="106"/>
        <v/>
      </c>
      <c r="R695" s="6" t="str">
        <f t="shared" si="107"/>
        <v/>
      </c>
      <c r="S695" s="6" t="str">
        <f t="shared" si="108"/>
        <v/>
      </c>
      <c r="T695" s="6" t="str">
        <f t="shared" si="109"/>
        <v/>
      </c>
      <c r="U695" s="6" t="str">
        <f t="shared" si="110"/>
        <v/>
      </c>
    </row>
    <row r="696" spans="1:21" x14ac:dyDescent="0.45">
      <c r="A696" s="1"/>
      <c r="B696" s="1"/>
      <c r="C696" s="1"/>
      <c r="D696" s="1"/>
      <c r="E696" s="1"/>
      <c r="F696" s="1"/>
      <c r="G696" s="1"/>
      <c r="H696" s="1"/>
      <c r="I696" s="1"/>
      <c r="J696" s="1"/>
      <c r="L696" s="6" t="str">
        <f t="shared" si="101"/>
        <v/>
      </c>
      <c r="M696" s="6" t="str">
        <f t="shared" si="102"/>
        <v/>
      </c>
      <c r="N696" s="6" t="str">
        <f t="shared" si="103"/>
        <v/>
      </c>
      <c r="O696" s="6" t="str">
        <f t="shared" si="104"/>
        <v/>
      </c>
      <c r="P696" s="6" t="str">
        <f t="shared" si="105"/>
        <v/>
      </c>
      <c r="Q696" s="6" t="str">
        <f t="shared" si="106"/>
        <v/>
      </c>
      <c r="R696" s="6" t="str">
        <f t="shared" si="107"/>
        <v/>
      </c>
      <c r="S696" s="6" t="str">
        <f t="shared" si="108"/>
        <v/>
      </c>
      <c r="T696" s="6" t="str">
        <f t="shared" si="109"/>
        <v/>
      </c>
      <c r="U696" s="6" t="str">
        <f t="shared" si="110"/>
        <v/>
      </c>
    </row>
    <row r="697" spans="1:21" x14ac:dyDescent="0.45">
      <c r="A697" s="1"/>
      <c r="B697" s="1"/>
      <c r="C697" s="1"/>
      <c r="D697" s="1"/>
      <c r="E697" s="1"/>
      <c r="F697" s="1"/>
      <c r="G697" s="1"/>
      <c r="H697" s="1"/>
      <c r="I697" s="1"/>
      <c r="J697" s="1"/>
      <c r="L697" s="6" t="str">
        <f t="shared" si="101"/>
        <v/>
      </c>
      <c r="M697" s="6" t="str">
        <f t="shared" si="102"/>
        <v/>
      </c>
      <c r="N697" s="6" t="str">
        <f t="shared" si="103"/>
        <v/>
      </c>
      <c r="O697" s="6" t="str">
        <f t="shared" si="104"/>
        <v/>
      </c>
      <c r="P697" s="6" t="str">
        <f t="shared" si="105"/>
        <v/>
      </c>
      <c r="Q697" s="6" t="str">
        <f t="shared" si="106"/>
        <v/>
      </c>
      <c r="R697" s="6" t="str">
        <f t="shared" si="107"/>
        <v/>
      </c>
      <c r="S697" s="6" t="str">
        <f t="shared" si="108"/>
        <v/>
      </c>
      <c r="T697" s="6" t="str">
        <f t="shared" si="109"/>
        <v/>
      </c>
      <c r="U697" s="6" t="str">
        <f t="shared" si="110"/>
        <v/>
      </c>
    </row>
    <row r="698" spans="1:21" x14ac:dyDescent="0.45">
      <c r="A698" s="1"/>
      <c r="B698" s="1"/>
      <c r="C698" s="1"/>
      <c r="D698" s="1"/>
      <c r="E698" s="1"/>
      <c r="F698" s="1"/>
      <c r="G698" s="1"/>
      <c r="H698" s="1"/>
      <c r="I698" s="1"/>
      <c r="J698" s="1"/>
      <c r="L698" s="6" t="str">
        <f t="shared" si="101"/>
        <v/>
      </c>
      <c r="M698" s="6" t="str">
        <f t="shared" si="102"/>
        <v/>
      </c>
      <c r="N698" s="6" t="str">
        <f t="shared" si="103"/>
        <v/>
      </c>
      <c r="O698" s="6" t="str">
        <f t="shared" si="104"/>
        <v/>
      </c>
      <c r="P698" s="6" t="str">
        <f t="shared" si="105"/>
        <v/>
      </c>
      <c r="Q698" s="6" t="str">
        <f t="shared" si="106"/>
        <v/>
      </c>
      <c r="R698" s="6" t="str">
        <f t="shared" si="107"/>
        <v/>
      </c>
      <c r="S698" s="6" t="str">
        <f t="shared" si="108"/>
        <v/>
      </c>
      <c r="T698" s="6" t="str">
        <f t="shared" si="109"/>
        <v/>
      </c>
      <c r="U698" s="6" t="str">
        <f t="shared" si="110"/>
        <v/>
      </c>
    </row>
    <row r="699" spans="1:21" x14ac:dyDescent="0.45">
      <c r="A699" s="1"/>
      <c r="B699" s="1"/>
      <c r="C699" s="1"/>
      <c r="D699" s="1"/>
      <c r="E699" s="1"/>
      <c r="F699" s="1"/>
      <c r="G699" s="1"/>
      <c r="H699" s="1"/>
      <c r="I699" s="1"/>
      <c r="J699" s="1"/>
      <c r="L699" s="6" t="str">
        <f t="shared" si="101"/>
        <v/>
      </c>
      <c r="M699" s="6" t="str">
        <f t="shared" si="102"/>
        <v/>
      </c>
      <c r="N699" s="6" t="str">
        <f t="shared" si="103"/>
        <v/>
      </c>
      <c r="O699" s="6" t="str">
        <f t="shared" si="104"/>
        <v/>
      </c>
      <c r="P699" s="6" t="str">
        <f t="shared" si="105"/>
        <v/>
      </c>
      <c r="Q699" s="6" t="str">
        <f t="shared" si="106"/>
        <v/>
      </c>
      <c r="R699" s="6" t="str">
        <f t="shared" si="107"/>
        <v/>
      </c>
      <c r="S699" s="6" t="str">
        <f t="shared" si="108"/>
        <v/>
      </c>
      <c r="T699" s="6" t="str">
        <f t="shared" si="109"/>
        <v/>
      </c>
      <c r="U699" s="6" t="str">
        <f t="shared" si="110"/>
        <v/>
      </c>
    </row>
    <row r="700" spans="1:21" x14ac:dyDescent="0.45">
      <c r="A700" s="1"/>
      <c r="B700" s="1"/>
      <c r="C700" s="1"/>
      <c r="D700" s="1"/>
      <c r="E700" s="1"/>
      <c r="F700" s="1"/>
      <c r="G700" s="1"/>
      <c r="H700" s="1"/>
      <c r="I700" s="1"/>
      <c r="J700" s="1"/>
      <c r="L700" s="6" t="str">
        <f t="shared" si="101"/>
        <v/>
      </c>
      <c r="M700" s="6" t="str">
        <f t="shared" si="102"/>
        <v/>
      </c>
      <c r="N700" s="6" t="str">
        <f t="shared" si="103"/>
        <v/>
      </c>
      <c r="O700" s="6" t="str">
        <f t="shared" si="104"/>
        <v/>
      </c>
      <c r="P700" s="6" t="str">
        <f t="shared" si="105"/>
        <v/>
      </c>
      <c r="Q700" s="6" t="str">
        <f t="shared" si="106"/>
        <v/>
      </c>
      <c r="R700" s="6" t="str">
        <f t="shared" si="107"/>
        <v/>
      </c>
      <c r="S700" s="6" t="str">
        <f t="shared" si="108"/>
        <v/>
      </c>
      <c r="T700" s="6" t="str">
        <f t="shared" si="109"/>
        <v/>
      </c>
      <c r="U700" s="6" t="str">
        <f t="shared" si="110"/>
        <v/>
      </c>
    </row>
    <row r="701" spans="1:21" x14ac:dyDescent="0.45">
      <c r="A701" s="1"/>
      <c r="B701" s="1"/>
      <c r="C701" s="1"/>
      <c r="D701" s="1"/>
      <c r="E701" s="1"/>
      <c r="F701" s="1"/>
      <c r="G701" s="1"/>
      <c r="H701" s="1"/>
      <c r="I701" s="1"/>
      <c r="J701" s="1"/>
      <c r="L701" s="6" t="str">
        <f t="shared" si="101"/>
        <v/>
      </c>
      <c r="M701" s="6" t="str">
        <f t="shared" si="102"/>
        <v/>
      </c>
      <c r="N701" s="6" t="str">
        <f t="shared" si="103"/>
        <v/>
      </c>
      <c r="O701" s="6" t="str">
        <f t="shared" si="104"/>
        <v/>
      </c>
      <c r="P701" s="6" t="str">
        <f t="shared" si="105"/>
        <v/>
      </c>
      <c r="Q701" s="6" t="str">
        <f t="shared" si="106"/>
        <v/>
      </c>
      <c r="R701" s="6" t="str">
        <f t="shared" si="107"/>
        <v/>
      </c>
      <c r="S701" s="6" t="str">
        <f t="shared" si="108"/>
        <v/>
      </c>
      <c r="T701" s="6" t="str">
        <f t="shared" si="109"/>
        <v/>
      </c>
      <c r="U701" s="6" t="str">
        <f t="shared" si="110"/>
        <v/>
      </c>
    </row>
    <row r="702" spans="1:21" x14ac:dyDescent="0.45">
      <c r="A702" s="1"/>
      <c r="B702" s="1"/>
      <c r="C702" s="1"/>
      <c r="D702" s="1"/>
      <c r="E702" s="1"/>
      <c r="F702" s="1"/>
      <c r="G702" s="1"/>
      <c r="H702" s="1"/>
      <c r="I702" s="1"/>
      <c r="J702" s="1"/>
      <c r="L702" s="6" t="str">
        <f t="shared" si="101"/>
        <v/>
      </c>
      <c r="M702" s="6" t="str">
        <f t="shared" si="102"/>
        <v/>
      </c>
      <c r="N702" s="6" t="str">
        <f t="shared" si="103"/>
        <v/>
      </c>
      <c r="O702" s="6" t="str">
        <f t="shared" si="104"/>
        <v/>
      </c>
      <c r="P702" s="6" t="str">
        <f t="shared" si="105"/>
        <v/>
      </c>
      <c r="Q702" s="6" t="str">
        <f t="shared" si="106"/>
        <v/>
      </c>
      <c r="R702" s="6" t="str">
        <f t="shared" si="107"/>
        <v/>
      </c>
      <c r="S702" s="6" t="str">
        <f t="shared" si="108"/>
        <v/>
      </c>
      <c r="T702" s="6" t="str">
        <f t="shared" si="109"/>
        <v/>
      </c>
      <c r="U702" s="6" t="str">
        <f t="shared" si="110"/>
        <v/>
      </c>
    </row>
    <row r="703" spans="1:21" x14ac:dyDescent="0.45">
      <c r="A703" s="1"/>
      <c r="B703" s="1"/>
      <c r="C703" s="1"/>
      <c r="D703" s="1"/>
      <c r="E703" s="1"/>
      <c r="F703" s="1"/>
      <c r="G703" s="1"/>
      <c r="H703" s="1"/>
      <c r="I703" s="1"/>
      <c r="J703" s="1"/>
      <c r="L703" s="6" t="str">
        <f t="shared" si="101"/>
        <v/>
      </c>
      <c r="M703" s="6" t="str">
        <f t="shared" si="102"/>
        <v/>
      </c>
      <c r="N703" s="6" t="str">
        <f t="shared" si="103"/>
        <v/>
      </c>
      <c r="O703" s="6" t="str">
        <f t="shared" si="104"/>
        <v/>
      </c>
      <c r="P703" s="6" t="str">
        <f t="shared" si="105"/>
        <v/>
      </c>
      <c r="Q703" s="6" t="str">
        <f t="shared" si="106"/>
        <v/>
      </c>
      <c r="R703" s="6" t="str">
        <f t="shared" si="107"/>
        <v/>
      </c>
      <c r="S703" s="6" t="str">
        <f t="shared" si="108"/>
        <v/>
      </c>
      <c r="T703" s="6" t="str">
        <f t="shared" si="109"/>
        <v/>
      </c>
      <c r="U703" s="6" t="str">
        <f t="shared" si="110"/>
        <v/>
      </c>
    </row>
    <row r="704" spans="1:21" x14ac:dyDescent="0.45">
      <c r="A704" s="1"/>
      <c r="B704" s="1"/>
      <c r="C704" s="1"/>
      <c r="D704" s="1"/>
      <c r="E704" s="1"/>
      <c r="F704" s="1"/>
      <c r="G704" s="1"/>
      <c r="H704" s="1"/>
      <c r="I704" s="1"/>
      <c r="J704" s="1"/>
      <c r="L704" s="6" t="str">
        <f t="shared" si="101"/>
        <v/>
      </c>
      <c r="M704" s="6" t="str">
        <f t="shared" si="102"/>
        <v/>
      </c>
      <c r="N704" s="6" t="str">
        <f t="shared" si="103"/>
        <v/>
      </c>
      <c r="O704" s="6" t="str">
        <f t="shared" si="104"/>
        <v/>
      </c>
      <c r="P704" s="6" t="str">
        <f t="shared" si="105"/>
        <v/>
      </c>
      <c r="Q704" s="6" t="str">
        <f t="shared" si="106"/>
        <v/>
      </c>
      <c r="R704" s="6" t="str">
        <f t="shared" si="107"/>
        <v/>
      </c>
      <c r="S704" s="6" t="str">
        <f t="shared" si="108"/>
        <v/>
      </c>
      <c r="T704" s="6" t="str">
        <f t="shared" si="109"/>
        <v/>
      </c>
      <c r="U704" s="6" t="str">
        <f t="shared" si="110"/>
        <v/>
      </c>
    </row>
    <row r="705" spans="1:21" x14ac:dyDescent="0.45">
      <c r="A705" s="1"/>
      <c r="B705" s="1"/>
      <c r="C705" s="1"/>
      <c r="D705" s="1"/>
      <c r="E705" s="1"/>
      <c r="F705" s="1"/>
      <c r="G705" s="1"/>
      <c r="H705" s="1"/>
      <c r="I705" s="1"/>
      <c r="J705" s="1"/>
      <c r="L705" s="6" t="str">
        <f t="shared" si="101"/>
        <v/>
      </c>
      <c r="M705" s="6" t="str">
        <f t="shared" si="102"/>
        <v/>
      </c>
      <c r="N705" s="6" t="str">
        <f t="shared" si="103"/>
        <v/>
      </c>
      <c r="O705" s="6" t="str">
        <f t="shared" si="104"/>
        <v/>
      </c>
      <c r="P705" s="6" t="str">
        <f t="shared" si="105"/>
        <v/>
      </c>
      <c r="Q705" s="6" t="str">
        <f t="shared" si="106"/>
        <v/>
      </c>
      <c r="R705" s="6" t="str">
        <f t="shared" si="107"/>
        <v/>
      </c>
      <c r="S705" s="6" t="str">
        <f t="shared" si="108"/>
        <v/>
      </c>
      <c r="T705" s="6" t="str">
        <f t="shared" si="109"/>
        <v/>
      </c>
      <c r="U705" s="6" t="str">
        <f t="shared" si="110"/>
        <v/>
      </c>
    </row>
    <row r="706" spans="1:21" x14ac:dyDescent="0.45">
      <c r="A706" s="1"/>
      <c r="B706" s="1"/>
      <c r="C706" s="1"/>
      <c r="D706" s="1"/>
      <c r="E706" s="1"/>
      <c r="F706" s="1"/>
      <c r="G706" s="1"/>
      <c r="H706" s="1"/>
      <c r="I706" s="1"/>
      <c r="J706" s="1"/>
      <c r="L706" s="6" t="str">
        <f t="shared" si="101"/>
        <v/>
      </c>
      <c r="M706" s="6" t="str">
        <f t="shared" si="102"/>
        <v/>
      </c>
      <c r="N706" s="6" t="str">
        <f t="shared" si="103"/>
        <v/>
      </c>
      <c r="O706" s="6" t="str">
        <f t="shared" si="104"/>
        <v/>
      </c>
      <c r="P706" s="6" t="str">
        <f t="shared" si="105"/>
        <v/>
      </c>
      <c r="Q706" s="6" t="str">
        <f t="shared" si="106"/>
        <v/>
      </c>
      <c r="R706" s="6" t="str">
        <f t="shared" si="107"/>
        <v/>
      </c>
      <c r="S706" s="6" t="str">
        <f t="shared" si="108"/>
        <v/>
      </c>
      <c r="T706" s="6" t="str">
        <f t="shared" si="109"/>
        <v/>
      </c>
      <c r="U706" s="6" t="str">
        <f t="shared" si="110"/>
        <v/>
      </c>
    </row>
    <row r="707" spans="1:21" x14ac:dyDescent="0.45">
      <c r="A707" s="1"/>
      <c r="B707" s="1"/>
      <c r="C707" s="1"/>
      <c r="D707" s="1"/>
      <c r="E707" s="1"/>
      <c r="F707" s="1"/>
      <c r="G707" s="1"/>
      <c r="H707" s="1"/>
      <c r="I707" s="1"/>
      <c r="J707" s="1"/>
      <c r="L707" s="6" t="str">
        <f t="shared" si="101"/>
        <v/>
      </c>
      <c r="M707" s="6" t="str">
        <f t="shared" si="102"/>
        <v/>
      </c>
      <c r="N707" s="6" t="str">
        <f t="shared" si="103"/>
        <v/>
      </c>
      <c r="O707" s="6" t="str">
        <f t="shared" si="104"/>
        <v/>
      </c>
      <c r="P707" s="6" t="str">
        <f t="shared" si="105"/>
        <v/>
      </c>
      <c r="Q707" s="6" t="str">
        <f t="shared" si="106"/>
        <v/>
      </c>
      <c r="R707" s="6" t="str">
        <f t="shared" si="107"/>
        <v/>
      </c>
      <c r="S707" s="6" t="str">
        <f t="shared" si="108"/>
        <v/>
      </c>
      <c r="T707" s="6" t="str">
        <f t="shared" si="109"/>
        <v/>
      </c>
      <c r="U707" s="6" t="str">
        <f t="shared" si="110"/>
        <v/>
      </c>
    </row>
    <row r="708" spans="1:21" x14ac:dyDescent="0.45">
      <c r="A708" s="1"/>
      <c r="B708" s="1"/>
      <c r="C708" s="1"/>
      <c r="D708" s="1"/>
      <c r="E708" s="1"/>
      <c r="F708" s="1"/>
      <c r="G708" s="1"/>
      <c r="H708" s="1"/>
      <c r="I708" s="1"/>
      <c r="J708" s="1"/>
      <c r="L708" s="6" t="str">
        <f t="shared" si="101"/>
        <v/>
      </c>
      <c r="M708" s="6" t="str">
        <f t="shared" si="102"/>
        <v/>
      </c>
      <c r="N708" s="6" t="str">
        <f t="shared" si="103"/>
        <v/>
      </c>
      <c r="O708" s="6" t="str">
        <f t="shared" si="104"/>
        <v/>
      </c>
      <c r="P708" s="6" t="str">
        <f t="shared" si="105"/>
        <v/>
      </c>
      <c r="Q708" s="6" t="str">
        <f t="shared" si="106"/>
        <v/>
      </c>
      <c r="R708" s="6" t="str">
        <f t="shared" si="107"/>
        <v/>
      </c>
      <c r="S708" s="6" t="str">
        <f t="shared" si="108"/>
        <v/>
      </c>
      <c r="T708" s="6" t="str">
        <f t="shared" si="109"/>
        <v/>
      </c>
      <c r="U708" s="6" t="str">
        <f t="shared" si="110"/>
        <v/>
      </c>
    </row>
    <row r="709" spans="1:21" x14ac:dyDescent="0.45">
      <c r="A709" s="1"/>
      <c r="B709" s="1"/>
      <c r="C709" s="1"/>
      <c r="D709" s="1"/>
      <c r="E709" s="1"/>
      <c r="F709" s="1"/>
      <c r="G709" s="1"/>
      <c r="H709" s="1"/>
      <c r="I709" s="1"/>
      <c r="J709" s="1"/>
      <c r="L709" s="6" t="str">
        <f t="shared" ref="L709:L772" si="111">IF(A709="","",A709/SUM(A709:J709))</f>
        <v/>
      </c>
      <c r="M709" s="6" t="str">
        <f t="shared" ref="M709:M772" si="112">IF(B709="","",B709/SUM(A709:J709))</f>
        <v/>
      </c>
      <c r="N709" s="6" t="str">
        <f t="shared" ref="N709:N772" si="113">IF(C709="","",C709/SUM(A709:J709))</f>
        <v/>
      </c>
      <c r="O709" s="6" t="str">
        <f t="shared" ref="O709:O772" si="114">IF(D709="","",D709/SUM(A709:J709))</f>
        <v/>
      </c>
      <c r="P709" s="6" t="str">
        <f t="shared" ref="P709:P772" si="115">IF(E709="","",E709/SUM(A709:J709))</f>
        <v/>
      </c>
      <c r="Q709" s="6" t="str">
        <f t="shared" ref="Q709:Q772" si="116">IF(F709="","",F709/SUM(A709:J709))</f>
        <v/>
      </c>
      <c r="R709" s="6" t="str">
        <f t="shared" ref="R709:R772" si="117">IF(G709="","",G709/SUM(A709:J709))</f>
        <v/>
      </c>
      <c r="S709" s="6" t="str">
        <f t="shared" ref="S709:S772" si="118">IF(H709="","",H709/SUM(A709:J709))</f>
        <v/>
      </c>
      <c r="T709" s="6" t="str">
        <f t="shared" ref="T709:T772" si="119">IF(I709="","",I709/SUM(A709:J709))</f>
        <v/>
      </c>
      <c r="U709" s="6" t="str">
        <f t="shared" ref="U709:U772" si="120">IF(J709="","",J709/SUM(A709:J709))</f>
        <v/>
      </c>
    </row>
    <row r="710" spans="1:21" x14ac:dyDescent="0.45">
      <c r="A710" s="1"/>
      <c r="B710" s="1"/>
      <c r="C710" s="1"/>
      <c r="D710" s="1"/>
      <c r="E710" s="1"/>
      <c r="F710" s="1"/>
      <c r="G710" s="1"/>
      <c r="H710" s="1"/>
      <c r="I710" s="1"/>
      <c r="J710" s="1"/>
      <c r="L710" s="6" t="str">
        <f t="shared" si="111"/>
        <v/>
      </c>
      <c r="M710" s="6" t="str">
        <f t="shared" si="112"/>
        <v/>
      </c>
      <c r="N710" s="6" t="str">
        <f t="shared" si="113"/>
        <v/>
      </c>
      <c r="O710" s="6" t="str">
        <f t="shared" si="114"/>
        <v/>
      </c>
      <c r="P710" s="6" t="str">
        <f t="shared" si="115"/>
        <v/>
      </c>
      <c r="Q710" s="6" t="str">
        <f t="shared" si="116"/>
        <v/>
      </c>
      <c r="R710" s="6" t="str">
        <f t="shared" si="117"/>
        <v/>
      </c>
      <c r="S710" s="6" t="str">
        <f t="shared" si="118"/>
        <v/>
      </c>
      <c r="T710" s="6" t="str">
        <f t="shared" si="119"/>
        <v/>
      </c>
      <c r="U710" s="6" t="str">
        <f t="shared" si="120"/>
        <v/>
      </c>
    </row>
    <row r="711" spans="1:21" x14ac:dyDescent="0.45">
      <c r="A711" s="1"/>
      <c r="B711" s="1"/>
      <c r="C711" s="1"/>
      <c r="D711" s="1"/>
      <c r="E711" s="1"/>
      <c r="F711" s="1"/>
      <c r="G711" s="1"/>
      <c r="H711" s="1"/>
      <c r="I711" s="1"/>
      <c r="J711" s="1"/>
      <c r="L711" s="6" t="str">
        <f t="shared" si="111"/>
        <v/>
      </c>
      <c r="M711" s="6" t="str">
        <f t="shared" si="112"/>
        <v/>
      </c>
      <c r="N711" s="6" t="str">
        <f t="shared" si="113"/>
        <v/>
      </c>
      <c r="O711" s="6" t="str">
        <f t="shared" si="114"/>
        <v/>
      </c>
      <c r="P711" s="6" t="str">
        <f t="shared" si="115"/>
        <v/>
      </c>
      <c r="Q711" s="6" t="str">
        <f t="shared" si="116"/>
        <v/>
      </c>
      <c r="R711" s="6" t="str">
        <f t="shared" si="117"/>
        <v/>
      </c>
      <c r="S711" s="6" t="str">
        <f t="shared" si="118"/>
        <v/>
      </c>
      <c r="T711" s="6" t="str">
        <f t="shared" si="119"/>
        <v/>
      </c>
      <c r="U711" s="6" t="str">
        <f t="shared" si="120"/>
        <v/>
      </c>
    </row>
    <row r="712" spans="1:21" x14ac:dyDescent="0.45">
      <c r="A712" s="1"/>
      <c r="B712" s="1"/>
      <c r="C712" s="1"/>
      <c r="D712" s="1"/>
      <c r="E712" s="1"/>
      <c r="F712" s="1"/>
      <c r="G712" s="1"/>
      <c r="H712" s="1"/>
      <c r="I712" s="1"/>
      <c r="J712" s="1"/>
      <c r="L712" s="6" t="str">
        <f t="shared" si="111"/>
        <v/>
      </c>
      <c r="M712" s="6" t="str">
        <f t="shared" si="112"/>
        <v/>
      </c>
      <c r="N712" s="6" t="str">
        <f t="shared" si="113"/>
        <v/>
      </c>
      <c r="O712" s="6" t="str">
        <f t="shared" si="114"/>
        <v/>
      </c>
      <c r="P712" s="6" t="str">
        <f t="shared" si="115"/>
        <v/>
      </c>
      <c r="Q712" s="6" t="str">
        <f t="shared" si="116"/>
        <v/>
      </c>
      <c r="R712" s="6" t="str">
        <f t="shared" si="117"/>
        <v/>
      </c>
      <c r="S712" s="6" t="str">
        <f t="shared" si="118"/>
        <v/>
      </c>
      <c r="T712" s="6" t="str">
        <f t="shared" si="119"/>
        <v/>
      </c>
      <c r="U712" s="6" t="str">
        <f t="shared" si="120"/>
        <v/>
      </c>
    </row>
    <row r="713" spans="1:21" x14ac:dyDescent="0.45">
      <c r="A713" s="1"/>
      <c r="B713" s="1"/>
      <c r="C713" s="1"/>
      <c r="D713" s="1"/>
      <c r="E713" s="1"/>
      <c r="F713" s="1"/>
      <c r="G713" s="1"/>
      <c r="H713" s="1"/>
      <c r="I713" s="1"/>
      <c r="J713" s="1"/>
      <c r="L713" s="6" t="str">
        <f t="shared" si="111"/>
        <v/>
      </c>
      <c r="M713" s="6" t="str">
        <f t="shared" si="112"/>
        <v/>
      </c>
      <c r="N713" s="6" t="str">
        <f t="shared" si="113"/>
        <v/>
      </c>
      <c r="O713" s="6" t="str">
        <f t="shared" si="114"/>
        <v/>
      </c>
      <c r="P713" s="6" t="str">
        <f t="shared" si="115"/>
        <v/>
      </c>
      <c r="Q713" s="6" t="str">
        <f t="shared" si="116"/>
        <v/>
      </c>
      <c r="R713" s="6" t="str">
        <f t="shared" si="117"/>
        <v/>
      </c>
      <c r="S713" s="6" t="str">
        <f t="shared" si="118"/>
        <v/>
      </c>
      <c r="T713" s="6" t="str">
        <f t="shared" si="119"/>
        <v/>
      </c>
      <c r="U713" s="6" t="str">
        <f t="shared" si="120"/>
        <v/>
      </c>
    </row>
    <row r="714" spans="1:21" x14ac:dyDescent="0.45">
      <c r="A714" s="1"/>
      <c r="B714" s="1"/>
      <c r="C714" s="1"/>
      <c r="D714" s="1"/>
      <c r="E714" s="1"/>
      <c r="F714" s="1"/>
      <c r="G714" s="1"/>
      <c r="H714" s="1"/>
      <c r="I714" s="1"/>
      <c r="J714" s="1"/>
      <c r="L714" s="6" t="str">
        <f t="shared" si="111"/>
        <v/>
      </c>
      <c r="M714" s="6" t="str">
        <f t="shared" si="112"/>
        <v/>
      </c>
      <c r="N714" s="6" t="str">
        <f t="shared" si="113"/>
        <v/>
      </c>
      <c r="O714" s="6" t="str">
        <f t="shared" si="114"/>
        <v/>
      </c>
      <c r="P714" s="6" t="str">
        <f t="shared" si="115"/>
        <v/>
      </c>
      <c r="Q714" s="6" t="str">
        <f t="shared" si="116"/>
        <v/>
      </c>
      <c r="R714" s="6" t="str">
        <f t="shared" si="117"/>
        <v/>
      </c>
      <c r="S714" s="6" t="str">
        <f t="shared" si="118"/>
        <v/>
      </c>
      <c r="T714" s="6" t="str">
        <f t="shared" si="119"/>
        <v/>
      </c>
      <c r="U714" s="6" t="str">
        <f t="shared" si="120"/>
        <v/>
      </c>
    </row>
    <row r="715" spans="1:21" x14ac:dyDescent="0.45">
      <c r="A715" s="1"/>
      <c r="B715" s="1"/>
      <c r="C715" s="1"/>
      <c r="D715" s="1"/>
      <c r="E715" s="1"/>
      <c r="F715" s="1"/>
      <c r="G715" s="1"/>
      <c r="H715" s="1"/>
      <c r="I715" s="1"/>
      <c r="J715" s="1"/>
      <c r="L715" s="6" t="str">
        <f t="shared" si="111"/>
        <v/>
      </c>
      <c r="M715" s="6" t="str">
        <f t="shared" si="112"/>
        <v/>
      </c>
      <c r="N715" s="6" t="str">
        <f t="shared" si="113"/>
        <v/>
      </c>
      <c r="O715" s="6" t="str">
        <f t="shared" si="114"/>
        <v/>
      </c>
      <c r="P715" s="6" t="str">
        <f t="shared" si="115"/>
        <v/>
      </c>
      <c r="Q715" s="6" t="str">
        <f t="shared" si="116"/>
        <v/>
      </c>
      <c r="R715" s="6" t="str">
        <f t="shared" si="117"/>
        <v/>
      </c>
      <c r="S715" s="6" t="str">
        <f t="shared" si="118"/>
        <v/>
      </c>
      <c r="T715" s="6" t="str">
        <f t="shared" si="119"/>
        <v/>
      </c>
      <c r="U715" s="6" t="str">
        <f t="shared" si="120"/>
        <v/>
      </c>
    </row>
    <row r="716" spans="1:21" x14ac:dyDescent="0.45">
      <c r="A716" s="1"/>
      <c r="B716" s="1"/>
      <c r="C716" s="1"/>
      <c r="D716" s="1"/>
      <c r="E716" s="1"/>
      <c r="F716" s="1"/>
      <c r="G716" s="1"/>
      <c r="H716" s="1"/>
      <c r="I716" s="1"/>
      <c r="J716" s="1"/>
      <c r="L716" s="6" t="str">
        <f t="shared" si="111"/>
        <v/>
      </c>
      <c r="M716" s="6" t="str">
        <f t="shared" si="112"/>
        <v/>
      </c>
      <c r="N716" s="6" t="str">
        <f t="shared" si="113"/>
        <v/>
      </c>
      <c r="O716" s="6" t="str">
        <f t="shared" si="114"/>
        <v/>
      </c>
      <c r="P716" s="6" t="str">
        <f t="shared" si="115"/>
        <v/>
      </c>
      <c r="Q716" s="6" t="str">
        <f t="shared" si="116"/>
        <v/>
      </c>
      <c r="R716" s="6" t="str">
        <f t="shared" si="117"/>
        <v/>
      </c>
      <c r="S716" s="6" t="str">
        <f t="shared" si="118"/>
        <v/>
      </c>
      <c r="T716" s="6" t="str">
        <f t="shared" si="119"/>
        <v/>
      </c>
      <c r="U716" s="6" t="str">
        <f t="shared" si="120"/>
        <v/>
      </c>
    </row>
    <row r="717" spans="1:21" x14ac:dyDescent="0.45">
      <c r="A717" s="1"/>
      <c r="B717" s="1"/>
      <c r="C717" s="1"/>
      <c r="D717" s="1"/>
      <c r="E717" s="1"/>
      <c r="F717" s="1"/>
      <c r="G717" s="1"/>
      <c r="H717" s="1"/>
      <c r="I717" s="1"/>
      <c r="J717" s="1"/>
      <c r="L717" s="6" t="str">
        <f t="shared" si="111"/>
        <v/>
      </c>
      <c r="M717" s="6" t="str">
        <f t="shared" si="112"/>
        <v/>
      </c>
      <c r="N717" s="6" t="str">
        <f t="shared" si="113"/>
        <v/>
      </c>
      <c r="O717" s="6" t="str">
        <f t="shared" si="114"/>
        <v/>
      </c>
      <c r="P717" s="6" t="str">
        <f t="shared" si="115"/>
        <v/>
      </c>
      <c r="Q717" s="6" t="str">
        <f t="shared" si="116"/>
        <v/>
      </c>
      <c r="R717" s="6" t="str">
        <f t="shared" si="117"/>
        <v/>
      </c>
      <c r="S717" s="6" t="str">
        <f t="shared" si="118"/>
        <v/>
      </c>
      <c r="T717" s="6" t="str">
        <f t="shared" si="119"/>
        <v/>
      </c>
      <c r="U717" s="6" t="str">
        <f t="shared" si="120"/>
        <v/>
      </c>
    </row>
    <row r="718" spans="1:21" x14ac:dyDescent="0.45">
      <c r="A718" s="1"/>
      <c r="B718" s="1"/>
      <c r="C718" s="1"/>
      <c r="D718" s="1"/>
      <c r="E718" s="1"/>
      <c r="F718" s="1"/>
      <c r="G718" s="1"/>
      <c r="H718" s="1"/>
      <c r="I718" s="1"/>
      <c r="J718" s="1"/>
      <c r="L718" s="6" t="str">
        <f t="shared" si="111"/>
        <v/>
      </c>
      <c r="M718" s="6" t="str">
        <f t="shared" si="112"/>
        <v/>
      </c>
      <c r="N718" s="6" t="str">
        <f t="shared" si="113"/>
        <v/>
      </c>
      <c r="O718" s="6" t="str">
        <f t="shared" si="114"/>
        <v/>
      </c>
      <c r="P718" s="6" t="str">
        <f t="shared" si="115"/>
        <v/>
      </c>
      <c r="Q718" s="6" t="str">
        <f t="shared" si="116"/>
        <v/>
      </c>
      <c r="R718" s="6" t="str">
        <f t="shared" si="117"/>
        <v/>
      </c>
      <c r="S718" s="6" t="str">
        <f t="shared" si="118"/>
        <v/>
      </c>
      <c r="T718" s="6" t="str">
        <f t="shared" si="119"/>
        <v/>
      </c>
      <c r="U718" s="6" t="str">
        <f t="shared" si="120"/>
        <v/>
      </c>
    </row>
    <row r="719" spans="1:21" x14ac:dyDescent="0.45">
      <c r="A719" s="1"/>
      <c r="B719" s="1"/>
      <c r="C719" s="1"/>
      <c r="D719" s="1"/>
      <c r="E719" s="1"/>
      <c r="F719" s="1"/>
      <c r="G719" s="1"/>
      <c r="H719" s="1"/>
      <c r="I719" s="1"/>
      <c r="J719" s="1"/>
      <c r="L719" s="6" t="str">
        <f t="shared" si="111"/>
        <v/>
      </c>
      <c r="M719" s="6" t="str">
        <f t="shared" si="112"/>
        <v/>
      </c>
      <c r="N719" s="6" t="str">
        <f t="shared" si="113"/>
        <v/>
      </c>
      <c r="O719" s="6" t="str">
        <f t="shared" si="114"/>
        <v/>
      </c>
      <c r="P719" s="6" t="str">
        <f t="shared" si="115"/>
        <v/>
      </c>
      <c r="Q719" s="6" t="str">
        <f t="shared" si="116"/>
        <v/>
      </c>
      <c r="R719" s="6" t="str">
        <f t="shared" si="117"/>
        <v/>
      </c>
      <c r="S719" s="6" t="str">
        <f t="shared" si="118"/>
        <v/>
      </c>
      <c r="T719" s="6" t="str">
        <f t="shared" si="119"/>
        <v/>
      </c>
      <c r="U719" s="6" t="str">
        <f t="shared" si="120"/>
        <v/>
      </c>
    </row>
    <row r="720" spans="1:21" x14ac:dyDescent="0.45">
      <c r="A720" s="1"/>
      <c r="B720" s="1"/>
      <c r="C720" s="1"/>
      <c r="D720" s="1"/>
      <c r="E720" s="1"/>
      <c r="F720" s="1"/>
      <c r="G720" s="1"/>
      <c r="H720" s="1"/>
      <c r="I720" s="1"/>
      <c r="J720" s="1"/>
      <c r="L720" s="6" t="str">
        <f t="shared" si="111"/>
        <v/>
      </c>
      <c r="M720" s="6" t="str">
        <f t="shared" si="112"/>
        <v/>
      </c>
      <c r="N720" s="6" t="str">
        <f t="shared" si="113"/>
        <v/>
      </c>
      <c r="O720" s="6" t="str">
        <f t="shared" si="114"/>
        <v/>
      </c>
      <c r="P720" s="6" t="str">
        <f t="shared" si="115"/>
        <v/>
      </c>
      <c r="Q720" s="6" t="str">
        <f t="shared" si="116"/>
        <v/>
      </c>
      <c r="R720" s="6" t="str">
        <f t="shared" si="117"/>
        <v/>
      </c>
      <c r="S720" s="6" t="str">
        <f t="shared" si="118"/>
        <v/>
      </c>
      <c r="T720" s="6" t="str">
        <f t="shared" si="119"/>
        <v/>
      </c>
      <c r="U720" s="6" t="str">
        <f t="shared" si="120"/>
        <v/>
      </c>
    </row>
    <row r="721" spans="1:21" x14ac:dyDescent="0.45">
      <c r="A721" s="1"/>
      <c r="B721" s="1"/>
      <c r="C721" s="1"/>
      <c r="D721" s="1"/>
      <c r="E721" s="1"/>
      <c r="F721" s="1"/>
      <c r="G721" s="1"/>
      <c r="H721" s="1"/>
      <c r="I721" s="1"/>
      <c r="J721" s="1"/>
      <c r="L721" s="6" t="str">
        <f t="shared" si="111"/>
        <v/>
      </c>
      <c r="M721" s="6" t="str">
        <f t="shared" si="112"/>
        <v/>
      </c>
      <c r="N721" s="6" t="str">
        <f t="shared" si="113"/>
        <v/>
      </c>
      <c r="O721" s="6" t="str">
        <f t="shared" si="114"/>
        <v/>
      </c>
      <c r="P721" s="6" t="str">
        <f t="shared" si="115"/>
        <v/>
      </c>
      <c r="Q721" s="6" t="str">
        <f t="shared" si="116"/>
        <v/>
      </c>
      <c r="R721" s="6" t="str">
        <f t="shared" si="117"/>
        <v/>
      </c>
      <c r="S721" s="6" t="str">
        <f t="shared" si="118"/>
        <v/>
      </c>
      <c r="T721" s="6" t="str">
        <f t="shared" si="119"/>
        <v/>
      </c>
      <c r="U721" s="6" t="str">
        <f t="shared" si="120"/>
        <v/>
      </c>
    </row>
    <row r="722" spans="1:21" x14ac:dyDescent="0.45">
      <c r="A722" s="1"/>
      <c r="B722" s="1"/>
      <c r="C722" s="1"/>
      <c r="D722" s="1"/>
      <c r="E722" s="1"/>
      <c r="F722" s="1"/>
      <c r="G722" s="1"/>
      <c r="H722" s="1"/>
      <c r="I722" s="1"/>
      <c r="J722" s="1"/>
      <c r="L722" s="6" t="str">
        <f t="shared" si="111"/>
        <v/>
      </c>
      <c r="M722" s="6" t="str">
        <f t="shared" si="112"/>
        <v/>
      </c>
      <c r="N722" s="6" t="str">
        <f t="shared" si="113"/>
        <v/>
      </c>
      <c r="O722" s="6" t="str">
        <f t="shared" si="114"/>
        <v/>
      </c>
      <c r="P722" s="6" t="str">
        <f t="shared" si="115"/>
        <v/>
      </c>
      <c r="Q722" s="6" t="str">
        <f t="shared" si="116"/>
        <v/>
      </c>
      <c r="R722" s="6" t="str">
        <f t="shared" si="117"/>
        <v/>
      </c>
      <c r="S722" s="6" t="str">
        <f t="shared" si="118"/>
        <v/>
      </c>
      <c r="T722" s="6" t="str">
        <f t="shared" si="119"/>
        <v/>
      </c>
      <c r="U722" s="6" t="str">
        <f t="shared" si="120"/>
        <v/>
      </c>
    </row>
    <row r="723" spans="1:21" x14ac:dyDescent="0.45">
      <c r="A723" s="1"/>
      <c r="B723" s="1"/>
      <c r="C723" s="1"/>
      <c r="D723" s="1"/>
      <c r="E723" s="1"/>
      <c r="F723" s="1"/>
      <c r="G723" s="1"/>
      <c r="H723" s="1"/>
      <c r="I723" s="1"/>
      <c r="J723" s="1"/>
      <c r="L723" s="6" t="str">
        <f t="shared" si="111"/>
        <v/>
      </c>
      <c r="M723" s="6" t="str">
        <f t="shared" si="112"/>
        <v/>
      </c>
      <c r="N723" s="6" t="str">
        <f t="shared" si="113"/>
        <v/>
      </c>
      <c r="O723" s="6" t="str">
        <f t="shared" si="114"/>
        <v/>
      </c>
      <c r="P723" s="6" t="str">
        <f t="shared" si="115"/>
        <v/>
      </c>
      <c r="Q723" s="6" t="str">
        <f t="shared" si="116"/>
        <v/>
      </c>
      <c r="R723" s="6" t="str">
        <f t="shared" si="117"/>
        <v/>
      </c>
      <c r="S723" s="6" t="str">
        <f t="shared" si="118"/>
        <v/>
      </c>
      <c r="T723" s="6" t="str">
        <f t="shared" si="119"/>
        <v/>
      </c>
      <c r="U723" s="6" t="str">
        <f t="shared" si="120"/>
        <v/>
      </c>
    </row>
    <row r="724" spans="1:21" x14ac:dyDescent="0.45">
      <c r="A724" s="1"/>
      <c r="B724" s="1"/>
      <c r="C724" s="1"/>
      <c r="D724" s="1"/>
      <c r="E724" s="1"/>
      <c r="F724" s="1"/>
      <c r="G724" s="1"/>
      <c r="H724" s="1"/>
      <c r="I724" s="1"/>
      <c r="J724" s="1"/>
      <c r="L724" s="6" t="str">
        <f t="shared" si="111"/>
        <v/>
      </c>
      <c r="M724" s="6" t="str">
        <f t="shared" si="112"/>
        <v/>
      </c>
      <c r="N724" s="6" t="str">
        <f t="shared" si="113"/>
        <v/>
      </c>
      <c r="O724" s="6" t="str">
        <f t="shared" si="114"/>
        <v/>
      </c>
      <c r="P724" s="6" t="str">
        <f t="shared" si="115"/>
        <v/>
      </c>
      <c r="Q724" s="6" t="str">
        <f t="shared" si="116"/>
        <v/>
      </c>
      <c r="R724" s="6" t="str">
        <f t="shared" si="117"/>
        <v/>
      </c>
      <c r="S724" s="6" t="str">
        <f t="shared" si="118"/>
        <v/>
      </c>
      <c r="T724" s="6" t="str">
        <f t="shared" si="119"/>
        <v/>
      </c>
      <c r="U724" s="6" t="str">
        <f t="shared" si="120"/>
        <v/>
      </c>
    </row>
    <row r="725" spans="1:21" x14ac:dyDescent="0.45">
      <c r="A725" s="1"/>
      <c r="B725" s="1"/>
      <c r="C725" s="1"/>
      <c r="D725" s="1"/>
      <c r="E725" s="1"/>
      <c r="F725" s="1"/>
      <c r="G725" s="1"/>
      <c r="H725" s="1"/>
      <c r="I725" s="1"/>
      <c r="J725" s="1"/>
      <c r="L725" s="6" t="str">
        <f t="shared" si="111"/>
        <v/>
      </c>
      <c r="M725" s="6" t="str">
        <f t="shared" si="112"/>
        <v/>
      </c>
      <c r="N725" s="6" t="str">
        <f t="shared" si="113"/>
        <v/>
      </c>
      <c r="O725" s="6" t="str">
        <f t="shared" si="114"/>
        <v/>
      </c>
      <c r="P725" s="6" t="str">
        <f t="shared" si="115"/>
        <v/>
      </c>
      <c r="Q725" s="6" t="str">
        <f t="shared" si="116"/>
        <v/>
      </c>
      <c r="R725" s="6" t="str">
        <f t="shared" si="117"/>
        <v/>
      </c>
      <c r="S725" s="6" t="str">
        <f t="shared" si="118"/>
        <v/>
      </c>
      <c r="T725" s="6" t="str">
        <f t="shared" si="119"/>
        <v/>
      </c>
      <c r="U725" s="6" t="str">
        <f t="shared" si="120"/>
        <v/>
      </c>
    </row>
    <row r="726" spans="1:21" x14ac:dyDescent="0.45">
      <c r="A726" s="1"/>
      <c r="B726" s="1"/>
      <c r="C726" s="1"/>
      <c r="D726" s="1"/>
      <c r="E726" s="1"/>
      <c r="F726" s="1"/>
      <c r="G726" s="1"/>
      <c r="H726" s="1"/>
      <c r="I726" s="1"/>
      <c r="J726" s="1"/>
      <c r="L726" s="6" t="str">
        <f t="shared" si="111"/>
        <v/>
      </c>
      <c r="M726" s="6" t="str">
        <f t="shared" si="112"/>
        <v/>
      </c>
      <c r="N726" s="6" t="str">
        <f t="shared" si="113"/>
        <v/>
      </c>
      <c r="O726" s="6" t="str">
        <f t="shared" si="114"/>
        <v/>
      </c>
      <c r="P726" s="6" t="str">
        <f t="shared" si="115"/>
        <v/>
      </c>
      <c r="Q726" s="6" t="str">
        <f t="shared" si="116"/>
        <v/>
      </c>
      <c r="R726" s="6" t="str">
        <f t="shared" si="117"/>
        <v/>
      </c>
      <c r="S726" s="6" t="str">
        <f t="shared" si="118"/>
        <v/>
      </c>
      <c r="T726" s="6" t="str">
        <f t="shared" si="119"/>
        <v/>
      </c>
      <c r="U726" s="6" t="str">
        <f t="shared" si="120"/>
        <v/>
      </c>
    </row>
    <row r="727" spans="1:21" x14ac:dyDescent="0.45">
      <c r="A727" s="1"/>
      <c r="B727" s="1"/>
      <c r="C727" s="1"/>
      <c r="D727" s="1"/>
      <c r="E727" s="1"/>
      <c r="F727" s="1"/>
      <c r="G727" s="1"/>
      <c r="H727" s="1"/>
      <c r="I727" s="1"/>
      <c r="J727" s="1"/>
      <c r="L727" s="6" t="str">
        <f t="shared" si="111"/>
        <v/>
      </c>
      <c r="M727" s="6" t="str">
        <f t="shared" si="112"/>
        <v/>
      </c>
      <c r="N727" s="6" t="str">
        <f t="shared" si="113"/>
        <v/>
      </c>
      <c r="O727" s="6" t="str">
        <f t="shared" si="114"/>
        <v/>
      </c>
      <c r="P727" s="6" t="str">
        <f t="shared" si="115"/>
        <v/>
      </c>
      <c r="Q727" s="6" t="str">
        <f t="shared" si="116"/>
        <v/>
      </c>
      <c r="R727" s="6" t="str">
        <f t="shared" si="117"/>
        <v/>
      </c>
      <c r="S727" s="6" t="str">
        <f t="shared" si="118"/>
        <v/>
      </c>
      <c r="T727" s="6" t="str">
        <f t="shared" si="119"/>
        <v/>
      </c>
      <c r="U727" s="6" t="str">
        <f t="shared" si="120"/>
        <v/>
      </c>
    </row>
    <row r="728" spans="1:21" x14ac:dyDescent="0.45">
      <c r="A728" s="1"/>
      <c r="B728" s="1"/>
      <c r="C728" s="1"/>
      <c r="D728" s="1"/>
      <c r="E728" s="1"/>
      <c r="F728" s="1"/>
      <c r="G728" s="1"/>
      <c r="H728" s="1"/>
      <c r="I728" s="1"/>
      <c r="J728" s="1"/>
      <c r="L728" s="6" t="str">
        <f t="shared" si="111"/>
        <v/>
      </c>
      <c r="M728" s="6" t="str">
        <f t="shared" si="112"/>
        <v/>
      </c>
      <c r="N728" s="6" t="str">
        <f t="shared" si="113"/>
        <v/>
      </c>
      <c r="O728" s="6" t="str">
        <f t="shared" si="114"/>
        <v/>
      </c>
      <c r="P728" s="6" t="str">
        <f t="shared" si="115"/>
        <v/>
      </c>
      <c r="Q728" s="6" t="str">
        <f t="shared" si="116"/>
        <v/>
      </c>
      <c r="R728" s="6" t="str">
        <f t="shared" si="117"/>
        <v/>
      </c>
      <c r="S728" s="6" t="str">
        <f t="shared" si="118"/>
        <v/>
      </c>
      <c r="T728" s="6" t="str">
        <f t="shared" si="119"/>
        <v/>
      </c>
      <c r="U728" s="6" t="str">
        <f t="shared" si="120"/>
        <v/>
      </c>
    </row>
    <row r="729" spans="1:21" x14ac:dyDescent="0.45">
      <c r="A729" s="1"/>
      <c r="B729" s="1"/>
      <c r="C729" s="1"/>
      <c r="D729" s="1"/>
      <c r="E729" s="1"/>
      <c r="F729" s="1"/>
      <c r="G729" s="1"/>
      <c r="H729" s="1"/>
      <c r="I729" s="1"/>
      <c r="J729" s="1"/>
      <c r="L729" s="6" t="str">
        <f t="shared" si="111"/>
        <v/>
      </c>
      <c r="M729" s="6" t="str">
        <f t="shared" si="112"/>
        <v/>
      </c>
      <c r="N729" s="6" t="str">
        <f t="shared" si="113"/>
        <v/>
      </c>
      <c r="O729" s="6" t="str">
        <f t="shared" si="114"/>
        <v/>
      </c>
      <c r="P729" s="6" t="str">
        <f t="shared" si="115"/>
        <v/>
      </c>
      <c r="Q729" s="6" t="str">
        <f t="shared" si="116"/>
        <v/>
      </c>
      <c r="R729" s="6" t="str">
        <f t="shared" si="117"/>
        <v/>
      </c>
      <c r="S729" s="6" t="str">
        <f t="shared" si="118"/>
        <v/>
      </c>
      <c r="T729" s="6" t="str">
        <f t="shared" si="119"/>
        <v/>
      </c>
      <c r="U729" s="6" t="str">
        <f t="shared" si="120"/>
        <v/>
      </c>
    </row>
    <row r="730" spans="1:21" x14ac:dyDescent="0.45">
      <c r="A730" s="1"/>
      <c r="B730" s="1"/>
      <c r="C730" s="1"/>
      <c r="D730" s="1"/>
      <c r="E730" s="1"/>
      <c r="F730" s="1"/>
      <c r="G730" s="1"/>
      <c r="H730" s="1"/>
      <c r="I730" s="1"/>
      <c r="J730" s="1"/>
      <c r="L730" s="6" t="str">
        <f t="shared" si="111"/>
        <v/>
      </c>
      <c r="M730" s="6" t="str">
        <f t="shared" si="112"/>
        <v/>
      </c>
      <c r="N730" s="6" t="str">
        <f t="shared" si="113"/>
        <v/>
      </c>
      <c r="O730" s="6" t="str">
        <f t="shared" si="114"/>
        <v/>
      </c>
      <c r="P730" s="6" t="str">
        <f t="shared" si="115"/>
        <v/>
      </c>
      <c r="Q730" s="6" t="str">
        <f t="shared" si="116"/>
        <v/>
      </c>
      <c r="R730" s="6" t="str">
        <f t="shared" si="117"/>
        <v/>
      </c>
      <c r="S730" s="6" t="str">
        <f t="shared" si="118"/>
        <v/>
      </c>
      <c r="T730" s="6" t="str">
        <f t="shared" si="119"/>
        <v/>
      </c>
      <c r="U730" s="6" t="str">
        <f t="shared" si="120"/>
        <v/>
      </c>
    </row>
    <row r="731" spans="1:21" x14ac:dyDescent="0.45">
      <c r="A731" s="1"/>
      <c r="B731" s="1"/>
      <c r="C731" s="1"/>
      <c r="D731" s="1"/>
      <c r="E731" s="1"/>
      <c r="F731" s="1"/>
      <c r="G731" s="1"/>
      <c r="H731" s="1"/>
      <c r="I731" s="1"/>
      <c r="J731" s="1"/>
      <c r="L731" s="6" t="str">
        <f t="shared" si="111"/>
        <v/>
      </c>
      <c r="M731" s="6" t="str">
        <f t="shared" si="112"/>
        <v/>
      </c>
      <c r="N731" s="6" t="str">
        <f t="shared" si="113"/>
        <v/>
      </c>
      <c r="O731" s="6" t="str">
        <f t="shared" si="114"/>
        <v/>
      </c>
      <c r="P731" s="6" t="str">
        <f t="shared" si="115"/>
        <v/>
      </c>
      <c r="Q731" s="6" t="str">
        <f t="shared" si="116"/>
        <v/>
      </c>
      <c r="R731" s="6" t="str">
        <f t="shared" si="117"/>
        <v/>
      </c>
      <c r="S731" s="6" t="str">
        <f t="shared" si="118"/>
        <v/>
      </c>
      <c r="T731" s="6" t="str">
        <f t="shared" si="119"/>
        <v/>
      </c>
      <c r="U731" s="6" t="str">
        <f t="shared" si="120"/>
        <v/>
      </c>
    </row>
    <row r="732" spans="1:21" x14ac:dyDescent="0.45">
      <c r="A732" s="1"/>
      <c r="B732" s="1"/>
      <c r="C732" s="1"/>
      <c r="D732" s="1"/>
      <c r="E732" s="1"/>
      <c r="F732" s="1"/>
      <c r="G732" s="1"/>
      <c r="H732" s="1"/>
      <c r="I732" s="1"/>
      <c r="J732" s="1"/>
      <c r="L732" s="6" t="str">
        <f t="shared" si="111"/>
        <v/>
      </c>
      <c r="M732" s="6" t="str">
        <f t="shared" si="112"/>
        <v/>
      </c>
      <c r="N732" s="6" t="str">
        <f t="shared" si="113"/>
        <v/>
      </c>
      <c r="O732" s="6" t="str">
        <f t="shared" si="114"/>
        <v/>
      </c>
      <c r="P732" s="6" t="str">
        <f t="shared" si="115"/>
        <v/>
      </c>
      <c r="Q732" s="6" t="str">
        <f t="shared" si="116"/>
        <v/>
      </c>
      <c r="R732" s="6" t="str">
        <f t="shared" si="117"/>
        <v/>
      </c>
      <c r="S732" s="6" t="str">
        <f t="shared" si="118"/>
        <v/>
      </c>
      <c r="T732" s="6" t="str">
        <f t="shared" si="119"/>
        <v/>
      </c>
      <c r="U732" s="6" t="str">
        <f t="shared" si="120"/>
        <v/>
      </c>
    </row>
    <row r="733" spans="1:21" x14ac:dyDescent="0.45">
      <c r="A733" s="1"/>
      <c r="B733" s="1"/>
      <c r="C733" s="1"/>
      <c r="D733" s="1"/>
      <c r="E733" s="1"/>
      <c r="F733" s="1"/>
      <c r="G733" s="1"/>
      <c r="H733" s="1"/>
      <c r="I733" s="1"/>
      <c r="J733" s="1"/>
      <c r="L733" s="6" t="str">
        <f t="shared" si="111"/>
        <v/>
      </c>
      <c r="M733" s="6" t="str">
        <f t="shared" si="112"/>
        <v/>
      </c>
      <c r="N733" s="6" t="str">
        <f t="shared" si="113"/>
        <v/>
      </c>
      <c r="O733" s="6" t="str">
        <f t="shared" si="114"/>
        <v/>
      </c>
      <c r="P733" s="6" t="str">
        <f t="shared" si="115"/>
        <v/>
      </c>
      <c r="Q733" s="6" t="str">
        <f t="shared" si="116"/>
        <v/>
      </c>
      <c r="R733" s="6" t="str">
        <f t="shared" si="117"/>
        <v/>
      </c>
      <c r="S733" s="6" t="str">
        <f t="shared" si="118"/>
        <v/>
      </c>
      <c r="T733" s="6" t="str">
        <f t="shared" si="119"/>
        <v/>
      </c>
      <c r="U733" s="6" t="str">
        <f t="shared" si="120"/>
        <v/>
      </c>
    </row>
    <row r="734" spans="1:21" x14ac:dyDescent="0.45">
      <c r="A734" s="1"/>
      <c r="B734" s="1"/>
      <c r="C734" s="1"/>
      <c r="D734" s="1"/>
      <c r="E734" s="1"/>
      <c r="F734" s="1"/>
      <c r="G734" s="1"/>
      <c r="H734" s="1"/>
      <c r="I734" s="1"/>
      <c r="J734" s="1"/>
      <c r="L734" s="6" t="str">
        <f t="shared" si="111"/>
        <v/>
      </c>
      <c r="M734" s="6" t="str">
        <f t="shared" si="112"/>
        <v/>
      </c>
      <c r="N734" s="6" t="str">
        <f t="shared" si="113"/>
        <v/>
      </c>
      <c r="O734" s="6" t="str">
        <f t="shared" si="114"/>
        <v/>
      </c>
      <c r="P734" s="6" t="str">
        <f t="shared" si="115"/>
        <v/>
      </c>
      <c r="Q734" s="6" t="str">
        <f t="shared" si="116"/>
        <v/>
      </c>
      <c r="R734" s="6" t="str">
        <f t="shared" si="117"/>
        <v/>
      </c>
      <c r="S734" s="6" t="str">
        <f t="shared" si="118"/>
        <v/>
      </c>
      <c r="T734" s="6" t="str">
        <f t="shared" si="119"/>
        <v/>
      </c>
      <c r="U734" s="6" t="str">
        <f t="shared" si="120"/>
        <v/>
      </c>
    </row>
    <row r="735" spans="1:21" x14ac:dyDescent="0.45">
      <c r="A735" s="1"/>
      <c r="B735" s="1"/>
      <c r="C735" s="1"/>
      <c r="D735" s="1"/>
      <c r="E735" s="1"/>
      <c r="F735" s="1"/>
      <c r="G735" s="1"/>
      <c r="H735" s="1"/>
      <c r="I735" s="1"/>
      <c r="J735" s="1"/>
      <c r="L735" s="6" t="str">
        <f t="shared" si="111"/>
        <v/>
      </c>
      <c r="M735" s="6" t="str">
        <f t="shared" si="112"/>
        <v/>
      </c>
      <c r="N735" s="6" t="str">
        <f t="shared" si="113"/>
        <v/>
      </c>
      <c r="O735" s="6" t="str">
        <f t="shared" si="114"/>
        <v/>
      </c>
      <c r="P735" s="6" t="str">
        <f t="shared" si="115"/>
        <v/>
      </c>
      <c r="Q735" s="6" t="str">
        <f t="shared" si="116"/>
        <v/>
      </c>
      <c r="R735" s="6" t="str">
        <f t="shared" si="117"/>
        <v/>
      </c>
      <c r="S735" s="6" t="str">
        <f t="shared" si="118"/>
        <v/>
      </c>
      <c r="T735" s="6" t="str">
        <f t="shared" si="119"/>
        <v/>
      </c>
      <c r="U735" s="6" t="str">
        <f t="shared" si="120"/>
        <v/>
      </c>
    </row>
    <row r="736" spans="1:21" x14ac:dyDescent="0.45">
      <c r="A736" s="1"/>
      <c r="B736" s="1"/>
      <c r="C736" s="1"/>
      <c r="D736" s="1"/>
      <c r="E736" s="1"/>
      <c r="F736" s="1"/>
      <c r="G736" s="1"/>
      <c r="H736" s="1"/>
      <c r="I736" s="1"/>
      <c r="J736" s="1"/>
      <c r="L736" s="6" t="str">
        <f t="shared" si="111"/>
        <v/>
      </c>
      <c r="M736" s="6" t="str">
        <f t="shared" si="112"/>
        <v/>
      </c>
      <c r="N736" s="6" t="str">
        <f t="shared" si="113"/>
        <v/>
      </c>
      <c r="O736" s="6" t="str">
        <f t="shared" si="114"/>
        <v/>
      </c>
      <c r="P736" s="6" t="str">
        <f t="shared" si="115"/>
        <v/>
      </c>
      <c r="Q736" s="6" t="str">
        <f t="shared" si="116"/>
        <v/>
      </c>
      <c r="R736" s="6" t="str">
        <f t="shared" si="117"/>
        <v/>
      </c>
      <c r="S736" s="6" t="str">
        <f t="shared" si="118"/>
        <v/>
      </c>
      <c r="T736" s="6" t="str">
        <f t="shared" si="119"/>
        <v/>
      </c>
      <c r="U736" s="6" t="str">
        <f t="shared" si="120"/>
        <v/>
      </c>
    </row>
    <row r="737" spans="1:21" x14ac:dyDescent="0.45">
      <c r="A737" s="1"/>
      <c r="B737" s="1"/>
      <c r="C737" s="1"/>
      <c r="D737" s="1"/>
      <c r="E737" s="1"/>
      <c r="F737" s="1"/>
      <c r="G737" s="1"/>
      <c r="H737" s="1"/>
      <c r="I737" s="1"/>
      <c r="J737" s="1"/>
      <c r="L737" s="6" t="str">
        <f t="shared" si="111"/>
        <v/>
      </c>
      <c r="M737" s="6" t="str">
        <f t="shared" si="112"/>
        <v/>
      </c>
      <c r="N737" s="6" t="str">
        <f t="shared" si="113"/>
        <v/>
      </c>
      <c r="O737" s="6" t="str">
        <f t="shared" si="114"/>
        <v/>
      </c>
      <c r="P737" s="6" t="str">
        <f t="shared" si="115"/>
        <v/>
      </c>
      <c r="Q737" s="6" t="str">
        <f t="shared" si="116"/>
        <v/>
      </c>
      <c r="R737" s="6" t="str">
        <f t="shared" si="117"/>
        <v/>
      </c>
      <c r="S737" s="6" t="str">
        <f t="shared" si="118"/>
        <v/>
      </c>
      <c r="T737" s="6" t="str">
        <f t="shared" si="119"/>
        <v/>
      </c>
      <c r="U737" s="6" t="str">
        <f t="shared" si="120"/>
        <v/>
      </c>
    </row>
    <row r="738" spans="1:21" x14ac:dyDescent="0.45">
      <c r="A738" s="1"/>
      <c r="B738" s="1"/>
      <c r="C738" s="1"/>
      <c r="D738" s="1"/>
      <c r="E738" s="1"/>
      <c r="F738" s="1"/>
      <c r="G738" s="1"/>
      <c r="H738" s="1"/>
      <c r="I738" s="1"/>
      <c r="J738" s="1"/>
      <c r="L738" s="6" t="str">
        <f t="shared" si="111"/>
        <v/>
      </c>
      <c r="M738" s="6" t="str">
        <f t="shared" si="112"/>
        <v/>
      </c>
      <c r="N738" s="6" t="str">
        <f t="shared" si="113"/>
        <v/>
      </c>
      <c r="O738" s="6" t="str">
        <f t="shared" si="114"/>
        <v/>
      </c>
      <c r="P738" s="6" t="str">
        <f t="shared" si="115"/>
        <v/>
      </c>
      <c r="Q738" s="6" t="str">
        <f t="shared" si="116"/>
        <v/>
      </c>
      <c r="R738" s="6" t="str">
        <f t="shared" si="117"/>
        <v/>
      </c>
      <c r="S738" s="6" t="str">
        <f t="shared" si="118"/>
        <v/>
      </c>
      <c r="T738" s="6" t="str">
        <f t="shared" si="119"/>
        <v/>
      </c>
      <c r="U738" s="6" t="str">
        <f t="shared" si="120"/>
        <v/>
      </c>
    </row>
    <row r="739" spans="1:21" x14ac:dyDescent="0.45">
      <c r="A739" s="1"/>
      <c r="B739" s="1"/>
      <c r="C739" s="1"/>
      <c r="D739" s="1"/>
      <c r="E739" s="1"/>
      <c r="F739" s="1"/>
      <c r="G739" s="1"/>
      <c r="H739" s="1"/>
      <c r="I739" s="1"/>
      <c r="J739" s="1"/>
      <c r="L739" s="6" t="str">
        <f t="shared" si="111"/>
        <v/>
      </c>
      <c r="M739" s="6" t="str">
        <f t="shared" si="112"/>
        <v/>
      </c>
      <c r="N739" s="6" t="str">
        <f t="shared" si="113"/>
        <v/>
      </c>
      <c r="O739" s="6" t="str">
        <f t="shared" si="114"/>
        <v/>
      </c>
      <c r="P739" s="6" t="str">
        <f t="shared" si="115"/>
        <v/>
      </c>
      <c r="Q739" s="6" t="str">
        <f t="shared" si="116"/>
        <v/>
      </c>
      <c r="R739" s="6" t="str">
        <f t="shared" si="117"/>
        <v/>
      </c>
      <c r="S739" s="6" t="str">
        <f t="shared" si="118"/>
        <v/>
      </c>
      <c r="T739" s="6" t="str">
        <f t="shared" si="119"/>
        <v/>
      </c>
      <c r="U739" s="6" t="str">
        <f t="shared" si="120"/>
        <v/>
      </c>
    </row>
    <row r="740" spans="1:21" x14ac:dyDescent="0.45">
      <c r="A740" s="1"/>
      <c r="B740" s="1"/>
      <c r="C740" s="1"/>
      <c r="D740" s="1"/>
      <c r="E740" s="1"/>
      <c r="F740" s="1"/>
      <c r="G740" s="1"/>
      <c r="H740" s="1"/>
      <c r="I740" s="1"/>
      <c r="J740" s="1"/>
      <c r="L740" s="6" t="str">
        <f t="shared" si="111"/>
        <v/>
      </c>
      <c r="M740" s="6" t="str">
        <f t="shared" si="112"/>
        <v/>
      </c>
      <c r="N740" s="6" t="str">
        <f t="shared" si="113"/>
        <v/>
      </c>
      <c r="O740" s="6" t="str">
        <f t="shared" si="114"/>
        <v/>
      </c>
      <c r="P740" s="6" t="str">
        <f t="shared" si="115"/>
        <v/>
      </c>
      <c r="Q740" s="6" t="str">
        <f t="shared" si="116"/>
        <v/>
      </c>
      <c r="R740" s="6" t="str">
        <f t="shared" si="117"/>
        <v/>
      </c>
      <c r="S740" s="6" t="str">
        <f t="shared" si="118"/>
        <v/>
      </c>
      <c r="T740" s="6" t="str">
        <f t="shared" si="119"/>
        <v/>
      </c>
      <c r="U740" s="6" t="str">
        <f t="shared" si="120"/>
        <v/>
      </c>
    </row>
    <row r="741" spans="1:21" x14ac:dyDescent="0.45">
      <c r="A741" s="1"/>
      <c r="B741" s="1"/>
      <c r="C741" s="1"/>
      <c r="D741" s="1"/>
      <c r="E741" s="1"/>
      <c r="F741" s="1"/>
      <c r="G741" s="1"/>
      <c r="H741" s="1"/>
      <c r="I741" s="1"/>
      <c r="J741" s="1"/>
      <c r="L741" s="6" t="str">
        <f t="shared" si="111"/>
        <v/>
      </c>
      <c r="M741" s="6" t="str">
        <f t="shared" si="112"/>
        <v/>
      </c>
      <c r="N741" s="6" t="str">
        <f t="shared" si="113"/>
        <v/>
      </c>
      <c r="O741" s="6" t="str">
        <f t="shared" si="114"/>
        <v/>
      </c>
      <c r="P741" s="6" t="str">
        <f t="shared" si="115"/>
        <v/>
      </c>
      <c r="Q741" s="6" t="str">
        <f t="shared" si="116"/>
        <v/>
      </c>
      <c r="R741" s="6" t="str">
        <f t="shared" si="117"/>
        <v/>
      </c>
      <c r="S741" s="6" t="str">
        <f t="shared" si="118"/>
        <v/>
      </c>
      <c r="T741" s="6" t="str">
        <f t="shared" si="119"/>
        <v/>
      </c>
      <c r="U741" s="6" t="str">
        <f t="shared" si="120"/>
        <v/>
      </c>
    </row>
    <row r="742" spans="1:21" x14ac:dyDescent="0.45">
      <c r="A742" s="1"/>
      <c r="B742" s="1"/>
      <c r="C742" s="1"/>
      <c r="D742" s="1"/>
      <c r="E742" s="1"/>
      <c r="F742" s="1"/>
      <c r="G742" s="1"/>
      <c r="H742" s="1"/>
      <c r="I742" s="1"/>
      <c r="J742" s="1"/>
      <c r="L742" s="6" t="str">
        <f t="shared" si="111"/>
        <v/>
      </c>
      <c r="M742" s="6" t="str">
        <f t="shared" si="112"/>
        <v/>
      </c>
      <c r="N742" s="6" t="str">
        <f t="shared" si="113"/>
        <v/>
      </c>
      <c r="O742" s="6" t="str">
        <f t="shared" si="114"/>
        <v/>
      </c>
      <c r="P742" s="6" t="str">
        <f t="shared" si="115"/>
        <v/>
      </c>
      <c r="Q742" s="6" t="str">
        <f t="shared" si="116"/>
        <v/>
      </c>
      <c r="R742" s="6" t="str">
        <f t="shared" si="117"/>
        <v/>
      </c>
      <c r="S742" s="6" t="str">
        <f t="shared" si="118"/>
        <v/>
      </c>
      <c r="T742" s="6" t="str">
        <f t="shared" si="119"/>
        <v/>
      </c>
      <c r="U742" s="6" t="str">
        <f t="shared" si="120"/>
        <v/>
      </c>
    </row>
    <row r="743" spans="1:21" x14ac:dyDescent="0.45">
      <c r="A743" s="1"/>
      <c r="B743" s="1"/>
      <c r="C743" s="1"/>
      <c r="D743" s="1"/>
      <c r="E743" s="1"/>
      <c r="F743" s="1"/>
      <c r="G743" s="1"/>
      <c r="H743" s="1"/>
      <c r="I743" s="1"/>
      <c r="J743" s="1"/>
      <c r="L743" s="6" t="str">
        <f t="shared" si="111"/>
        <v/>
      </c>
      <c r="M743" s="6" t="str">
        <f t="shared" si="112"/>
        <v/>
      </c>
      <c r="N743" s="6" t="str">
        <f t="shared" si="113"/>
        <v/>
      </c>
      <c r="O743" s="6" t="str">
        <f t="shared" si="114"/>
        <v/>
      </c>
      <c r="P743" s="6" t="str">
        <f t="shared" si="115"/>
        <v/>
      </c>
      <c r="Q743" s="6" t="str">
        <f t="shared" si="116"/>
        <v/>
      </c>
      <c r="R743" s="6" t="str">
        <f t="shared" si="117"/>
        <v/>
      </c>
      <c r="S743" s="6" t="str">
        <f t="shared" si="118"/>
        <v/>
      </c>
      <c r="T743" s="6" t="str">
        <f t="shared" si="119"/>
        <v/>
      </c>
      <c r="U743" s="6" t="str">
        <f t="shared" si="120"/>
        <v/>
      </c>
    </row>
    <row r="744" spans="1:21" x14ac:dyDescent="0.45">
      <c r="A744" s="1"/>
      <c r="B744" s="1"/>
      <c r="C744" s="1"/>
      <c r="D744" s="1"/>
      <c r="E744" s="1"/>
      <c r="F744" s="1"/>
      <c r="G744" s="1"/>
      <c r="H744" s="1"/>
      <c r="I744" s="1"/>
      <c r="J744" s="1"/>
      <c r="L744" s="6" t="str">
        <f t="shared" si="111"/>
        <v/>
      </c>
      <c r="M744" s="6" t="str">
        <f t="shared" si="112"/>
        <v/>
      </c>
      <c r="N744" s="6" t="str">
        <f t="shared" si="113"/>
        <v/>
      </c>
      <c r="O744" s="6" t="str">
        <f t="shared" si="114"/>
        <v/>
      </c>
      <c r="P744" s="6" t="str">
        <f t="shared" si="115"/>
        <v/>
      </c>
      <c r="Q744" s="6" t="str">
        <f t="shared" si="116"/>
        <v/>
      </c>
      <c r="R744" s="6" t="str">
        <f t="shared" si="117"/>
        <v/>
      </c>
      <c r="S744" s="6" t="str">
        <f t="shared" si="118"/>
        <v/>
      </c>
      <c r="T744" s="6" t="str">
        <f t="shared" si="119"/>
        <v/>
      </c>
      <c r="U744" s="6" t="str">
        <f t="shared" si="120"/>
        <v/>
      </c>
    </row>
    <row r="745" spans="1:21" x14ac:dyDescent="0.45">
      <c r="A745" s="1"/>
      <c r="B745" s="1"/>
      <c r="C745" s="1"/>
      <c r="D745" s="1"/>
      <c r="E745" s="1"/>
      <c r="F745" s="1"/>
      <c r="G745" s="1"/>
      <c r="H745" s="1"/>
      <c r="I745" s="1"/>
      <c r="J745" s="1"/>
      <c r="L745" s="6" t="str">
        <f t="shared" si="111"/>
        <v/>
      </c>
      <c r="M745" s="6" t="str">
        <f t="shared" si="112"/>
        <v/>
      </c>
      <c r="N745" s="6" t="str">
        <f t="shared" si="113"/>
        <v/>
      </c>
      <c r="O745" s="6" t="str">
        <f t="shared" si="114"/>
        <v/>
      </c>
      <c r="P745" s="6" t="str">
        <f t="shared" si="115"/>
        <v/>
      </c>
      <c r="Q745" s="6" t="str">
        <f t="shared" si="116"/>
        <v/>
      </c>
      <c r="R745" s="6" t="str">
        <f t="shared" si="117"/>
        <v/>
      </c>
      <c r="S745" s="6" t="str">
        <f t="shared" si="118"/>
        <v/>
      </c>
      <c r="T745" s="6" t="str">
        <f t="shared" si="119"/>
        <v/>
      </c>
      <c r="U745" s="6" t="str">
        <f t="shared" si="120"/>
        <v/>
      </c>
    </row>
    <row r="746" spans="1:21" x14ac:dyDescent="0.45">
      <c r="A746" s="1"/>
      <c r="B746" s="1"/>
      <c r="C746" s="1"/>
      <c r="D746" s="1"/>
      <c r="E746" s="1"/>
      <c r="F746" s="1"/>
      <c r="G746" s="1"/>
      <c r="H746" s="1"/>
      <c r="I746" s="1"/>
      <c r="J746" s="1"/>
      <c r="L746" s="6" t="str">
        <f t="shared" si="111"/>
        <v/>
      </c>
      <c r="M746" s="6" t="str">
        <f t="shared" si="112"/>
        <v/>
      </c>
      <c r="N746" s="6" t="str">
        <f t="shared" si="113"/>
        <v/>
      </c>
      <c r="O746" s="6" t="str">
        <f t="shared" si="114"/>
        <v/>
      </c>
      <c r="P746" s="6" t="str">
        <f t="shared" si="115"/>
        <v/>
      </c>
      <c r="Q746" s="6" t="str">
        <f t="shared" si="116"/>
        <v/>
      </c>
      <c r="R746" s="6" t="str">
        <f t="shared" si="117"/>
        <v/>
      </c>
      <c r="S746" s="6" t="str">
        <f t="shared" si="118"/>
        <v/>
      </c>
      <c r="T746" s="6" t="str">
        <f t="shared" si="119"/>
        <v/>
      </c>
      <c r="U746" s="6" t="str">
        <f t="shared" si="120"/>
        <v/>
      </c>
    </row>
    <row r="747" spans="1:21" x14ac:dyDescent="0.45">
      <c r="A747" s="1"/>
      <c r="B747" s="1"/>
      <c r="C747" s="1"/>
      <c r="D747" s="1"/>
      <c r="E747" s="1"/>
      <c r="F747" s="1"/>
      <c r="G747" s="1"/>
      <c r="H747" s="1"/>
      <c r="I747" s="1"/>
      <c r="J747" s="1"/>
      <c r="L747" s="6" t="str">
        <f t="shared" si="111"/>
        <v/>
      </c>
      <c r="M747" s="6" t="str">
        <f t="shared" si="112"/>
        <v/>
      </c>
      <c r="N747" s="6" t="str">
        <f t="shared" si="113"/>
        <v/>
      </c>
      <c r="O747" s="6" t="str">
        <f t="shared" si="114"/>
        <v/>
      </c>
      <c r="P747" s="6" t="str">
        <f t="shared" si="115"/>
        <v/>
      </c>
      <c r="Q747" s="6" t="str">
        <f t="shared" si="116"/>
        <v/>
      </c>
      <c r="R747" s="6" t="str">
        <f t="shared" si="117"/>
        <v/>
      </c>
      <c r="S747" s="6" t="str">
        <f t="shared" si="118"/>
        <v/>
      </c>
      <c r="T747" s="6" t="str">
        <f t="shared" si="119"/>
        <v/>
      </c>
      <c r="U747" s="6" t="str">
        <f t="shared" si="120"/>
        <v/>
      </c>
    </row>
    <row r="748" spans="1:21" x14ac:dyDescent="0.45">
      <c r="A748" s="1"/>
      <c r="B748" s="1"/>
      <c r="C748" s="1"/>
      <c r="D748" s="1"/>
      <c r="E748" s="1"/>
      <c r="F748" s="1"/>
      <c r="G748" s="1"/>
      <c r="H748" s="1"/>
      <c r="I748" s="1"/>
      <c r="J748" s="1"/>
      <c r="L748" s="6" t="str">
        <f t="shared" si="111"/>
        <v/>
      </c>
      <c r="M748" s="6" t="str">
        <f t="shared" si="112"/>
        <v/>
      </c>
      <c r="N748" s="6" t="str">
        <f t="shared" si="113"/>
        <v/>
      </c>
      <c r="O748" s="6" t="str">
        <f t="shared" si="114"/>
        <v/>
      </c>
      <c r="P748" s="6" t="str">
        <f t="shared" si="115"/>
        <v/>
      </c>
      <c r="Q748" s="6" t="str">
        <f t="shared" si="116"/>
        <v/>
      </c>
      <c r="R748" s="6" t="str">
        <f t="shared" si="117"/>
        <v/>
      </c>
      <c r="S748" s="6" t="str">
        <f t="shared" si="118"/>
        <v/>
      </c>
      <c r="T748" s="6" t="str">
        <f t="shared" si="119"/>
        <v/>
      </c>
      <c r="U748" s="6" t="str">
        <f t="shared" si="120"/>
        <v/>
      </c>
    </row>
    <row r="749" spans="1:21" x14ac:dyDescent="0.45">
      <c r="A749" s="1"/>
      <c r="B749" s="1"/>
      <c r="C749" s="1"/>
      <c r="D749" s="1"/>
      <c r="E749" s="1"/>
      <c r="F749" s="1"/>
      <c r="G749" s="1"/>
      <c r="H749" s="1"/>
      <c r="I749" s="1"/>
      <c r="J749" s="1"/>
      <c r="L749" s="6" t="str">
        <f t="shared" si="111"/>
        <v/>
      </c>
      <c r="M749" s="6" t="str">
        <f t="shared" si="112"/>
        <v/>
      </c>
      <c r="N749" s="6" t="str">
        <f t="shared" si="113"/>
        <v/>
      </c>
      <c r="O749" s="6" t="str">
        <f t="shared" si="114"/>
        <v/>
      </c>
      <c r="P749" s="6" t="str">
        <f t="shared" si="115"/>
        <v/>
      </c>
      <c r="Q749" s="6" t="str">
        <f t="shared" si="116"/>
        <v/>
      </c>
      <c r="R749" s="6" t="str">
        <f t="shared" si="117"/>
        <v/>
      </c>
      <c r="S749" s="6" t="str">
        <f t="shared" si="118"/>
        <v/>
      </c>
      <c r="T749" s="6" t="str">
        <f t="shared" si="119"/>
        <v/>
      </c>
      <c r="U749" s="6" t="str">
        <f t="shared" si="120"/>
        <v/>
      </c>
    </row>
    <row r="750" spans="1:21" x14ac:dyDescent="0.45">
      <c r="A750" s="1"/>
      <c r="B750" s="1"/>
      <c r="C750" s="1"/>
      <c r="D750" s="1"/>
      <c r="E750" s="1"/>
      <c r="F750" s="1"/>
      <c r="G750" s="1"/>
      <c r="H750" s="1"/>
      <c r="I750" s="1"/>
      <c r="J750" s="1"/>
      <c r="L750" s="6" t="str">
        <f t="shared" si="111"/>
        <v/>
      </c>
      <c r="M750" s="6" t="str">
        <f t="shared" si="112"/>
        <v/>
      </c>
      <c r="N750" s="6" t="str">
        <f t="shared" si="113"/>
        <v/>
      </c>
      <c r="O750" s="6" t="str">
        <f t="shared" si="114"/>
        <v/>
      </c>
      <c r="P750" s="6" t="str">
        <f t="shared" si="115"/>
        <v/>
      </c>
      <c r="Q750" s="6" t="str">
        <f t="shared" si="116"/>
        <v/>
      </c>
      <c r="R750" s="6" t="str">
        <f t="shared" si="117"/>
        <v/>
      </c>
      <c r="S750" s="6" t="str">
        <f t="shared" si="118"/>
        <v/>
      </c>
      <c r="T750" s="6" t="str">
        <f t="shared" si="119"/>
        <v/>
      </c>
      <c r="U750" s="6" t="str">
        <f t="shared" si="120"/>
        <v/>
      </c>
    </row>
    <row r="751" spans="1:21" x14ac:dyDescent="0.45">
      <c r="A751" s="1"/>
      <c r="B751" s="1"/>
      <c r="C751" s="1"/>
      <c r="D751" s="1"/>
      <c r="E751" s="1"/>
      <c r="F751" s="1"/>
      <c r="G751" s="1"/>
      <c r="H751" s="1"/>
      <c r="I751" s="1"/>
      <c r="J751" s="1"/>
      <c r="L751" s="6" t="str">
        <f t="shared" si="111"/>
        <v/>
      </c>
      <c r="M751" s="6" t="str">
        <f t="shared" si="112"/>
        <v/>
      </c>
      <c r="N751" s="6" t="str">
        <f t="shared" si="113"/>
        <v/>
      </c>
      <c r="O751" s="6" t="str">
        <f t="shared" si="114"/>
        <v/>
      </c>
      <c r="P751" s="6" t="str">
        <f t="shared" si="115"/>
        <v/>
      </c>
      <c r="Q751" s="6" t="str">
        <f t="shared" si="116"/>
        <v/>
      </c>
      <c r="R751" s="6" t="str">
        <f t="shared" si="117"/>
        <v/>
      </c>
      <c r="S751" s="6" t="str">
        <f t="shared" si="118"/>
        <v/>
      </c>
      <c r="T751" s="6" t="str">
        <f t="shared" si="119"/>
        <v/>
      </c>
      <c r="U751" s="6" t="str">
        <f t="shared" si="120"/>
        <v/>
      </c>
    </row>
    <row r="752" spans="1:21" x14ac:dyDescent="0.45">
      <c r="A752" s="1"/>
      <c r="B752" s="1"/>
      <c r="C752" s="1"/>
      <c r="D752" s="1"/>
      <c r="E752" s="1"/>
      <c r="F752" s="1"/>
      <c r="G752" s="1"/>
      <c r="H752" s="1"/>
      <c r="I752" s="1"/>
      <c r="J752" s="1"/>
      <c r="L752" s="6" t="str">
        <f t="shared" si="111"/>
        <v/>
      </c>
      <c r="M752" s="6" t="str">
        <f t="shared" si="112"/>
        <v/>
      </c>
      <c r="N752" s="6" t="str">
        <f t="shared" si="113"/>
        <v/>
      </c>
      <c r="O752" s="6" t="str">
        <f t="shared" si="114"/>
        <v/>
      </c>
      <c r="P752" s="6" t="str">
        <f t="shared" si="115"/>
        <v/>
      </c>
      <c r="Q752" s="6" t="str">
        <f t="shared" si="116"/>
        <v/>
      </c>
      <c r="R752" s="6" t="str">
        <f t="shared" si="117"/>
        <v/>
      </c>
      <c r="S752" s="6" t="str">
        <f t="shared" si="118"/>
        <v/>
      </c>
      <c r="T752" s="6" t="str">
        <f t="shared" si="119"/>
        <v/>
      </c>
      <c r="U752" s="6" t="str">
        <f t="shared" si="120"/>
        <v/>
      </c>
    </row>
    <row r="753" spans="1:21" x14ac:dyDescent="0.45">
      <c r="A753" s="1"/>
      <c r="B753" s="1"/>
      <c r="C753" s="1"/>
      <c r="D753" s="1"/>
      <c r="E753" s="1"/>
      <c r="F753" s="1"/>
      <c r="G753" s="1"/>
      <c r="H753" s="1"/>
      <c r="I753" s="1"/>
      <c r="J753" s="1"/>
      <c r="L753" s="6" t="str">
        <f t="shared" si="111"/>
        <v/>
      </c>
      <c r="M753" s="6" t="str">
        <f t="shared" si="112"/>
        <v/>
      </c>
      <c r="N753" s="6" t="str">
        <f t="shared" si="113"/>
        <v/>
      </c>
      <c r="O753" s="6" t="str">
        <f t="shared" si="114"/>
        <v/>
      </c>
      <c r="P753" s="6" t="str">
        <f t="shared" si="115"/>
        <v/>
      </c>
      <c r="Q753" s="6" t="str">
        <f t="shared" si="116"/>
        <v/>
      </c>
      <c r="R753" s="6" t="str">
        <f t="shared" si="117"/>
        <v/>
      </c>
      <c r="S753" s="6" t="str">
        <f t="shared" si="118"/>
        <v/>
      </c>
      <c r="T753" s="6" t="str">
        <f t="shared" si="119"/>
        <v/>
      </c>
      <c r="U753" s="6" t="str">
        <f t="shared" si="120"/>
        <v/>
      </c>
    </row>
    <row r="754" spans="1:21" x14ac:dyDescent="0.45">
      <c r="A754" s="1"/>
      <c r="B754" s="1"/>
      <c r="C754" s="1"/>
      <c r="D754" s="1"/>
      <c r="E754" s="1"/>
      <c r="F754" s="1"/>
      <c r="G754" s="1"/>
      <c r="H754" s="1"/>
      <c r="I754" s="1"/>
      <c r="J754" s="1"/>
      <c r="L754" s="6" t="str">
        <f t="shared" si="111"/>
        <v/>
      </c>
      <c r="M754" s="6" t="str">
        <f t="shared" si="112"/>
        <v/>
      </c>
      <c r="N754" s="6" t="str">
        <f t="shared" si="113"/>
        <v/>
      </c>
      <c r="O754" s="6" t="str">
        <f t="shared" si="114"/>
        <v/>
      </c>
      <c r="P754" s="6" t="str">
        <f t="shared" si="115"/>
        <v/>
      </c>
      <c r="Q754" s="6" t="str">
        <f t="shared" si="116"/>
        <v/>
      </c>
      <c r="R754" s="6" t="str">
        <f t="shared" si="117"/>
        <v/>
      </c>
      <c r="S754" s="6" t="str">
        <f t="shared" si="118"/>
        <v/>
      </c>
      <c r="T754" s="6" t="str">
        <f t="shared" si="119"/>
        <v/>
      </c>
      <c r="U754" s="6" t="str">
        <f t="shared" si="120"/>
        <v/>
      </c>
    </row>
    <row r="755" spans="1:21" x14ac:dyDescent="0.45">
      <c r="A755" s="1"/>
      <c r="B755" s="1"/>
      <c r="C755" s="1"/>
      <c r="D755" s="1"/>
      <c r="E755" s="1"/>
      <c r="F755" s="1"/>
      <c r="G755" s="1"/>
      <c r="H755" s="1"/>
      <c r="I755" s="1"/>
      <c r="J755" s="1"/>
      <c r="L755" s="6" t="str">
        <f t="shared" si="111"/>
        <v/>
      </c>
      <c r="M755" s="6" t="str">
        <f t="shared" si="112"/>
        <v/>
      </c>
      <c r="N755" s="6" t="str">
        <f t="shared" si="113"/>
        <v/>
      </c>
      <c r="O755" s="6" t="str">
        <f t="shared" si="114"/>
        <v/>
      </c>
      <c r="P755" s="6" t="str">
        <f t="shared" si="115"/>
        <v/>
      </c>
      <c r="Q755" s="6" t="str">
        <f t="shared" si="116"/>
        <v/>
      </c>
      <c r="R755" s="6" t="str">
        <f t="shared" si="117"/>
        <v/>
      </c>
      <c r="S755" s="6" t="str">
        <f t="shared" si="118"/>
        <v/>
      </c>
      <c r="T755" s="6" t="str">
        <f t="shared" si="119"/>
        <v/>
      </c>
      <c r="U755" s="6" t="str">
        <f t="shared" si="120"/>
        <v/>
      </c>
    </row>
    <row r="756" spans="1:21" x14ac:dyDescent="0.45">
      <c r="A756" s="1"/>
      <c r="B756" s="1"/>
      <c r="C756" s="1"/>
      <c r="D756" s="1"/>
      <c r="E756" s="1"/>
      <c r="F756" s="1"/>
      <c r="G756" s="1"/>
      <c r="H756" s="1"/>
      <c r="I756" s="1"/>
      <c r="J756" s="1"/>
      <c r="L756" s="6" t="str">
        <f t="shared" si="111"/>
        <v/>
      </c>
      <c r="M756" s="6" t="str">
        <f t="shared" si="112"/>
        <v/>
      </c>
      <c r="N756" s="6" t="str">
        <f t="shared" si="113"/>
        <v/>
      </c>
      <c r="O756" s="6" t="str">
        <f t="shared" si="114"/>
        <v/>
      </c>
      <c r="P756" s="6" t="str">
        <f t="shared" si="115"/>
        <v/>
      </c>
      <c r="Q756" s="6" t="str">
        <f t="shared" si="116"/>
        <v/>
      </c>
      <c r="R756" s="6" t="str">
        <f t="shared" si="117"/>
        <v/>
      </c>
      <c r="S756" s="6" t="str">
        <f t="shared" si="118"/>
        <v/>
      </c>
      <c r="T756" s="6" t="str">
        <f t="shared" si="119"/>
        <v/>
      </c>
      <c r="U756" s="6" t="str">
        <f t="shared" si="120"/>
        <v/>
      </c>
    </row>
    <row r="757" spans="1:21" x14ac:dyDescent="0.45">
      <c r="A757" s="1"/>
      <c r="B757" s="1"/>
      <c r="C757" s="1"/>
      <c r="D757" s="1"/>
      <c r="E757" s="1"/>
      <c r="F757" s="1"/>
      <c r="G757" s="1"/>
      <c r="H757" s="1"/>
      <c r="I757" s="1"/>
      <c r="J757" s="1"/>
      <c r="L757" s="6" t="str">
        <f t="shared" si="111"/>
        <v/>
      </c>
      <c r="M757" s="6" t="str">
        <f t="shared" si="112"/>
        <v/>
      </c>
      <c r="N757" s="6" t="str">
        <f t="shared" si="113"/>
        <v/>
      </c>
      <c r="O757" s="6" t="str">
        <f t="shared" si="114"/>
        <v/>
      </c>
      <c r="P757" s="6" t="str">
        <f t="shared" si="115"/>
        <v/>
      </c>
      <c r="Q757" s="6" t="str">
        <f t="shared" si="116"/>
        <v/>
      </c>
      <c r="R757" s="6" t="str">
        <f t="shared" si="117"/>
        <v/>
      </c>
      <c r="S757" s="6" t="str">
        <f t="shared" si="118"/>
        <v/>
      </c>
      <c r="T757" s="6" t="str">
        <f t="shared" si="119"/>
        <v/>
      </c>
      <c r="U757" s="6" t="str">
        <f t="shared" si="120"/>
        <v/>
      </c>
    </row>
    <row r="758" spans="1:21" x14ac:dyDescent="0.45">
      <c r="A758" s="1"/>
      <c r="B758" s="1"/>
      <c r="C758" s="1"/>
      <c r="D758" s="1"/>
      <c r="E758" s="1"/>
      <c r="F758" s="1"/>
      <c r="G758" s="1"/>
      <c r="H758" s="1"/>
      <c r="I758" s="1"/>
      <c r="J758" s="1"/>
      <c r="L758" s="6" t="str">
        <f t="shared" si="111"/>
        <v/>
      </c>
      <c r="M758" s="6" t="str">
        <f t="shared" si="112"/>
        <v/>
      </c>
      <c r="N758" s="6" t="str">
        <f t="shared" si="113"/>
        <v/>
      </c>
      <c r="O758" s="6" t="str">
        <f t="shared" si="114"/>
        <v/>
      </c>
      <c r="P758" s="6" t="str">
        <f t="shared" si="115"/>
        <v/>
      </c>
      <c r="Q758" s="6" t="str">
        <f t="shared" si="116"/>
        <v/>
      </c>
      <c r="R758" s="6" t="str">
        <f t="shared" si="117"/>
        <v/>
      </c>
      <c r="S758" s="6" t="str">
        <f t="shared" si="118"/>
        <v/>
      </c>
      <c r="T758" s="6" t="str">
        <f t="shared" si="119"/>
        <v/>
      </c>
      <c r="U758" s="6" t="str">
        <f t="shared" si="120"/>
        <v/>
      </c>
    </row>
    <row r="759" spans="1:21" x14ac:dyDescent="0.45">
      <c r="A759" s="1"/>
      <c r="B759" s="1"/>
      <c r="C759" s="1"/>
      <c r="D759" s="1"/>
      <c r="E759" s="1"/>
      <c r="F759" s="1"/>
      <c r="G759" s="1"/>
      <c r="H759" s="1"/>
      <c r="I759" s="1"/>
      <c r="J759" s="1"/>
      <c r="L759" s="6" t="str">
        <f t="shared" si="111"/>
        <v/>
      </c>
      <c r="M759" s="6" t="str">
        <f t="shared" si="112"/>
        <v/>
      </c>
      <c r="N759" s="6" t="str">
        <f t="shared" si="113"/>
        <v/>
      </c>
      <c r="O759" s="6" t="str">
        <f t="shared" si="114"/>
        <v/>
      </c>
      <c r="P759" s="6" t="str">
        <f t="shared" si="115"/>
        <v/>
      </c>
      <c r="Q759" s="6" t="str">
        <f t="shared" si="116"/>
        <v/>
      </c>
      <c r="R759" s="6" t="str">
        <f t="shared" si="117"/>
        <v/>
      </c>
      <c r="S759" s="6" t="str">
        <f t="shared" si="118"/>
        <v/>
      </c>
      <c r="T759" s="6" t="str">
        <f t="shared" si="119"/>
        <v/>
      </c>
      <c r="U759" s="6" t="str">
        <f t="shared" si="120"/>
        <v/>
      </c>
    </row>
    <row r="760" spans="1:21" x14ac:dyDescent="0.45">
      <c r="A760" s="1"/>
      <c r="B760" s="1"/>
      <c r="C760" s="1"/>
      <c r="D760" s="1"/>
      <c r="E760" s="1"/>
      <c r="F760" s="1"/>
      <c r="G760" s="1"/>
      <c r="H760" s="1"/>
      <c r="I760" s="1"/>
      <c r="J760" s="1"/>
      <c r="L760" s="6" t="str">
        <f t="shared" si="111"/>
        <v/>
      </c>
      <c r="M760" s="6" t="str">
        <f t="shared" si="112"/>
        <v/>
      </c>
      <c r="N760" s="6" t="str">
        <f t="shared" si="113"/>
        <v/>
      </c>
      <c r="O760" s="6" t="str">
        <f t="shared" si="114"/>
        <v/>
      </c>
      <c r="P760" s="6" t="str">
        <f t="shared" si="115"/>
        <v/>
      </c>
      <c r="Q760" s="6" t="str">
        <f t="shared" si="116"/>
        <v/>
      </c>
      <c r="R760" s="6" t="str">
        <f t="shared" si="117"/>
        <v/>
      </c>
      <c r="S760" s="6" t="str">
        <f t="shared" si="118"/>
        <v/>
      </c>
      <c r="T760" s="6" t="str">
        <f t="shared" si="119"/>
        <v/>
      </c>
      <c r="U760" s="6" t="str">
        <f t="shared" si="120"/>
        <v/>
      </c>
    </row>
    <row r="761" spans="1:21" x14ac:dyDescent="0.45">
      <c r="A761" s="1"/>
      <c r="B761" s="1"/>
      <c r="C761" s="1"/>
      <c r="D761" s="1"/>
      <c r="E761" s="1"/>
      <c r="F761" s="1"/>
      <c r="G761" s="1"/>
      <c r="H761" s="1"/>
      <c r="I761" s="1"/>
      <c r="J761" s="1"/>
      <c r="L761" s="6" t="str">
        <f t="shared" si="111"/>
        <v/>
      </c>
      <c r="M761" s="6" t="str">
        <f t="shared" si="112"/>
        <v/>
      </c>
      <c r="N761" s="6" t="str">
        <f t="shared" si="113"/>
        <v/>
      </c>
      <c r="O761" s="6" t="str">
        <f t="shared" si="114"/>
        <v/>
      </c>
      <c r="P761" s="6" t="str">
        <f t="shared" si="115"/>
        <v/>
      </c>
      <c r="Q761" s="6" t="str">
        <f t="shared" si="116"/>
        <v/>
      </c>
      <c r="R761" s="6" t="str">
        <f t="shared" si="117"/>
        <v/>
      </c>
      <c r="S761" s="6" t="str">
        <f t="shared" si="118"/>
        <v/>
      </c>
      <c r="T761" s="6" t="str">
        <f t="shared" si="119"/>
        <v/>
      </c>
      <c r="U761" s="6" t="str">
        <f t="shared" si="120"/>
        <v/>
      </c>
    </row>
    <row r="762" spans="1:21" x14ac:dyDescent="0.45">
      <c r="A762" s="1"/>
      <c r="B762" s="1"/>
      <c r="C762" s="1"/>
      <c r="D762" s="1"/>
      <c r="E762" s="1"/>
      <c r="F762" s="1"/>
      <c r="G762" s="1"/>
      <c r="H762" s="1"/>
      <c r="I762" s="1"/>
      <c r="J762" s="1"/>
      <c r="L762" s="6" t="str">
        <f t="shared" si="111"/>
        <v/>
      </c>
      <c r="M762" s="6" t="str">
        <f t="shared" si="112"/>
        <v/>
      </c>
      <c r="N762" s="6" t="str">
        <f t="shared" si="113"/>
        <v/>
      </c>
      <c r="O762" s="6" t="str">
        <f t="shared" si="114"/>
        <v/>
      </c>
      <c r="P762" s="6" t="str">
        <f t="shared" si="115"/>
        <v/>
      </c>
      <c r="Q762" s="6" t="str">
        <f t="shared" si="116"/>
        <v/>
      </c>
      <c r="R762" s="6" t="str">
        <f t="shared" si="117"/>
        <v/>
      </c>
      <c r="S762" s="6" t="str">
        <f t="shared" si="118"/>
        <v/>
      </c>
      <c r="T762" s="6" t="str">
        <f t="shared" si="119"/>
        <v/>
      </c>
      <c r="U762" s="6" t="str">
        <f t="shared" si="120"/>
        <v/>
      </c>
    </row>
    <row r="763" spans="1:21" x14ac:dyDescent="0.45">
      <c r="A763" s="1"/>
      <c r="B763" s="1"/>
      <c r="C763" s="1"/>
      <c r="D763" s="1"/>
      <c r="E763" s="1"/>
      <c r="F763" s="1"/>
      <c r="G763" s="1"/>
      <c r="H763" s="1"/>
      <c r="I763" s="1"/>
      <c r="J763" s="1"/>
      <c r="L763" s="6" t="str">
        <f t="shared" si="111"/>
        <v/>
      </c>
      <c r="M763" s="6" t="str">
        <f t="shared" si="112"/>
        <v/>
      </c>
      <c r="N763" s="6" t="str">
        <f t="shared" si="113"/>
        <v/>
      </c>
      <c r="O763" s="6" t="str">
        <f t="shared" si="114"/>
        <v/>
      </c>
      <c r="P763" s="6" t="str">
        <f t="shared" si="115"/>
        <v/>
      </c>
      <c r="Q763" s="6" t="str">
        <f t="shared" si="116"/>
        <v/>
      </c>
      <c r="R763" s="6" t="str">
        <f t="shared" si="117"/>
        <v/>
      </c>
      <c r="S763" s="6" t="str">
        <f t="shared" si="118"/>
        <v/>
      </c>
      <c r="T763" s="6" t="str">
        <f t="shared" si="119"/>
        <v/>
      </c>
      <c r="U763" s="6" t="str">
        <f t="shared" si="120"/>
        <v/>
      </c>
    </row>
    <row r="764" spans="1:21" x14ac:dyDescent="0.45">
      <c r="A764" s="1"/>
      <c r="B764" s="1"/>
      <c r="C764" s="1"/>
      <c r="D764" s="1"/>
      <c r="E764" s="1"/>
      <c r="F764" s="1"/>
      <c r="G764" s="1"/>
      <c r="H764" s="1"/>
      <c r="I764" s="1"/>
      <c r="J764" s="1"/>
      <c r="L764" s="6" t="str">
        <f t="shared" si="111"/>
        <v/>
      </c>
      <c r="M764" s="6" t="str">
        <f t="shared" si="112"/>
        <v/>
      </c>
      <c r="N764" s="6" t="str">
        <f t="shared" si="113"/>
        <v/>
      </c>
      <c r="O764" s="6" t="str">
        <f t="shared" si="114"/>
        <v/>
      </c>
      <c r="P764" s="6" t="str">
        <f t="shared" si="115"/>
        <v/>
      </c>
      <c r="Q764" s="6" t="str">
        <f t="shared" si="116"/>
        <v/>
      </c>
      <c r="R764" s="6" t="str">
        <f t="shared" si="117"/>
        <v/>
      </c>
      <c r="S764" s="6" t="str">
        <f t="shared" si="118"/>
        <v/>
      </c>
      <c r="T764" s="6" t="str">
        <f t="shared" si="119"/>
        <v/>
      </c>
      <c r="U764" s="6" t="str">
        <f t="shared" si="120"/>
        <v/>
      </c>
    </row>
    <row r="765" spans="1:21" x14ac:dyDescent="0.45">
      <c r="A765" s="1"/>
      <c r="B765" s="1"/>
      <c r="C765" s="1"/>
      <c r="D765" s="1"/>
      <c r="E765" s="1"/>
      <c r="F765" s="1"/>
      <c r="G765" s="1"/>
      <c r="H765" s="1"/>
      <c r="I765" s="1"/>
      <c r="J765" s="1"/>
      <c r="L765" s="6" t="str">
        <f t="shared" si="111"/>
        <v/>
      </c>
      <c r="M765" s="6" t="str">
        <f t="shared" si="112"/>
        <v/>
      </c>
      <c r="N765" s="6" t="str">
        <f t="shared" si="113"/>
        <v/>
      </c>
      <c r="O765" s="6" t="str">
        <f t="shared" si="114"/>
        <v/>
      </c>
      <c r="P765" s="6" t="str">
        <f t="shared" si="115"/>
        <v/>
      </c>
      <c r="Q765" s="6" t="str">
        <f t="shared" si="116"/>
        <v/>
      </c>
      <c r="R765" s="6" t="str">
        <f t="shared" si="117"/>
        <v/>
      </c>
      <c r="S765" s="6" t="str">
        <f t="shared" si="118"/>
        <v/>
      </c>
      <c r="T765" s="6" t="str">
        <f t="shared" si="119"/>
        <v/>
      </c>
      <c r="U765" s="6" t="str">
        <f t="shared" si="120"/>
        <v/>
      </c>
    </row>
    <row r="766" spans="1:21" x14ac:dyDescent="0.45">
      <c r="A766" s="1"/>
      <c r="B766" s="1"/>
      <c r="C766" s="1"/>
      <c r="D766" s="1"/>
      <c r="E766" s="1"/>
      <c r="F766" s="1"/>
      <c r="G766" s="1"/>
      <c r="H766" s="1"/>
      <c r="I766" s="1"/>
      <c r="J766" s="1"/>
      <c r="L766" s="6" t="str">
        <f t="shared" si="111"/>
        <v/>
      </c>
      <c r="M766" s="6" t="str">
        <f t="shared" si="112"/>
        <v/>
      </c>
      <c r="N766" s="6" t="str">
        <f t="shared" si="113"/>
        <v/>
      </c>
      <c r="O766" s="6" t="str">
        <f t="shared" si="114"/>
        <v/>
      </c>
      <c r="P766" s="6" t="str">
        <f t="shared" si="115"/>
        <v/>
      </c>
      <c r="Q766" s="6" t="str">
        <f t="shared" si="116"/>
        <v/>
      </c>
      <c r="R766" s="6" t="str">
        <f t="shared" si="117"/>
        <v/>
      </c>
      <c r="S766" s="6" t="str">
        <f t="shared" si="118"/>
        <v/>
      </c>
      <c r="T766" s="6" t="str">
        <f t="shared" si="119"/>
        <v/>
      </c>
      <c r="U766" s="6" t="str">
        <f t="shared" si="120"/>
        <v/>
      </c>
    </row>
    <row r="767" spans="1:21" x14ac:dyDescent="0.45">
      <c r="A767" s="1"/>
      <c r="B767" s="1"/>
      <c r="C767" s="1"/>
      <c r="D767" s="1"/>
      <c r="E767" s="1"/>
      <c r="F767" s="1"/>
      <c r="G767" s="1"/>
      <c r="H767" s="1"/>
      <c r="I767" s="1"/>
      <c r="J767" s="1"/>
      <c r="L767" s="6" t="str">
        <f t="shared" si="111"/>
        <v/>
      </c>
      <c r="M767" s="6" t="str">
        <f t="shared" si="112"/>
        <v/>
      </c>
      <c r="N767" s="6" t="str">
        <f t="shared" si="113"/>
        <v/>
      </c>
      <c r="O767" s="6" t="str">
        <f t="shared" si="114"/>
        <v/>
      </c>
      <c r="P767" s="6" t="str">
        <f t="shared" si="115"/>
        <v/>
      </c>
      <c r="Q767" s="6" t="str">
        <f t="shared" si="116"/>
        <v/>
      </c>
      <c r="R767" s="6" t="str">
        <f t="shared" si="117"/>
        <v/>
      </c>
      <c r="S767" s="6" t="str">
        <f t="shared" si="118"/>
        <v/>
      </c>
      <c r="T767" s="6" t="str">
        <f t="shared" si="119"/>
        <v/>
      </c>
      <c r="U767" s="6" t="str">
        <f t="shared" si="120"/>
        <v/>
      </c>
    </row>
    <row r="768" spans="1:21" x14ac:dyDescent="0.45">
      <c r="A768" s="1"/>
      <c r="B768" s="1"/>
      <c r="C768" s="1"/>
      <c r="D768" s="1"/>
      <c r="E768" s="1"/>
      <c r="F768" s="1"/>
      <c r="G768" s="1"/>
      <c r="H768" s="1"/>
      <c r="I768" s="1"/>
      <c r="J768" s="1"/>
      <c r="L768" s="6" t="str">
        <f t="shared" si="111"/>
        <v/>
      </c>
      <c r="M768" s="6" t="str">
        <f t="shared" si="112"/>
        <v/>
      </c>
      <c r="N768" s="6" t="str">
        <f t="shared" si="113"/>
        <v/>
      </c>
      <c r="O768" s="6" t="str">
        <f t="shared" si="114"/>
        <v/>
      </c>
      <c r="P768" s="6" t="str">
        <f t="shared" si="115"/>
        <v/>
      </c>
      <c r="Q768" s="6" t="str">
        <f t="shared" si="116"/>
        <v/>
      </c>
      <c r="R768" s="6" t="str">
        <f t="shared" si="117"/>
        <v/>
      </c>
      <c r="S768" s="6" t="str">
        <f t="shared" si="118"/>
        <v/>
      </c>
      <c r="T768" s="6" t="str">
        <f t="shared" si="119"/>
        <v/>
      </c>
      <c r="U768" s="6" t="str">
        <f t="shared" si="120"/>
        <v/>
      </c>
    </row>
    <row r="769" spans="1:21" x14ac:dyDescent="0.45">
      <c r="A769" s="1"/>
      <c r="B769" s="1"/>
      <c r="C769" s="1"/>
      <c r="D769" s="1"/>
      <c r="E769" s="1"/>
      <c r="F769" s="1"/>
      <c r="G769" s="1"/>
      <c r="H769" s="1"/>
      <c r="I769" s="1"/>
      <c r="J769" s="1"/>
      <c r="L769" s="6" t="str">
        <f t="shared" si="111"/>
        <v/>
      </c>
      <c r="M769" s="6" t="str">
        <f t="shared" si="112"/>
        <v/>
      </c>
      <c r="N769" s="6" t="str">
        <f t="shared" si="113"/>
        <v/>
      </c>
      <c r="O769" s="6" t="str">
        <f t="shared" si="114"/>
        <v/>
      </c>
      <c r="P769" s="6" t="str">
        <f t="shared" si="115"/>
        <v/>
      </c>
      <c r="Q769" s="6" t="str">
        <f t="shared" si="116"/>
        <v/>
      </c>
      <c r="R769" s="6" t="str">
        <f t="shared" si="117"/>
        <v/>
      </c>
      <c r="S769" s="6" t="str">
        <f t="shared" si="118"/>
        <v/>
      </c>
      <c r="T769" s="6" t="str">
        <f t="shared" si="119"/>
        <v/>
      </c>
      <c r="U769" s="6" t="str">
        <f t="shared" si="120"/>
        <v/>
      </c>
    </row>
    <row r="770" spans="1:21" x14ac:dyDescent="0.45">
      <c r="A770" s="1"/>
      <c r="B770" s="1"/>
      <c r="C770" s="1"/>
      <c r="D770" s="1"/>
      <c r="E770" s="1"/>
      <c r="F770" s="1"/>
      <c r="G770" s="1"/>
      <c r="H770" s="1"/>
      <c r="I770" s="1"/>
      <c r="J770" s="1"/>
      <c r="L770" s="6" t="str">
        <f t="shared" si="111"/>
        <v/>
      </c>
      <c r="M770" s="6" t="str">
        <f t="shared" si="112"/>
        <v/>
      </c>
      <c r="N770" s="6" t="str">
        <f t="shared" si="113"/>
        <v/>
      </c>
      <c r="O770" s="6" t="str">
        <f t="shared" si="114"/>
        <v/>
      </c>
      <c r="P770" s="6" t="str">
        <f t="shared" si="115"/>
        <v/>
      </c>
      <c r="Q770" s="6" t="str">
        <f t="shared" si="116"/>
        <v/>
      </c>
      <c r="R770" s="6" t="str">
        <f t="shared" si="117"/>
        <v/>
      </c>
      <c r="S770" s="6" t="str">
        <f t="shared" si="118"/>
        <v/>
      </c>
      <c r="T770" s="6" t="str">
        <f t="shared" si="119"/>
        <v/>
      </c>
      <c r="U770" s="6" t="str">
        <f t="shared" si="120"/>
        <v/>
      </c>
    </row>
    <row r="771" spans="1:21" x14ac:dyDescent="0.45">
      <c r="A771" s="1"/>
      <c r="B771" s="1"/>
      <c r="C771" s="1"/>
      <c r="D771" s="1"/>
      <c r="E771" s="1"/>
      <c r="F771" s="1"/>
      <c r="G771" s="1"/>
      <c r="H771" s="1"/>
      <c r="I771" s="1"/>
      <c r="J771" s="1"/>
      <c r="L771" s="6" t="str">
        <f t="shared" si="111"/>
        <v/>
      </c>
      <c r="M771" s="6" t="str">
        <f t="shared" si="112"/>
        <v/>
      </c>
      <c r="N771" s="6" t="str">
        <f t="shared" si="113"/>
        <v/>
      </c>
      <c r="O771" s="6" t="str">
        <f t="shared" si="114"/>
        <v/>
      </c>
      <c r="P771" s="6" t="str">
        <f t="shared" si="115"/>
        <v/>
      </c>
      <c r="Q771" s="6" t="str">
        <f t="shared" si="116"/>
        <v/>
      </c>
      <c r="R771" s="6" t="str">
        <f t="shared" si="117"/>
        <v/>
      </c>
      <c r="S771" s="6" t="str">
        <f t="shared" si="118"/>
        <v/>
      </c>
      <c r="T771" s="6" t="str">
        <f t="shared" si="119"/>
        <v/>
      </c>
      <c r="U771" s="6" t="str">
        <f t="shared" si="120"/>
        <v/>
      </c>
    </row>
    <row r="772" spans="1:21" x14ac:dyDescent="0.45">
      <c r="A772" s="1"/>
      <c r="B772" s="1"/>
      <c r="C772" s="1"/>
      <c r="D772" s="1"/>
      <c r="E772" s="1"/>
      <c r="F772" s="1"/>
      <c r="G772" s="1"/>
      <c r="H772" s="1"/>
      <c r="I772" s="1"/>
      <c r="J772" s="1"/>
      <c r="L772" s="6" t="str">
        <f t="shared" si="111"/>
        <v/>
      </c>
      <c r="M772" s="6" t="str">
        <f t="shared" si="112"/>
        <v/>
      </c>
      <c r="N772" s="6" t="str">
        <f t="shared" si="113"/>
        <v/>
      </c>
      <c r="O772" s="6" t="str">
        <f t="shared" si="114"/>
        <v/>
      </c>
      <c r="P772" s="6" t="str">
        <f t="shared" si="115"/>
        <v/>
      </c>
      <c r="Q772" s="6" t="str">
        <f t="shared" si="116"/>
        <v/>
      </c>
      <c r="R772" s="6" t="str">
        <f t="shared" si="117"/>
        <v/>
      </c>
      <c r="S772" s="6" t="str">
        <f t="shared" si="118"/>
        <v/>
      </c>
      <c r="T772" s="6" t="str">
        <f t="shared" si="119"/>
        <v/>
      </c>
      <c r="U772" s="6" t="str">
        <f t="shared" si="120"/>
        <v/>
      </c>
    </row>
    <row r="773" spans="1:21" x14ac:dyDescent="0.45">
      <c r="A773" s="1"/>
      <c r="B773" s="1"/>
      <c r="C773" s="1"/>
      <c r="D773" s="1"/>
      <c r="E773" s="1"/>
      <c r="F773" s="1"/>
      <c r="G773" s="1"/>
      <c r="H773" s="1"/>
      <c r="I773" s="1"/>
      <c r="J773" s="1"/>
      <c r="L773" s="6" t="str">
        <f t="shared" ref="L773:L836" si="121">IF(A773="","",A773/SUM(A773:J773))</f>
        <v/>
      </c>
      <c r="M773" s="6" t="str">
        <f t="shared" ref="M773:M836" si="122">IF(B773="","",B773/SUM(A773:J773))</f>
        <v/>
      </c>
      <c r="N773" s="6" t="str">
        <f t="shared" ref="N773:N836" si="123">IF(C773="","",C773/SUM(A773:J773))</f>
        <v/>
      </c>
      <c r="O773" s="6" t="str">
        <f t="shared" ref="O773:O836" si="124">IF(D773="","",D773/SUM(A773:J773))</f>
        <v/>
      </c>
      <c r="P773" s="6" t="str">
        <f t="shared" ref="P773:P836" si="125">IF(E773="","",E773/SUM(A773:J773))</f>
        <v/>
      </c>
      <c r="Q773" s="6" t="str">
        <f t="shared" ref="Q773:Q836" si="126">IF(F773="","",F773/SUM(A773:J773))</f>
        <v/>
      </c>
      <c r="R773" s="6" t="str">
        <f t="shared" ref="R773:R836" si="127">IF(G773="","",G773/SUM(A773:J773))</f>
        <v/>
      </c>
      <c r="S773" s="6" t="str">
        <f t="shared" ref="S773:S836" si="128">IF(H773="","",H773/SUM(A773:J773))</f>
        <v/>
      </c>
      <c r="T773" s="6" t="str">
        <f t="shared" ref="T773:T836" si="129">IF(I773="","",I773/SUM(A773:J773))</f>
        <v/>
      </c>
      <c r="U773" s="6" t="str">
        <f t="shared" ref="U773:U836" si="130">IF(J773="","",J773/SUM(A773:J773))</f>
        <v/>
      </c>
    </row>
    <row r="774" spans="1:21" x14ac:dyDescent="0.45">
      <c r="A774" s="1"/>
      <c r="B774" s="1"/>
      <c r="C774" s="1"/>
      <c r="D774" s="1"/>
      <c r="E774" s="1"/>
      <c r="F774" s="1"/>
      <c r="G774" s="1"/>
      <c r="H774" s="1"/>
      <c r="I774" s="1"/>
      <c r="J774" s="1"/>
      <c r="L774" s="6" t="str">
        <f t="shared" si="121"/>
        <v/>
      </c>
      <c r="M774" s="6" t="str">
        <f t="shared" si="122"/>
        <v/>
      </c>
      <c r="N774" s="6" t="str">
        <f t="shared" si="123"/>
        <v/>
      </c>
      <c r="O774" s="6" t="str">
        <f t="shared" si="124"/>
        <v/>
      </c>
      <c r="P774" s="6" t="str">
        <f t="shared" si="125"/>
        <v/>
      </c>
      <c r="Q774" s="6" t="str">
        <f t="shared" si="126"/>
        <v/>
      </c>
      <c r="R774" s="6" t="str">
        <f t="shared" si="127"/>
        <v/>
      </c>
      <c r="S774" s="6" t="str">
        <f t="shared" si="128"/>
        <v/>
      </c>
      <c r="T774" s="6" t="str">
        <f t="shared" si="129"/>
        <v/>
      </c>
      <c r="U774" s="6" t="str">
        <f t="shared" si="130"/>
        <v/>
      </c>
    </row>
    <row r="775" spans="1:21" x14ac:dyDescent="0.45">
      <c r="A775" s="1"/>
      <c r="B775" s="1"/>
      <c r="C775" s="1"/>
      <c r="D775" s="1"/>
      <c r="E775" s="1"/>
      <c r="F775" s="1"/>
      <c r="G775" s="1"/>
      <c r="H775" s="1"/>
      <c r="I775" s="1"/>
      <c r="J775" s="1"/>
      <c r="L775" s="6" t="str">
        <f t="shared" si="121"/>
        <v/>
      </c>
      <c r="M775" s="6" t="str">
        <f t="shared" si="122"/>
        <v/>
      </c>
      <c r="N775" s="6" t="str">
        <f t="shared" si="123"/>
        <v/>
      </c>
      <c r="O775" s="6" t="str">
        <f t="shared" si="124"/>
        <v/>
      </c>
      <c r="P775" s="6" t="str">
        <f t="shared" si="125"/>
        <v/>
      </c>
      <c r="Q775" s="6" t="str">
        <f t="shared" si="126"/>
        <v/>
      </c>
      <c r="R775" s="6" t="str">
        <f t="shared" si="127"/>
        <v/>
      </c>
      <c r="S775" s="6" t="str">
        <f t="shared" si="128"/>
        <v/>
      </c>
      <c r="T775" s="6" t="str">
        <f t="shared" si="129"/>
        <v/>
      </c>
      <c r="U775" s="6" t="str">
        <f t="shared" si="130"/>
        <v/>
      </c>
    </row>
    <row r="776" spans="1:21" x14ac:dyDescent="0.45">
      <c r="A776" s="1"/>
      <c r="B776" s="1"/>
      <c r="C776" s="1"/>
      <c r="D776" s="1"/>
      <c r="E776" s="1"/>
      <c r="F776" s="1"/>
      <c r="G776" s="1"/>
      <c r="H776" s="1"/>
      <c r="I776" s="1"/>
      <c r="J776" s="1"/>
      <c r="L776" s="6" t="str">
        <f t="shared" si="121"/>
        <v/>
      </c>
      <c r="M776" s="6" t="str">
        <f t="shared" si="122"/>
        <v/>
      </c>
      <c r="N776" s="6" t="str">
        <f t="shared" si="123"/>
        <v/>
      </c>
      <c r="O776" s="6" t="str">
        <f t="shared" si="124"/>
        <v/>
      </c>
      <c r="P776" s="6" t="str">
        <f t="shared" si="125"/>
        <v/>
      </c>
      <c r="Q776" s="6" t="str">
        <f t="shared" si="126"/>
        <v/>
      </c>
      <c r="R776" s="6" t="str">
        <f t="shared" si="127"/>
        <v/>
      </c>
      <c r="S776" s="6" t="str">
        <f t="shared" si="128"/>
        <v/>
      </c>
      <c r="T776" s="6" t="str">
        <f t="shared" si="129"/>
        <v/>
      </c>
      <c r="U776" s="6" t="str">
        <f t="shared" si="130"/>
        <v/>
      </c>
    </row>
    <row r="777" spans="1:21" x14ac:dyDescent="0.45">
      <c r="A777" s="1"/>
      <c r="B777" s="1"/>
      <c r="C777" s="1"/>
      <c r="D777" s="1"/>
      <c r="E777" s="1"/>
      <c r="F777" s="1"/>
      <c r="G777" s="1"/>
      <c r="H777" s="1"/>
      <c r="I777" s="1"/>
      <c r="J777" s="1"/>
      <c r="L777" s="6" t="str">
        <f t="shared" si="121"/>
        <v/>
      </c>
      <c r="M777" s="6" t="str">
        <f t="shared" si="122"/>
        <v/>
      </c>
      <c r="N777" s="6" t="str">
        <f t="shared" si="123"/>
        <v/>
      </c>
      <c r="O777" s="6" t="str">
        <f t="shared" si="124"/>
        <v/>
      </c>
      <c r="P777" s="6" t="str">
        <f t="shared" si="125"/>
        <v/>
      </c>
      <c r="Q777" s="6" t="str">
        <f t="shared" si="126"/>
        <v/>
      </c>
      <c r="R777" s="6" t="str">
        <f t="shared" si="127"/>
        <v/>
      </c>
      <c r="S777" s="6" t="str">
        <f t="shared" si="128"/>
        <v/>
      </c>
      <c r="T777" s="6" t="str">
        <f t="shared" si="129"/>
        <v/>
      </c>
      <c r="U777" s="6" t="str">
        <f t="shared" si="130"/>
        <v/>
      </c>
    </row>
    <row r="778" spans="1:21" x14ac:dyDescent="0.45">
      <c r="A778" s="1"/>
      <c r="B778" s="1"/>
      <c r="C778" s="1"/>
      <c r="D778" s="1"/>
      <c r="E778" s="1"/>
      <c r="F778" s="1"/>
      <c r="G778" s="1"/>
      <c r="H778" s="1"/>
      <c r="I778" s="1"/>
      <c r="J778" s="1"/>
      <c r="L778" s="6" t="str">
        <f t="shared" si="121"/>
        <v/>
      </c>
      <c r="M778" s="6" t="str">
        <f t="shared" si="122"/>
        <v/>
      </c>
      <c r="N778" s="6" t="str">
        <f t="shared" si="123"/>
        <v/>
      </c>
      <c r="O778" s="6" t="str">
        <f t="shared" si="124"/>
        <v/>
      </c>
      <c r="P778" s="6" t="str">
        <f t="shared" si="125"/>
        <v/>
      </c>
      <c r="Q778" s="6" t="str">
        <f t="shared" si="126"/>
        <v/>
      </c>
      <c r="R778" s="6" t="str">
        <f t="shared" si="127"/>
        <v/>
      </c>
      <c r="S778" s="6" t="str">
        <f t="shared" si="128"/>
        <v/>
      </c>
      <c r="T778" s="6" t="str">
        <f t="shared" si="129"/>
        <v/>
      </c>
      <c r="U778" s="6" t="str">
        <f t="shared" si="130"/>
        <v/>
      </c>
    </row>
    <row r="779" spans="1:21" x14ac:dyDescent="0.45">
      <c r="A779" s="1"/>
      <c r="B779" s="1"/>
      <c r="C779" s="1"/>
      <c r="D779" s="1"/>
      <c r="E779" s="1"/>
      <c r="F779" s="1"/>
      <c r="G779" s="1"/>
      <c r="H779" s="1"/>
      <c r="I779" s="1"/>
      <c r="J779" s="1"/>
      <c r="L779" s="6" t="str">
        <f t="shared" si="121"/>
        <v/>
      </c>
      <c r="M779" s="6" t="str">
        <f t="shared" si="122"/>
        <v/>
      </c>
      <c r="N779" s="6" t="str">
        <f t="shared" si="123"/>
        <v/>
      </c>
      <c r="O779" s="6" t="str">
        <f t="shared" si="124"/>
        <v/>
      </c>
      <c r="P779" s="6" t="str">
        <f t="shared" si="125"/>
        <v/>
      </c>
      <c r="Q779" s="6" t="str">
        <f t="shared" si="126"/>
        <v/>
      </c>
      <c r="R779" s="6" t="str">
        <f t="shared" si="127"/>
        <v/>
      </c>
      <c r="S779" s="6" t="str">
        <f t="shared" si="128"/>
        <v/>
      </c>
      <c r="T779" s="6" t="str">
        <f t="shared" si="129"/>
        <v/>
      </c>
      <c r="U779" s="6" t="str">
        <f t="shared" si="130"/>
        <v/>
      </c>
    </row>
    <row r="780" spans="1:21" x14ac:dyDescent="0.45">
      <c r="A780" s="1"/>
      <c r="B780" s="1"/>
      <c r="C780" s="1"/>
      <c r="D780" s="1"/>
      <c r="E780" s="1"/>
      <c r="F780" s="1"/>
      <c r="G780" s="1"/>
      <c r="H780" s="1"/>
      <c r="I780" s="1"/>
      <c r="J780" s="1"/>
      <c r="L780" s="6" t="str">
        <f t="shared" si="121"/>
        <v/>
      </c>
      <c r="M780" s="6" t="str">
        <f t="shared" si="122"/>
        <v/>
      </c>
      <c r="N780" s="6" t="str">
        <f t="shared" si="123"/>
        <v/>
      </c>
      <c r="O780" s="6" t="str">
        <f t="shared" si="124"/>
        <v/>
      </c>
      <c r="P780" s="6" t="str">
        <f t="shared" si="125"/>
        <v/>
      </c>
      <c r="Q780" s="6" t="str">
        <f t="shared" si="126"/>
        <v/>
      </c>
      <c r="R780" s="6" t="str">
        <f t="shared" si="127"/>
        <v/>
      </c>
      <c r="S780" s="6" t="str">
        <f t="shared" si="128"/>
        <v/>
      </c>
      <c r="T780" s="6" t="str">
        <f t="shared" si="129"/>
        <v/>
      </c>
      <c r="U780" s="6" t="str">
        <f t="shared" si="130"/>
        <v/>
      </c>
    </row>
    <row r="781" spans="1:21" x14ac:dyDescent="0.45">
      <c r="A781" s="1"/>
      <c r="B781" s="1"/>
      <c r="C781" s="1"/>
      <c r="D781" s="1"/>
      <c r="E781" s="1"/>
      <c r="F781" s="1"/>
      <c r="G781" s="1"/>
      <c r="H781" s="1"/>
      <c r="I781" s="1"/>
      <c r="J781" s="1"/>
      <c r="L781" s="6" t="str">
        <f t="shared" si="121"/>
        <v/>
      </c>
      <c r="M781" s="6" t="str">
        <f t="shared" si="122"/>
        <v/>
      </c>
      <c r="N781" s="6" t="str">
        <f t="shared" si="123"/>
        <v/>
      </c>
      <c r="O781" s="6" t="str">
        <f t="shared" si="124"/>
        <v/>
      </c>
      <c r="P781" s="6" t="str">
        <f t="shared" si="125"/>
        <v/>
      </c>
      <c r="Q781" s="6" t="str">
        <f t="shared" si="126"/>
        <v/>
      </c>
      <c r="R781" s="6" t="str">
        <f t="shared" si="127"/>
        <v/>
      </c>
      <c r="S781" s="6" t="str">
        <f t="shared" si="128"/>
        <v/>
      </c>
      <c r="T781" s="6" t="str">
        <f t="shared" si="129"/>
        <v/>
      </c>
      <c r="U781" s="6" t="str">
        <f t="shared" si="130"/>
        <v/>
      </c>
    </row>
    <row r="782" spans="1:21" x14ac:dyDescent="0.45">
      <c r="A782" s="1"/>
      <c r="B782" s="1"/>
      <c r="C782" s="1"/>
      <c r="D782" s="1"/>
      <c r="E782" s="1"/>
      <c r="F782" s="1"/>
      <c r="G782" s="1"/>
      <c r="H782" s="1"/>
      <c r="I782" s="1"/>
      <c r="J782" s="1"/>
      <c r="L782" s="6" t="str">
        <f t="shared" si="121"/>
        <v/>
      </c>
      <c r="M782" s="6" t="str">
        <f t="shared" si="122"/>
        <v/>
      </c>
      <c r="N782" s="6" t="str">
        <f t="shared" si="123"/>
        <v/>
      </c>
      <c r="O782" s="6" t="str">
        <f t="shared" si="124"/>
        <v/>
      </c>
      <c r="P782" s="6" t="str">
        <f t="shared" si="125"/>
        <v/>
      </c>
      <c r="Q782" s="6" t="str">
        <f t="shared" si="126"/>
        <v/>
      </c>
      <c r="R782" s="6" t="str">
        <f t="shared" si="127"/>
        <v/>
      </c>
      <c r="S782" s="6" t="str">
        <f t="shared" si="128"/>
        <v/>
      </c>
      <c r="T782" s="6" t="str">
        <f t="shared" si="129"/>
        <v/>
      </c>
      <c r="U782" s="6" t="str">
        <f t="shared" si="130"/>
        <v/>
      </c>
    </row>
    <row r="783" spans="1:21" x14ac:dyDescent="0.45">
      <c r="A783" s="1"/>
      <c r="B783" s="1"/>
      <c r="C783" s="1"/>
      <c r="D783" s="1"/>
      <c r="E783" s="1"/>
      <c r="F783" s="1"/>
      <c r="G783" s="1"/>
      <c r="H783" s="1"/>
      <c r="I783" s="1"/>
      <c r="J783" s="1"/>
      <c r="L783" s="6" t="str">
        <f t="shared" si="121"/>
        <v/>
      </c>
      <c r="M783" s="6" t="str">
        <f t="shared" si="122"/>
        <v/>
      </c>
      <c r="N783" s="6" t="str">
        <f t="shared" si="123"/>
        <v/>
      </c>
      <c r="O783" s="6" t="str">
        <f t="shared" si="124"/>
        <v/>
      </c>
      <c r="P783" s="6" t="str">
        <f t="shared" si="125"/>
        <v/>
      </c>
      <c r="Q783" s="6" t="str">
        <f t="shared" si="126"/>
        <v/>
      </c>
      <c r="R783" s="6" t="str">
        <f t="shared" si="127"/>
        <v/>
      </c>
      <c r="S783" s="6" t="str">
        <f t="shared" si="128"/>
        <v/>
      </c>
      <c r="T783" s="6" t="str">
        <f t="shared" si="129"/>
        <v/>
      </c>
      <c r="U783" s="6" t="str">
        <f t="shared" si="130"/>
        <v/>
      </c>
    </row>
    <row r="784" spans="1:21" x14ac:dyDescent="0.45">
      <c r="A784" s="1"/>
      <c r="B784" s="1"/>
      <c r="C784" s="1"/>
      <c r="D784" s="1"/>
      <c r="E784" s="1"/>
      <c r="F784" s="1"/>
      <c r="G784" s="1"/>
      <c r="H784" s="1"/>
      <c r="I784" s="1"/>
      <c r="J784" s="1"/>
      <c r="L784" s="6" t="str">
        <f t="shared" si="121"/>
        <v/>
      </c>
      <c r="M784" s="6" t="str">
        <f t="shared" si="122"/>
        <v/>
      </c>
      <c r="N784" s="6" t="str">
        <f t="shared" si="123"/>
        <v/>
      </c>
      <c r="O784" s="6" t="str">
        <f t="shared" si="124"/>
        <v/>
      </c>
      <c r="P784" s="6" t="str">
        <f t="shared" si="125"/>
        <v/>
      </c>
      <c r="Q784" s="6" t="str">
        <f t="shared" si="126"/>
        <v/>
      </c>
      <c r="R784" s="6" t="str">
        <f t="shared" si="127"/>
        <v/>
      </c>
      <c r="S784" s="6" t="str">
        <f t="shared" si="128"/>
        <v/>
      </c>
      <c r="T784" s="6" t="str">
        <f t="shared" si="129"/>
        <v/>
      </c>
      <c r="U784" s="6" t="str">
        <f t="shared" si="130"/>
        <v/>
      </c>
    </row>
    <row r="785" spans="1:21" x14ac:dyDescent="0.45">
      <c r="A785" s="1"/>
      <c r="B785" s="1"/>
      <c r="C785" s="1"/>
      <c r="D785" s="1"/>
      <c r="E785" s="1"/>
      <c r="F785" s="1"/>
      <c r="G785" s="1"/>
      <c r="H785" s="1"/>
      <c r="I785" s="1"/>
      <c r="J785" s="1"/>
      <c r="L785" s="6" t="str">
        <f t="shared" si="121"/>
        <v/>
      </c>
      <c r="M785" s="6" t="str">
        <f t="shared" si="122"/>
        <v/>
      </c>
      <c r="N785" s="6" t="str">
        <f t="shared" si="123"/>
        <v/>
      </c>
      <c r="O785" s="6" t="str">
        <f t="shared" si="124"/>
        <v/>
      </c>
      <c r="P785" s="6" t="str">
        <f t="shared" si="125"/>
        <v/>
      </c>
      <c r="Q785" s="6" t="str">
        <f t="shared" si="126"/>
        <v/>
      </c>
      <c r="R785" s="6" t="str">
        <f t="shared" si="127"/>
        <v/>
      </c>
      <c r="S785" s="6" t="str">
        <f t="shared" si="128"/>
        <v/>
      </c>
      <c r="T785" s="6" t="str">
        <f t="shared" si="129"/>
        <v/>
      </c>
      <c r="U785" s="6" t="str">
        <f t="shared" si="130"/>
        <v/>
      </c>
    </row>
    <row r="786" spans="1:21" x14ac:dyDescent="0.45">
      <c r="A786" s="1"/>
      <c r="B786" s="1"/>
      <c r="C786" s="1"/>
      <c r="D786" s="1"/>
      <c r="E786" s="1"/>
      <c r="F786" s="1"/>
      <c r="G786" s="1"/>
      <c r="H786" s="1"/>
      <c r="I786" s="1"/>
      <c r="J786" s="1"/>
      <c r="L786" s="6" t="str">
        <f t="shared" si="121"/>
        <v/>
      </c>
      <c r="M786" s="6" t="str">
        <f t="shared" si="122"/>
        <v/>
      </c>
      <c r="N786" s="6" t="str">
        <f t="shared" si="123"/>
        <v/>
      </c>
      <c r="O786" s="6" t="str">
        <f t="shared" si="124"/>
        <v/>
      </c>
      <c r="P786" s="6" t="str">
        <f t="shared" si="125"/>
        <v/>
      </c>
      <c r="Q786" s="6" t="str">
        <f t="shared" si="126"/>
        <v/>
      </c>
      <c r="R786" s="6" t="str">
        <f t="shared" si="127"/>
        <v/>
      </c>
      <c r="S786" s="6" t="str">
        <f t="shared" si="128"/>
        <v/>
      </c>
      <c r="T786" s="6" t="str">
        <f t="shared" si="129"/>
        <v/>
      </c>
      <c r="U786" s="6" t="str">
        <f t="shared" si="130"/>
        <v/>
      </c>
    </row>
    <row r="787" spans="1:21" x14ac:dyDescent="0.45">
      <c r="A787" s="1"/>
      <c r="B787" s="1"/>
      <c r="C787" s="1"/>
      <c r="D787" s="1"/>
      <c r="E787" s="1"/>
      <c r="F787" s="1"/>
      <c r="G787" s="1"/>
      <c r="H787" s="1"/>
      <c r="I787" s="1"/>
      <c r="J787" s="1"/>
      <c r="L787" s="6" t="str">
        <f t="shared" si="121"/>
        <v/>
      </c>
      <c r="M787" s="6" t="str">
        <f t="shared" si="122"/>
        <v/>
      </c>
      <c r="N787" s="6" t="str">
        <f t="shared" si="123"/>
        <v/>
      </c>
      <c r="O787" s="6" t="str">
        <f t="shared" si="124"/>
        <v/>
      </c>
      <c r="P787" s="6" t="str">
        <f t="shared" si="125"/>
        <v/>
      </c>
      <c r="Q787" s="6" t="str">
        <f t="shared" si="126"/>
        <v/>
      </c>
      <c r="R787" s="6" t="str">
        <f t="shared" si="127"/>
        <v/>
      </c>
      <c r="S787" s="6" t="str">
        <f t="shared" si="128"/>
        <v/>
      </c>
      <c r="T787" s="6" t="str">
        <f t="shared" si="129"/>
        <v/>
      </c>
      <c r="U787" s="6" t="str">
        <f t="shared" si="130"/>
        <v/>
      </c>
    </row>
    <row r="788" spans="1:21" x14ac:dyDescent="0.45">
      <c r="A788" s="1"/>
      <c r="B788" s="1"/>
      <c r="C788" s="1"/>
      <c r="D788" s="1"/>
      <c r="E788" s="1"/>
      <c r="F788" s="1"/>
      <c r="G788" s="1"/>
      <c r="H788" s="1"/>
      <c r="I788" s="1"/>
      <c r="J788" s="1"/>
      <c r="L788" s="6" t="str">
        <f t="shared" si="121"/>
        <v/>
      </c>
      <c r="M788" s="6" t="str">
        <f t="shared" si="122"/>
        <v/>
      </c>
      <c r="N788" s="6" t="str">
        <f t="shared" si="123"/>
        <v/>
      </c>
      <c r="O788" s="6" t="str">
        <f t="shared" si="124"/>
        <v/>
      </c>
      <c r="P788" s="6" t="str">
        <f t="shared" si="125"/>
        <v/>
      </c>
      <c r="Q788" s="6" t="str">
        <f t="shared" si="126"/>
        <v/>
      </c>
      <c r="R788" s="6" t="str">
        <f t="shared" si="127"/>
        <v/>
      </c>
      <c r="S788" s="6" t="str">
        <f t="shared" si="128"/>
        <v/>
      </c>
      <c r="T788" s="6" t="str">
        <f t="shared" si="129"/>
        <v/>
      </c>
      <c r="U788" s="6" t="str">
        <f t="shared" si="130"/>
        <v/>
      </c>
    </row>
    <row r="789" spans="1:21" x14ac:dyDescent="0.45">
      <c r="A789" s="1"/>
      <c r="B789" s="1"/>
      <c r="C789" s="1"/>
      <c r="D789" s="1"/>
      <c r="E789" s="1"/>
      <c r="F789" s="1"/>
      <c r="G789" s="1"/>
      <c r="H789" s="1"/>
      <c r="I789" s="1"/>
      <c r="J789" s="1"/>
      <c r="L789" s="6" t="str">
        <f t="shared" si="121"/>
        <v/>
      </c>
      <c r="M789" s="6" t="str">
        <f t="shared" si="122"/>
        <v/>
      </c>
      <c r="N789" s="6" t="str">
        <f t="shared" si="123"/>
        <v/>
      </c>
      <c r="O789" s="6" t="str">
        <f t="shared" si="124"/>
        <v/>
      </c>
      <c r="P789" s="6" t="str">
        <f t="shared" si="125"/>
        <v/>
      </c>
      <c r="Q789" s="6" t="str">
        <f t="shared" si="126"/>
        <v/>
      </c>
      <c r="R789" s="6" t="str">
        <f t="shared" si="127"/>
        <v/>
      </c>
      <c r="S789" s="6" t="str">
        <f t="shared" si="128"/>
        <v/>
      </c>
      <c r="T789" s="6" t="str">
        <f t="shared" si="129"/>
        <v/>
      </c>
      <c r="U789" s="6" t="str">
        <f t="shared" si="130"/>
        <v/>
      </c>
    </row>
    <row r="790" spans="1:21" x14ac:dyDescent="0.45">
      <c r="A790" s="1"/>
      <c r="B790" s="1"/>
      <c r="C790" s="1"/>
      <c r="D790" s="1"/>
      <c r="E790" s="1"/>
      <c r="F790" s="1"/>
      <c r="G790" s="1"/>
      <c r="H790" s="1"/>
      <c r="I790" s="1"/>
      <c r="J790" s="1"/>
      <c r="L790" s="6" t="str">
        <f t="shared" si="121"/>
        <v/>
      </c>
      <c r="M790" s="6" t="str">
        <f t="shared" si="122"/>
        <v/>
      </c>
      <c r="N790" s="6" t="str">
        <f t="shared" si="123"/>
        <v/>
      </c>
      <c r="O790" s="6" t="str">
        <f t="shared" si="124"/>
        <v/>
      </c>
      <c r="P790" s="6" t="str">
        <f t="shared" si="125"/>
        <v/>
      </c>
      <c r="Q790" s="6" t="str">
        <f t="shared" si="126"/>
        <v/>
      </c>
      <c r="R790" s="6" t="str">
        <f t="shared" si="127"/>
        <v/>
      </c>
      <c r="S790" s="6" t="str">
        <f t="shared" si="128"/>
        <v/>
      </c>
      <c r="T790" s="6" t="str">
        <f t="shared" si="129"/>
        <v/>
      </c>
      <c r="U790" s="6" t="str">
        <f t="shared" si="130"/>
        <v/>
      </c>
    </row>
    <row r="791" spans="1:21" x14ac:dyDescent="0.45">
      <c r="A791" s="1"/>
      <c r="B791" s="1"/>
      <c r="C791" s="1"/>
      <c r="D791" s="1"/>
      <c r="E791" s="1"/>
      <c r="F791" s="1"/>
      <c r="G791" s="1"/>
      <c r="H791" s="1"/>
      <c r="I791" s="1"/>
      <c r="J791" s="1"/>
      <c r="L791" s="6" t="str">
        <f t="shared" si="121"/>
        <v/>
      </c>
      <c r="M791" s="6" t="str">
        <f t="shared" si="122"/>
        <v/>
      </c>
      <c r="N791" s="6" t="str">
        <f t="shared" si="123"/>
        <v/>
      </c>
      <c r="O791" s="6" t="str">
        <f t="shared" si="124"/>
        <v/>
      </c>
      <c r="P791" s="6" t="str">
        <f t="shared" si="125"/>
        <v/>
      </c>
      <c r="Q791" s="6" t="str">
        <f t="shared" si="126"/>
        <v/>
      </c>
      <c r="R791" s="6" t="str">
        <f t="shared" si="127"/>
        <v/>
      </c>
      <c r="S791" s="6" t="str">
        <f t="shared" si="128"/>
        <v/>
      </c>
      <c r="T791" s="6" t="str">
        <f t="shared" si="129"/>
        <v/>
      </c>
      <c r="U791" s="6" t="str">
        <f t="shared" si="130"/>
        <v/>
      </c>
    </row>
    <row r="792" spans="1:21" x14ac:dyDescent="0.45">
      <c r="A792" s="1"/>
      <c r="B792" s="1"/>
      <c r="C792" s="1"/>
      <c r="D792" s="1"/>
      <c r="E792" s="1"/>
      <c r="F792" s="1"/>
      <c r="G792" s="1"/>
      <c r="H792" s="1"/>
      <c r="I792" s="1"/>
      <c r="J792" s="1"/>
      <c r="L792" s="6" t="str">
        <f t="shared" si="121"/>
        <v/>
      </c>
      <c r="M792" s="6" t="str">
        <f t="shared" si="122"/>
        <v/>
      </c>
      <c r="N792" s="6" t="str">
        <f t="shared" si="123"/>
        <v/>
      </c>
      <c r="O792" s="6" t="str">
        <f t="shared" si="124"/>
        <v/>
      </c>
      <c r="P792" s="6" t="str">
        <f t="shared" si="125"/>
        <v/>
      </c>
      <c r="Q792" s="6" t="str">
        <f t="shared" si="126"/>
        <v/>
      </c>
      <c r="R792" s="6" t="str">
        <f t="shared" si="127"/>
        <v/>
      </c>
      <c r="S792" s="6" t="str">
        <f t="shared" si="128"/>
        <v/>
      </c>
      <c r="T792" s="6" t="str">
        <f t="shared" si="129"/>
        <v/>
      </c>
      <c r="U792" s="6" t="str">
        <f t="shared" si="130"/>
        <v/>
      </c>
    </row>
    <row r="793" spans="1:21" x14ac:dyDescent="0.45">
      <c r="A793" s="1"/>
      <c r="B793" s="1"/>
      <c r="C793" s="1"/>
      <c r="D793" s="1"/>
      <c r="E793" s="1"/>
      <c r="F793" s="1"/>
      <c r="G793" s="1"/>
      <c r="H793" s="1"/>
      <c r="I793" s="1"/>
      <c r="J793" s="1"/>
      <c r="L793" s="6" t="str">
        <f t="shared" si="121"/>
        <v/>
      </c>
      <c r="M793" s="6" t="str">
        <f t="shared" si="122"/>
        <v/>
      </c>
      <c r="N793" s="6" t="str">
        <f t="shared" si="123"/>
        <v/>
      </c>
      <c r="O793" s="6" t="str">
        <f t="shared" si="124"/>
        <v/>
      </c>
      <c r="P793" s="6" t="str">
        <f t="shared" si="125"/>
        <v/>
      </c>
      <c r="Q793" s="6" t="str">
        <f t="shared" si="126"/>
        <v/>
      </c>
      <c r="R793" s="6" t="str">
        <f t="shared" si="127"/>
        <v/>
      </c>
      <c r="S793" s="6" t="str">
        <f t="shared" si="128"/>
        <v/>
      </c>
      <c r="T793" s="6" t="str">
        <f t="shared" si="129"/>
        <v/>
      </c>
      <c r="U793" s="6" t="str">
        <f t="shared" si="130"/>
        <v/>
      </c>
    </row>
    <row r="794" spans="1:21" x14ac:dyDescent="0.45">
      <c r="A794" s="1"/>
      <c r="B794" s="1"/>
      <c r="C794" s="1"/>
      <c r="D794" s="1"/>
      <c r="E794" s="1"/>
      <c r="F794" s="1"/>
      <c r="G794" s="1"/>
      <c r="H794" s="1"/>
      <c r="I794" s="1"/>
      <c r="J794" s="1"/>
      <c r="L794" s="6" t="str">
        <f t="shared" si="121"/>
        <v/>
      </c>
      <c r="M794" s="6" t="str">
        <f t="shared" si="122"/>
        <v/>
      </c>
      <c r="N794" s="6" t="str">
        <f t="shared" si="123"/>
        <v/>
      </c>
      <c r="O794" s="6" t="str">
        <f t="shared" si="124"/>
        <v/>
      </c>
      <c r="P794" s="6" t="str">
        <f t="shared" si="125"/>
        <v/>
      </c>
      <c r="Q794" s="6" t="str">
        <f t="shared" si="126"/>
        <v/>
      </c>
      <c r="R794" s="6" t="str">
        <f t="shared" si="127"/>
        <v/>
      </c>
      <c r="S794" s="6" t="str">
        <f t="shared" si="128"/>
        <v/>
      </c>
      <c r="T794" s="6" t="str">
        <f t="shared" si="129"/>
        <v/>
      </c>
      <c r="U794" s="6" t="str">
        <f t="shared" si="130"/>
        <v/>
      </c>
    </row>
    <row r="795" spans="1:21" x14ac:dyDescent="0.45">
      <c r="A795" s="1"/>
      <c r="B795" s="1"/>
      <c r="C795" s="1"/>
      <c r="D795" s="1"/>
      <c r="E795" s="1"/>
      <c r="F795" s="1"/>
      <c r="G795" s="1"/>
      <c r="H795" s="1"/>
      <c r="I795" s="1"/>
      <c r="J795" s="1"/>
      <c r="L795" s="6" t="str">
        <f t="shared" si="121"/>
        <v/>
      </c>
      <c r="M795" s="6" t="str">
        <f t="shared" si="122"/>
        <v/>
      </c>
      <c r="N795" s="6" t="str">
        <f t="shared" si="123"/>
        <v/>
      </c>
      <c r="O795" s="6" t="str">
        <f t="shared" si="124"/>
        <v/>
      </c>
      <c r="P795" s="6" t="str">
        <f t="shared" si="125"/>
        <v/>
      </c>
      <c r="Q795" s="6" t="str">
        <f t="shared" si="126"/>
        <v/>
      </c>
      <c r="R795" s="6" t="str">
        <f t="shared" si="127"/>
        <v/>
      </c>
      <c r="S795" s="6" t="str">
        <f t="shared" si="128"/>
        <v/>
      </c>
      <c r="T795" s="6" t="str">
        <f t="shared" si="129"/>
        <v/>
      </c>
      <c r="U795" s="6" t="str">
        <f t="shared" si="130"/>
        <v/>
      </c>
    </row>
    <row r="796" spans="1:21" x14ac:dyDescent="0.45">
      <c r="A796" s="1"/>
      <c r="B796" s="1"/>
      <c r="C796" s="1"/>
      <c r="D796" s="1"/>
      <c r="E796" s="1"/>
      <c r="F796" s="1"/>
      <c r="G796" s="1"/>
      <c r="H796" s="1"/>
      <c r="I796" s="1"/>
      <c r="J796" s="1"/>
      <c r="L796" s="6" t="str">
        <f t="shared" si="121"/>
        <v/>
      </c>
      <c r="M796" s="6" t="str">
        <f t="shared" si="122"/>
        <v/>
      </c>
      <c r="N796" s="6" t="str">
        <f t="shared" si="123"/>
        <v/>
      </c>
      <c r="O796" s="6" t="str">
        <f t="shared" si="124"/>
        <v/>
      </c>
      <c r="P796" s="6" t="str">
        <f t="shared" si="125"/>
        <v/>
      </c>
      <c r="Q796" s="6" t="str">
        <f t="shared" si="126"/>
        <v/>
      </c>
      <c r="R796" s="6" t="str">
        <f t="shared" si="127"/>
        <v/>
      </c>
      <c r="S796" s="6" t="str">
        <f t="shared" si="128"/>
        <v/>
      </c>
      <c r="T796" s="6" t="str">
        <f t="shared" si="129"/>
        <v/>
      </c>
      <c r="U796" s="6" t="str">
        <f t="shared" si="130"/>
        <v/>
      </c>
    </row>
    <row r="797" spans="1:21" x14ac:dyDescent="0.45">
      <c r="A797" s="1"/>
      <c r="B797" s="1"/>
      <c r="C797" s="1"/>
      <c r="D797" s="1"/>
      <c r="E797" s="1"/>
      <c r="F797" s="1"/>
      <c r="G797" s="1"/>
      <c r="H797" s="1"/>
      <c r="I797" s="1"/>
      <c r="J797" s="1"/>
      <c r="L797" s="6" t="str">
        <f t="shared" si="121"/>
        <v/>
      </c>
      <c r="M797" s="6" t="str">
        <f t="shared" si="122"/>
        <v/>
      </c>
      <c r="N797" s="6" t="str">
        <f t="shared" si="123"/>
        <v/>
      </c>
      <c r="O797" s="6" t="str">
        <f t="shared" si="124"/>
        <v/>
      </c>
      <c r="P797" s="6" t="str">
        <f t="shared" si="125"/>
        <v/>
      </c>
      <c r="Q797" s="6" t="str">
        <f t="shared" si="126"/>
        <v/>
      </c>
      <c r="R797" s="6" t="str">
        <f t="shared" si="127"/>
        <v/>
      </c>
      <c r="S797" s="6" t="str">
        <f t="shared" si="128"/>
        <v/>
      </c>
      <c r="T797" s="6" t="str">
        <f t="shared" si="129"/>
        <v/>
      </c>
      <c r="U797" s="6" t="str">
        <f t="shared" si="130"/>
        <v/>
      </c>
    </row>
    <row r="798" spans="1:21" x14ac:dyDescent="0.45">
      <c r="A798" s="1"/>
      <c r="B798" s="1"/>
      <c r="C798" s="1"/>
      <c r="D798" s="1"/>
      <c r="E798" s="1"/>
      <c r="F798" s="1"/>
      <c r="G798" s="1"/>
      <c r="H798" s="1"/>
      <c r="I798" s="1"/>
      <c r="J798" s="1"/>
      <c r="L798" s="6" t="str">
        <f t="shared" si="121"/>
        <v/>
      </c>
      <c r="M798" s="6" t="str">
        <f t="shared" si="122"/>
        <v/>
      </c>
      <c r="N798" s="6" t="str">
        <f t="shared" si="123"/>
        <v/>
      </c>
      <c r="O798" s="6" t="str">
        <f t="shared" si="124"/>
        <v/>
      </c>
      <c r="P798" s="6" t="str">
        <f t="shared" si="125"/>
        <v/>
      </c>
      <c r="Q798" s="6" t="str">
        <f t="shared" si="126"/>
        <v/>
      </c>
      <c r="R798" s="6" t="str">
        <f t="shared" si="127"/>
        <v/>
      </c>
      <c r="S798" s="6" t="str">
        <f t="shared" si="128"/>
        <v/>
      </c>
      <c r="T798" s="6" t="str">
        <f t="shared" si="129"/>
        <v/>
      </c>
      <c r="U798" s="6" t="str">
        <f t="shared" si="130"/>
        <v/>
      </c>
    </row>
    <row r="799" spans="1:21" x14ac:dyDescent="0.45">
      <c r="A799" s="1"/>
      <c r="B799" s="1"/>
      <c r="C799" s="1"/>
      <c r="D799" s="1"/>
      <c r="E799" s="1"/>
      <c r="F799" s="1"/>
      <c r="G799" s="1"/>
      <c r="H799" s="1"/>
      <c r="I799" s="1"/>
      <c r="J799" s="1"/>
      <c r="L799" s="6" t="str">
        <f t="shared" si="121"/>
        <v/>
      </c>
      <c r="M799" s="6" t="str">
        <f t="shared" si="122"/>
        <v/>
      </c>
      <c r="N799" s="6" t="str">
        <f t="shared" si="123"/>
        <v/>
      </c>
      <c r="O799" s="6" t="str">
        <f t="shared" si="124"/>
        <v/>
      </c>
      <c r="P799" s="6" t="str">
        <f t="shared" si="125"/>
        <v/>
      </c>
      <c r="Q799" s="6" t="str">
        <f t="shared" si="126"/>
        <v/>
      </c>
      <c r="R799" s="6" t="str">
        <f t="shared" si="127"/>
        <v/>
      </c>
      <c r="S799" s="6" t="str">
        <f t="shared" si="128"/>
        <v/>
      </c>
      <c r="T799" s="6" t="str">
        <f t="shared" si="129"/>
        <v/>
      </c>
      <c r="U799" s="6" t="str">
        <f t="shared" si="130"/>
        <v/>
      </c>
    </row>
    <row r="800" spans="1:21" x14ac:dyDescent="0.45">
      <c r="A800" s="1"/>
      <c r="B800" s="1"/>
      <c r="C800" s="1"/>
      <c r="D800" s="1"/>
      <c r="E800" s="1"/>
      <c r="F800" s="1"/>
      <c r="G800" s="1"/>
      <c r="H800" s="1"/>
      <c r="I800" s="1"/>
      <c r="J800" s="1"/>
      <c r="L800" s="6" t="str">
        <f t="shared" si="121"/>
        <v/>
      </c>
      <c r="M800" s="6" t="str">
        <f t="shared" si="122"/>
        <v/>
      </c>
      <c r="N800" s="6" t="str">
        <f t="shared" si="123"/>
        <v/>
      </c>
      <c r="O800" s="6" t="str">
        <f t="shared" si="124"/>
        <v/>
      </c>
      <c r="P800" s="6" t="str">
        <f t="shared" si="125"/>
        <v/>
      </c>
      <c r="Q800" s="6" t="str">
        <f t="shared" si="126"/>
        <v/>
      </c>
      <c r="R800" s="6" t="str">
        <f t="shared" si="127"/>
        <v/>
      </c>
      <c r="S800" s="6" t="str">
        <f t="shared" si="128"/>
        <v/>
      </c>
      <c r="T800" s="6" t="str">
        <f t="shared" si="129"/>
        <v/>
      </c>
      <c r="U800" s="6" t="str">
        <f t="shared" si="130"/>
        <v/>
      </c>
    </row>
    <row r="801" spans="1:21" x14ac:dyDescent="0.45">
      <c r="A801" s="1"/>
      <c r="B801" s="1"/>
      <c r="C801" s="1"/>
      <c r="D801" s="1"/>
      <c r="E801" s="1"/>
      <c r="F801" s="1"/>
      <c r="G801" s="1"/>
      <c r="H801" s="1"/>
      <c r="I801" s="1"/>
      <c r="J801" s="1"/>
      <c r="L801" s="6" t="str">
        <f t="shared" si="121"/>
        <v/>
      </c>
      <c r="M801" s="6" t="str">
        <f t="shared" si="122"/>
        <v/>
      </c>
      <c r="N801" s="6" t="str">
        <f t="shared" si="123"/>
        <v/>
      </c>
      <c r="O801" s="6" t="str">
        <f t="shared" si="124"/>
        <v/>
      </c>
      <c r="P801" s="6" t="str">
        <f t="shared" si="125"/>
        <v/>
      </c>
      <c r="Q801" s="6" t="str">
        <f t="shared" si="126"/>
        <v/>
      </c>
      <c r="R801" s="6" t="str">
        <f t="shared" si="127"/>
        <v/>
      </c>
      <c r="S801" s="6" t="str">
        <f t="shared" si="128"/>
        <v/>
      </c>
      <c r="T801" s="6" t="str">
        <f t="shared" si="129"/>
        <v/>
      </c>
      <c r="U801" s="6" t="str">
        <f t="shared" si="130"/>
        <v/>
      </c>
    </row>
    <row r="802" spans="1:21" x14ac:dyDescent="0.45">
      <c r="A802" s="1"/>
      <c r="B802" s="1"/>
      <c r="C802" s="1"/>
      <c r="D802" s="1"/>
      <c r="E802" s="1"/>
      <c r="F802" s="1"/>
      <c r="G802" s="1"/>
      <c r="H802" s="1"/>
      <c r="I802" s="1"/>
      <c r="J802" s="1"/>
      <c r="L802" s="6" t="str">
        <f t="shared" si="121"/>
        <v/>
      </c>
      <c r="M802" s="6" t="str">
        <f t="shared" si="122"/>
        <v/>
      </c>
      <c r="N802" s="6" t="str">
        <f t="shared" si="123"/>
        <v/>
      </c>
      <c r="O802" s="6" t="str">
        <f t="shared" si="124"/>
        <v/>
      </c>
      <c r="P802" s="6" t="str">
        <f t="shared" si="125"/>
        <v/>
      </c>
      <c r="Q802" s="6" t="str">
        <f t="shared" si="126"/>
        <v/>
      </c>
      <c r="R802" s="6" t="str">
        <f t="shared" si="127"/>
        <v/>
      </c>
      <c r="S802" s="6" t="str">
        <f t="shared" si="128"/>
        <v/>
      </c>
      <c r="T802" s="6" t="str">
        <f t="shared" si="129"/>
        <v/>
      </c>
      <c r="U802" s="6" t="str">
        <f t="shared" si="130"/>
        <v/>
      </c>
    </row>
    <row r="803" spans="1:21" x14ac:dyDescent="0.45">
      <c r="A803" s="1"/>
      <c r="B803" s="1"/>
      <c r="C803" s="1"/>
      <c r="D803" s="1"/>
      <c r="E803" s="1"/>
      <c r="F803" s="1"/>
      <c r="G803" s="1"/>
      <c r="H803" s="1"/>
      <c r="I803" s="1"/>
      <c r="J803" s="1"/>
      <c r="L803" s="6" t="str">
        <f t="shared" si="121"/>
        <v/>
      </c>
      <c r="M803" s="6" t="str">
        <f t="shared" si="122"/>
        <v/>
      </c>
      <c r="N803" s="6" t="str">
        <f t="shared" si="123"/>
        <v/>
      </c>
      <c r="O803" s="6" t="str">
        <f t="shared" si="124"/>
        <v/>
      </c>
      <c r="P803" s="6" t="str">
        <f t="shared" si="125"/>
        <v/>
      </c>
      <c r="Q803" s="6" t="str">
        <f t="shared" si="126"/>
        <v/>
      </c>
      <c r="R803" s="6" t="str">
        <f t="shared" si="127"/>
        <v/>
      </c>
      <c r="S803" s="6" t="str">
        <f t="shared" si="128"/>
        <v/>
      </c>
      <c r="T803" s="6" t="str">
        <f t="shared" si="129"/>
        <v/>
      </c>
      <c r="U803" s="6" t="str">
        <f t="shared" si="130"/>
        <v/>
      </c>
    </row>
    <row r="804" spans="1:21" x14ac:dyDescent="0.45">
      <c r="A804" s="1"/>
      <c r="B804" s="1"/>
      <c r="C804" s="1"/>
      <c r="D804" s="1"/>
      <c r="E804" s="1"/>
      <c r="F804" s="1"/>
      <c r="G804" s="1"/>
      <c r="H804" s="1"/>
      <c r="I804" s="1"/>
      <c r="J804" s="1"/>
      <c r="L804" s="6" t="str">
        <f t="shared" si="121"/>
        <v/>
      </c>
      <c r="M804" s="6" t="str">
        <f t="shared" si="122"/>
        <v/>
      </c>
      <c r="N804" s="6" t="str">
        <f t="shared" si="123"/>
        <v/>
      </c>
      <c r="O804" s="6" t="str">
        <f t="shared" si="124"/>
        <v/>
      </c>
      <c r="P804" s="6" t="str">
        <f t="shared" si="125"/>
        <v/>
      </c>
      <c r="Q804" s="6" t="str">
        <f t="shared" si="126"/>
        <v/>
      </c>
      <c r="R804" s="6" t="str">
        <f t="shared" si="127"/>
        <v/>
      </c>
      <c r="S804" s="6" t="str">
        <f t="shared" si="128"/>
        <v/>
      </c>
      <c r="T804" s="6" t="str">
        <f t="shared" si="129"/>
        <v/>
      </c>
      <c r="U804" s="6" t="str">
        <f t="shared" si="130"/>
        <v/>
      </c>
    </row>
    <row r="805" spans="1:21" x14ac:dyDescent="0.45">
      <c r="A805" s="1"/>
      <c r="B805" s="1"/>
      <c r="C805" s="1"/>
      <c r="D805" s="1"/>
      <c r="E805" s="1"/>
      <c r="F805" s="1"/>
      <c r="G805" s="1"/>
      <c r="H805" s="1"/>
      <c r="I805" s="1"/>
      <c r="J805" s="1"/>
      <c r="L805" s="6" t="str">
        <f t="shared" si="121"/>
        <v/>
      </c>
      <c r="M805" s="6" t="str">
        <f t="shared" si="122"/>
        <v/>
      </c>
      <c r="N805" s="6" t="str">
        <f t="shared" si="123"/>
        <v/>
      </c>
      <c r="O805" s="6" t="str">
        <f t="shared" si="124"/>
        <v/>
      </c>
      <c r="P805" s="6" t="str">
        <f t="shared" si="125"/>
        <v/>
      </c>
      <c r="Q805" s="6" t="str">
        <f t="shared" si="126"/>
        <v/>
      </c>
      <c r="R805" s="6" t="str">
        <f t="shared" si="127"/>
        <v/>
      </c>
      <c r="S805" s="6" t="str">
        <f t="shared" si="128"/>
        <v/>
      </c>
      <c r="T805" s="6" t="str">
        <f t="shared" si="129"/>
        <v/>
      </c>
      <c r="U805" s="6" t="str">
        <f t="shared" si="130"/>
        <v/>
      </c>
    </row>
    <row r="806" spans="1:21" x14ac:dyDescent="0.45">
      <c r="A806" s="1"/>
      <c r="B806" s="1"/>
      <c r="C806" s="1"/>
      <c r="D806" s="1"/>
      <c r="E806" s="1"/>
      <c r="F806" s="1"/>
      <c r="G806" s="1"/>
      <c r="H806" s="1"/>
      <c r="I806" s="1"/>
      <c r="J806" s="1"/>
      <c r="L806" s="6" t="str">
        <f t="shared" si="121"/>
        <v/>
      </c>
      <c r="M806" s="6" t="str">
        <f t="shared" si="122"/>
        <v/>
      </c>
      <c r="N806" s="6" t="str">
        <f t="shared" si="123"/>
        <v/>
      </c>
      <c r="O806" s="6" t="str">
        <f t="shared" si="124"/>
        <v/>
      </c>
      <c r="P806" s="6" t="str">
        <f t="shared" si="125"/>
        <v/>
      </c>
      <c r="Q806" s="6" t="str">
        <f t="shared" si="126"/>
        <v/>
      </c>
      <c r="R806" s="6" t="str">
        <f t="shared" si="127"/>
        <v/>
      </c>
      <c r="S806" s="6" t="str">
        <f t="shared" si="128"/>
        <v/>
      </c>
      <c r="T806" s="6" t="str">
        <f t="shared" si="129"/>
        <v/>
      </c>
      <c r="U806" s="6" t="str">
        <f t="shared" si="130"/>
        <v/>
      </c>
    </row>
    <row r="807" spans="1:21" x14ac:dyDescent="0.45">
      <c r="A807" s="1"/>
      <c r="B807" s="1"/>
      <c r="C807" s="1"/>
      <c r="D807" s="1"/>
      <c r="E807" s="1"/>
      <c r="F807" s="1"/>
      <c r="G807" s="1"/>
      <c r="H807" s="1"/>
      <c r="I807" s="1"/>
      <c r="J807" s="1"/>
      <c r="L807" s="6" t="str">
        <f t="shared" si="121"/>
        <v/>
      </c>
      <c r="M807" s="6" t="str">
        <f t="shared" si="122"/>
        <v/>
      </c>
      <c r="N807" s="6" t="str">
        <f t="shared" si="123"/>
        <v/>
      </c>
      <c r="O807" s="6" t="str">
        <f t="shared" si="124"/>
        <v/>
      </c>
      <c r="P807" s="6" t="str">
        <f t="shared" si="125"/>
        <v/>
      </c>
      <c r="Q807" s="6" t="str">
        <f t="shared" si="126"/>
        <v/>
      </c>
      <c r="R807" s="6" t="str">
        <f t="shared" si="127"/>
        <v/>
      </c>
      <c r="S807" s="6" t="str">
        <f t="shared" si="128"/>
        <v/>
      </c>
      <c r="T807" s="6" t="str">
        <f t="shared" si="129"/>
        <v/>
      </c>
      <c r="U807" s="6" t="str">
        <f t="shared" si="130"/>
        <v/>
      </c>
    </row>
    <row r="808" spans="1:21" x14ac:dyDescent="0.45">
      <c r="A808" s="1"/>
      <c r="B808" s="1"/>
      <c r="C808" s="1"/>
      <c r="D808" s="1"/>
      <c r="E808" s="1"/>
      <c r="F808" s="1"/>
      <c r="G808" s="1"/>
      <c r="H808" s="1"/>
      <c r="I808" s="1"/>
      <c r="J808" s="1"/>
      <c r="L808" s="6" t="str">
        <f t="shared" si="121"/>
        <v/>
      </c>
      <c r="M808" s="6" t="str">
        <f t="shared" si="122"/>
        <v/>
      </c>
      <c r="N808" s="6" t="str">
        <f t="shared" si="123"/>
        <v/>
      </c>
      <c r="O808" s="6" t="str">
        <f t="shared" si="124"/>
        <v/>
      </c>
      <c r="P808" s="6" t="str">
        <f t="shared" si="125"/>
        <v/>
      </c>
      <c r="Q808" s="6" t="str">
        <f t="shared" si="126"/>
        <v/>
      </c>
      <c r="R808" s="6" t="str">
        <f t="shared" si="127"/>
        <v/>
      </c>
      <c r="S808" s="6" t="str">
        <f t="shared" si="128"/>
        <v/>
      </c>
      <c r="T808" s="6" t="str">
        <f t="shared" si="129"/>
        <v/>
      </c>
      <c r="U808" s="6" t="str">
        <f t="shared" si="130"/>
        <v/>
      </c>
    </row>
    <row r="809" spans="1:21" x14ac:dyDescent="0.45">
      <c r="A809" s="1"/>
      <c r="B809" s="1"/>
      <c r="C809" s="1"/>
      <c r="D809" s="1"/>
      <c r="E809" s="1"/>
      <c r="F809" s="1"/>
      <c r="G809" s="1"/>
      <c r="H809" s="1"/>
      <c r="I809" s="1"/>
      <c r="J809" s="1"/>
      <c r="L809" s="6" t="str">
        <f t="shared" si="121"/>
        <v/>
      </c>
      <c r="M809" s="6" t="str">
        <f t="shared" si="122"/>
        <v/>
      </c>
      <c r="N809" s="6" t="str">
        <f t="shared" si="123"/>
        <v/>
      </c>
      <c r="O809" s="6" t="str">
        <f t="shared" si="124"/>
        <v/>
      </c>
      <c r="P809" s="6" t="str">
        <f t="shared" si="125"/>
        <v/>
      </c>
      <c r="Q809" s="6" t="str">
        <f t="shared" si="126"/>
        <v/>
      </c>
      <c r="R809" s="6" t="str">
        <f t="shared" si="127"/>
        <v/>
      </c>
      <c r="S809" s="6" t="str">
        <f t="shared" si="128"/>
        <v/>
      </c>
      <c r="T809" s="6" t="str">
        <f t="shared" si="129"/>
        <v/>
      </c>
      <c r="U809" s="6" t="str">
        <f t="shared" si="130"/>
        <v/>
      </c>
    </row>
    <row r="810" spans="1:21" x14ac:dyDescent="0.45">
      <c r="A810" s="1"/>
      <c r="B810" s="1"/>
      <c r="C810" s="1"/>
      <c r="D810" s="1"/>
      <c r="E810" s="1"/>
      <c r="F810" s="1"/>
      <c r="G810" s="1"/>
      <c r="H810" s="1"/>
      <c r="I810" s="1"/>
      <c r="J810" s="1"/>
      <c r="L810" s="6" t="str">
        <f t="shared" si="121"/>
        <v/>
      </c>
      <c r="M810" s="6" t="str">
        <f t="shared" si="122"/>
        <v/>
      </c>
      <c r="N810" s="6" t="str">
        <f t="shared" si="123"/>
        <v/>
      </c>
      <c r="O810" s="6" t="str">
        <f t="shared" si="124"/>
        <v/>
      </c>
      <c r="P810" s="6" t="str">
        <f t="shared" si="125"/>
        <v/>
      </c>
      <c r="Q810" s="6" t="str">
        <f t="shared" si="126"/>
        <v/>
      </c>
      <c r="R810" s="6" t="str">
        <f t="shared" si="127"/>
        <v/>
      </c>
      <c r="S810" s="6" t="str">
        <f t="shared" si="128"/>
        <v/>
      </c>
      <c r="T810" s="6" t="str">
        <f t="shared" si="129"/>
        <v/>
      </c>
      <c r="U810" s="6" t="str">
        <f t="shared" si="130"/>
        <v/>
      </c>
    </row>
    <row r="811" spans="1:21" x14ac:dyDescent="0.45">
      <c r="A811" s="1"/>
      <c r="B811" s="1"/>
      <c r="C811" s="1"/>
      <c r="D811" s="1"/>
      <c r="E811" s="1"/>
      <c r="F811" s="1"/>
      <c r="G811" s="1"/>
      <c r="H811" s="1"/>
      <c r="I811" s="1"/>
      <c r="J811" s="1"/>
      <c r="L811" s="6" t="str">
        <f t="shared" si="121"/>
        <v/>
      </c>
      <c r="M811" s="6" t="str">
        <f t="shared" si="122"/>
        <v/>
      </c>
      <c r="N811" s="6" t="str">
        <f t="shared" si="123"/>
        <v/>
      </c>
      <c r="O811" s="6" t="str">
        <f t="shared" si="124"/>
        <v/>
      </c>
      <c r="P811" s="6" t="str">
        <f t="shared" si="125"/>
        <v/>
      </c>
      <c r="Q811" s="6" t="str">
        <f t="shared" si="126"/>
        <v/>
      </c>
      <c r="R811" s="6" t="str">
        <f t="shared" si="127"/>
        <v/>
      </c>
      <c r="S811" s="6" t="str">
        <f t="shared" si="128"/>
        <v/>
      </c>
      <c r="T811" s="6" t="str">
        <f t="shared" si="129"/>
        <v/>
      </c>
      <c r="U811" s="6" t="str">
        <f t="shared" si="130"/>
        <v/>
      </c>
    </row>
    <row r="812" spans="1:21" x14ac:dyDescent="0.45">
      <c r="A812" s="1"/>
      <c r="B812" s="1"/>
      <c r="C812" s="1"/>
      <c r="D812" s="1"/>
      <c r="E812" s="1"/>
      <c r="F812" s="1"/>
      <c r="G812" s="1"/>
      <c r="H812" s="1"/>
      <c r="I812" s="1"/>
      <c r="J812" s="1"/>
      <c r="L812" s="6" t="str">
        <f t="shared" si="121"/>
        <v/>
      </c>
      <c r="M812" s="6" t="str">
        <f t="shared" si="122"/>
        <v/>
      </c>
      <c r="N812" s="6" t="str">
        <f t="shared" si="123"/>
        <v/>
      </c>
      <c r="O812" s="6" t="str">
        <f t="shared" si="124"/>
        <v/>
      </c>
      <c r="P812" s="6" t="str">
        <f t="shared" si="125"/>
        <v/>
      </c>
      <c r="Q812" s="6" t="str">
        <f t="shared" si="126"/>
        <v/>
      </c>
      <c r="R812" s="6" t="str">
        <f t="shared" si="127"/>
        <v/>
      </c>
      <c r="S812" s="6" t="str">
        <f t="shared" si="128"/>
        <v/>
      </c>
      <c r="T812" s="6" t="str">
        <f t="shared" si="129"/>
        <v/>
      </c>
      <c r="U812" s="6" t="str">
        <f t="shared" si="130"/>
        <v/>
      </c>
    </row>
    <row r="813" spans="1:21" x14ac:dyDescent="0.45">
      <c r="A813" s="1"/>
      <c r="B813" s="1"/>
      <c r="C813" s="1"/>
      <c r="D813" s="1"/>
      <c r="E813" s="1"/>
      <c r="F813" s="1"/>
      <c r="G813" s="1"/>
      <c r="H813" s="1"/>
      <c r="I813" s="1"/>
      <c r="J813" s="1"/>
      <c r="L813" s="6" t="str">
        <f t="shared" si="121"/>
        <v/>
      </c>
      <c r="M813" s="6" t="str">
        <f t="shared" si="122"/>
        <v/>
      </c>
      <c r="N813" s="6" t="str">
        <f t="shared" si="123"/>
        <v/>
      </c>
      <c r="O813" s="6" t="str">
        <f t="shared" si="124"/>
        <v/>
      </c>
      <c r="P813" s="6" t="str">
        <f t="shared" si="125"/>
        <v/>
      </c>
      <c r="Q813" s="6" t="str">
        <f t="shared" si="126"/>
        <v/>
      </c>
      <c r="R813" s="6" t="str">
        <f t="shared" si="127"/>
        <v/>
      </c>
      <c r="S813" s="6" t="str">
        <f t="shared" si="128"/>
        <v/>
      </c>
      <c r="T813" s="6" t="str">
        <f t="shared" si="129"/>
        <v/>
      </c>
      <c r="U813" s="6" t="str">
        <f t="shared" si="130"/>
        <v/>
      </c>
    </row>
    <row r="814" spans="1:21" x14ac:dyDescent="0.45">
      <c r="A814" s="1"/>
      <c r="B814" s="1"/>
      <c r="C814" s="1"/>
      <c r="D814" s="1"/>
      <c r="E814" s="1"/>
      <c r="F814" s="1"/>
      <c r="G814" s="1"/>
      <c r="H814" s="1"/>
      <c r="I814" s="1"/>
      <c r="J814" s="1"/>
      <c r="L814" s="6" t="str">
        <f t="shared" si="121"/>
        <v/>
      </c>
      <c r="M814" s="6" t="str">
        <f t="shared" si="122"/>
        <v/>
      </c>
      <c r="N814" s="6" t="str">
        <f t="shared" si="123"/>
        <v/>
      </c>
      <c r="O814" s="6" t="str">
        <f t="shared" si="124"/>
        <v/>
      </c>
      <c r="P814" s="6" t="str">
        <f t="shared" si="125"/>
        <v/>
      </c>
      <c r="Q814" s="6" t="str">
        <f t="shared" si="126"/>
        <v/>
      </c>
      <c r="R814" s="6" t="str">
        <f t="shared" si="127"/>
        <v/>
      </c>
      <c r="S814" s="6" t="str">
        <f t="shared" si="128"/>
        <v/>
      </c>
      <c r="T814" s="6" t="str">
        <f t="shared" si="129"/>
        <v/>
      </c>
      <c r="U814" s="6" t="str">
        <f t="shared" si="130"/>
        <v/>
      </c>
    </row>
    <row r="815" spans="1:21" x14ac:dyDescent="0.45">
      <c r="A815" s="1"/>
      <c r="B815" s="1"/>
      <c r="C815" s="1"/>
      <c r="D815" s="1"/>
      <c r="E815" s="1"/>
      <c r="F815" s="1"/>
      <c r="G815" s="1"/>
      <c r="H815" s="1"/>
      <c r="I815" s="1"/>
      <c r="J815" s="1"/>
      <c r="L815" s="6" t="str">
        <f t="shared" si="121"/>
        <v/>
      </c>
      <c r="M815" s="6" t="str">
        <f t="shared" si="122"/>
        <v/>
      </c>
      <c r="N815" s="6" t="str">
        <f t="shared" si="123"/>
        <v/>
      </c>
      <c r="O815" s="6" t="str">
        <f t="shared" si="124"/>
        <v/>
      </c>
      <c r="P815" s="6" t="str">
        <f t="shared" si="125"/>
        <v/>
      </c>
      <c r="Q815" s="6" t="str">
        <f t="shared" si="126"/>
        <v/>
      </c>
      <c r="R815" s="6" t="str">
        <f t="shared" si="127"/>
        <v/>
      </c>
      <c r="S815" s="6" t="str">
        <f t="shared" si="128"/>
        <v/>
      </c>
      <c r="T815" s="6" t="str">
        <f t="shared" si="129"/>
        <v/>
      </c>
      <c r="U815" s="6" t="str">
        <f t="shared" si="130"/>
        <v/>
      </c>
    </row>
    <row r="816" spans="1:21" x14ac:dyDescent="0.45">
      <c r="A816" s="1"/>
      <c r="B816" s="1"/>
      <c r="C816" s="1"/>
      <c r="D816" s="1"/>
      <c r="E816" s="1"/>
      <c r="F816" s="1"/>
      <c r="G816" s="1"/>
      <c r="H816" s="1"/>
      <c r="I816" s="1"/>
      <c r="J816" s="1"/>
      <c r="L816" s="6" t="str">
        <f t="shared" si="121"/>
        <v/>
      </c>
      <c r="M816" s="6" t="str">
        <f t="shared" si="122"/>
        <v/>
      </c>
      <c r="N816" s="6" t="str">
        <f t="shared" si="123"/>
        <v/>
      </c>
      <c r="O816" s="6" t="str">
        <f t="shared" si="124"/>
        <v/>
      </c>
      <c r="P816" s="6" t="str">
        <f t="shared" si="125"/>
        <v/>
      </c>
      <c r="Q816" s="6" t="str">
        <f t="shared" si="126"/>
        <v/>
      </c>
      <c r="R816" s="6" t="str">
        <f t="shared" si="127"/>
        <v/>
      </c>
      <c r="S816" s="6" t="str">
        <f t="shared" si="128"/>
        <v/>
      </c>
      <c r="T816" s="6" t="str">
        <f t="shared" si="129"/>
        <v/>
      </c>
      <c r="U816" s="6" t="str">
        <f t="shared" si="130"/>
        <v/>
      </c>
    </row>
    <row r="817" spans="1:21" x14ac:dyDescent="0.45">
      <c r="A817" s="1"/>
      <c r="B817" s="1"/>
      <c r="C817" s="1"/>
      <c r="D817" s="1"/>
      <c r="E817" s="1"/>
      <c r="F817" s="1"/>
      <c r="G817" s="1"/>
      <c r="H817" s="1"/>
      <c r="I817" s="1"/>
      <c r="J817" s="1"/>
      <c r="L817" s="6" t="str">
        <f t="shared" si="121"/>
        <v/>
      </c>
      <c r="M817" s="6" t="str">
        <f t="shared" si="122"/>
        <v/>
      </c>
      <c r="N817" s="6" t="str">
        <f t="shared" si="123"/>
        <v/>
      </c>
      <c r="O817" s="6" t="str">
        <f t="shared" si="124"/>
        <v/>
      </c>
      <c r="P817" s="6" t="str">
        <f t="shared" si="125"/>
        <v/>
      </c>
      <c r="Q817" s="6" t="str">
        <f t="shared" si="126"/>
        <v/>
      </c>
      <c r="R817" s="6" t="str">
        <f t="shared" si="127"/>
        <v/>
      </c>
      <c r="S817" s="6" t="str">
        <f t="shared" si="128"/>
        <v/>
      </c>
      <c r="T817" s="6" t="str">
        <f t="shared" si="129"/>
        <v/>
      </c>
      <c r="U817" s="6" t="str">
        <f t="shared" si="130"/>
        <v/>
      </c>
    </row>
    <row r="818" spans="1:21" x14ac:dyDescent="0.45">
      <c r="A818" s="1"/>
      <c r="B818" s="1"/>
      <c r="C818" s="1"/>
      <c r="D818" s="1"/>
      <c r="E818" s="1"/>
      <c r="F818" s="1"/>
      <c r="G818" s="1"/>
      <c r="H818" s="1"/>
      <c r="I818" s="1"/>
      <c r="J818" s="1"/>
      <c r="L818" s="6" t="str">
        <f t="shared" si="121"/>
        <v/>
      </c>
      <c r="M818" s="6" t="str">
        <f t="shared" si="122"/>
        <v/>
      </c>
      <c r="N818" s="6" t="str">
        <f t="shared" si="123"/>
        <v/>
      </c>
      <c r="O818" s="6" t="str">
        <f t="shared" si="124"/>
        <v/>
      </c>
      <c r="P818" s="6" t="str">
        <f t="shared" si="125"/>
        <v/>
      </c>
      <c r="Q818" s="6" t="str">
        <f t="shared" si="126"/>
        <v/>
      </c>
      <c r="R818" s="6" t="str">
        <f t="shared" si="127"/>
        <v/>
      </c>
      <c r="S818" s="6" t="str">
        <f t="shared" si="128"/>
        <v/>
      </c>
      <c r="T818" s="6" t="str">
        <f t="shared" si="129"/>
        <v/>
      </c>
      <c r="U818" s="6" t="str">
        <f t="shared" si="130"/>
        <v/>
      </c>
    </row>
    <row r="819" spans="1:21" x14ac:dyDescent="0.45">
      <c r="A819" s="1"/>
      <c r="B819" s="1"/>
      <c r="C819" s="1"/>
      <c r="D819" s="1"/>
      <c r="E819" s="1"/>
      <c r="F819" s="1"/>
      <c r="G819" s="1"/>
      <c r="H819" s="1"/>
      <c r="I819" s="1"/>
      <c r="J819" s="1"/>
      <c r="L819" s="6" t="str">
        <f t="shared" si="121"/>
        <v/>
      </c>
      <c r="M819" s="6" t="str">
        <f t="shared" si="122"/>
        <v/>
      </c>
      <c r="N819" s="6" t="str">
        <f t="shared" si="123"/>
        <v/>
      </c>
      <c r="O819" s="6" t="str">
        <f t="shared" si="124"/>
        <v/>
      </c>
      <c r="P819" s="6" t="str">
        <f t="shared" si="125"/>
        <v/>
      </c>
      <c r="Q819" s="6" t="str">
        <f t="shared" si="126"/>
        <v/>
      </c>
      <c r="R819" s="6" t="str">
        <f t="shared" si="127"/>
        <v/>
      </c>
      <c r="S819" s="6" t="str">
        <f t="shared" si="128"/>
        <v/>
      </c>
      <c r="T819" s="6" t="str">
        <f t="shared" si="129"/>
        <v/>
      </c>
      <c r="U819" s="6" t="str">
        <f t="shared" si="130"/>
        <v/>
      </c>
    </row>
    <row r="820" spans="1:21" x14ac:dyDescent="0.45">
      <c r="A820" s="1"/>
      <c r="B820" s="1"/>
      <c r="C820" s="1"/>
      <c r="D820" s="1"/>
      <c r="E820" s="1"/>
      <c r="F820" s="1"/>
      <c r="G820" s="1"/>
      <c r="H820" s="1"/>
      <c r="I820" s="1"/>
      <c r="J820" s="1"/>
      <c r="L820" s="6" t="str">
        <f t="shared" si="121"/>
        <v/>
      </c>
      <c r="M820" s="6" t="str">
        <f t="shared" si="122"/>
        <v/>
      </c>
      <c r="N820" s="6" t="str">
        <f t="shared" si="123"/>
        <v/>
      </c>
      <c r="O820" s="6" t="str">
        <f t="shared" si="124"/>
        <v/>
      </c>
      <c r="P820" s="6" t="str">
        <f t="shared" si="125"/>
        <v/>
      </c>
      <c r="Q820" s="6" t="str">
        <f t="shared" si="126"/>
        <v/>
      </c>
      <c r="R820" s="6" t="str">
        <f t="shared" si="127"/>
        <v/>
      </c>
      <c r="S820" s="6" t="str">
        <f t="shared" si="128"/>
        <v/>
      </c>
      <c r="T820" s="6" t="str">
        <f t="shared" si="129"/>
        <v/>
      </c>
      <c r="U820" s="6" t="str">
        <f t="shared" si="130"/>
        <v/>
      </c>
    </row>
    <row r="821" spans="1:21" x14ac:dyDescent="0.45">
      <c r="A821" s="1"/>
      <c r="B821" s="1"/>
      <c r="C821" s="1"/>
      <c r="D821" s="1"/>
      <c r="E821" s="1"/>
      <c r="F821" s="1"/>
      <c r="G821" s="1"/>
      <c r="H821" s="1"/>
      <c r="I821" s="1"/>
      <c r="J821" s="1"/>
      <c r="L821" s="6" t="str">
        <f t="shared" si="121"/>
        <v/>
      </c>
      <c r="M821" s="6" t="str">
        <f t="shared" si="122"/>
        <v/>
      </c>
      <c r="N821" s="6" t="str">
        <f t="shared" si="123"/>
        <v/>
      </c>
      <c r="O821" s="6" t="str">
        <f t="shared" si="124"/>
        <v/>
      </c>
      <c r="P821" s="6" t="str">
        <f t="shared" si="125"/>
        <v/>
      </c>
      <c r="Q821" s="6" t="str">
        <f t="shared" si="126"/>
        <v/>
      </c>
      <c r="R821" s="6" t="str">
        <f t="shared" si="127"/>
        <v/>
      </c>
      <c r="S821" s="6" t="str">
        <f t="shared" si="128"/>
        <v/>
      </c>
      <c r="T821" s="6" t="str">
        <f t="shared" si="129"/>
        <v/>
      </c>
      <c r="U821" s="6" t="str">
        <f t="shared" si="130"/>
        <v/>
      </c>
    </row>
    <row r="822" spans="1:21" x14ac:dyDescent="0.45">
      <c r="A822" s="1"/>
      <c r="B822" s="1"/>
      <c r="C822" s="1"/>
      <c r="D822" s="1"/>
      <c r="E822" s="1"/>
      <c r="F822" s="1"/>
      <c r="G822" s="1"/>
      <c r="H822" s="1"/>
      <c r="I822" s="1"/>
      <c r="J822" s="1"/>
      <c r="L822" s="6" t="str">
        <f t="shared" si="121"/>
        <v/>
      </c>
      <c r="M822" s="6" t="str">
        <f t="shared" si="122"/>
        <v/>
      </c>
      <c r="N822" s="6" t="str">
        <f t="shared" si="123"/>
        <v/>
      </c>
      <c r="O822" s="6" t="str">
        <f t="shared" si="124"/>
        <v/>
      </c>
      <c r="P822" s="6" t="str">
        <f t="shared" si="125"/>
        <v/>
      </c>
      <c r="Q822" s="6" t="str">
        <f t="shared" si="126"/>
        <v/>
      </c>
      <c r="R822" s="6" t="str">
        <f t="shared" si="127"/>
        <v/>
      </c>
      <c r="S822" s="6" t="str">
        <f t="shared" si="128"/>
        <v/>
      </c>
      <c r="T822" s="6" t="str">
        <f t="shared" si="129"/>
        <v/>
      </c>
      <c r="U822" s="6" t="str">
        <f t="shared" si="130"/>
        <v/>
      </c>
    </row>
    <row r="823" spans="1:21" x14ac:dyDescent="0.45">
      <c r="A823" s="1"/>
      <c r="B823" s="1"/>
      <c r="C823" s="1"/>
      <c r="D823" s="1"/>
      <c r="E823" s="1"/>
      <c r="F823" s="1"/>
      <c r="G823" s="1"/>
      <c r="H823" s="1"/>
      <c r="I823" s="1"/>
      <c r="J823" s="1"/>
      <c r="L823" s="6" t="str">
        <f t="shared" si="121"/>
        <v/>
      </c>
      <c r="M823" s="6" t="str">
        <f t="shared" si="122"/>
        <v/>
      </c>
      <c r="N823" s="6" t="str">
        <f t="shared" si="123"/>
        <v/>
      </c>
      <c r="O823" s="6" t="str">
        <f t="shared" si="124"/>
        <v/>
      </c>
      <c r="P823" s="6" t="str">
        <f t="shared" si="125"/>
        <v/>
      </c>
      <c r="Q823" s="6" t="str">
        <f t="shared" si="126"/>
        <v/>
      </c>
      <c r="R823" s="6" t="str">
        <f t="shared" si="127"/>
        <v/>
      </c>
      <c r="S823" s="6" t="str">
        <f t="shared" si="128"/>
        <v/>
      </c>
      <c r="T823" s="6" t="str">
        <f t="shared" si="129"/>
        <v/>
      </c>
      <c r="U823" s="6" t="str">
        <f t="shared" si="130"/>
        <v/>
      </c>
    </row>
    <row r="824" spans="1:21" x14ac:dyDescent="0.45">
      <c r="A824" s="1"/>
      <c r="B824" s="1"/>
      <c r="C824" s="1"/>
      <c r="D824" s="1"/>
      <c r="E824" s="1"/>
      <c r="F824" s="1"/>
      <c r="G824" s="1"/>
      <c r="H824" s="1"/>
      <c r="I824" s="1"/>
      <c r="J824" s="1"/>
      <c r="L824" s="6" t="str">
        <f t="shared" si="121"/>
        <v/>
      </c>
      <c r="M824" s="6" t="str">
        <f t="shared" si="122"/>
        <v/>
      </c>
      <c r="N824" s="6" t="str">
        <f t="shared" si="123"/>
        <v/>
      </c>
      <c r="O824" s="6" t="str">
        <f t="shared" si="124"/>
        <v/>
      </c>
      <c r="P824" s="6" t="str">
        <f t="shared" si="125"/>
        <v/>
      </c>
      <c r="Q824" s="6" t="str">
        <f t="shared" si="126"/>
        <v/>
      </c>
      <c r="R824" s="6" t="str">
        <f t="shared" si="127"/>
        <v/>
      </c>
      <c r="S824" s="6" t="str">
        <f t="shared" si="128"/>
        <v/>
      </c>
      <c r="T824" s="6" t="str">
        <f t="shared" si="129"/>
        <v/>
      </c>
      <c r="U824" s="6" t="str">
        <f t="shared" si="130"/>
        <v/>
      </c>
    </row>
    <row r="825" spans="1:21" x14ac:dyDescent="0.45">
      <c r="A825" s="1"/>
      <c r="B825" s="1"/>
      <c r="C825" s="1"/>
      <c r="D825" s="1"/>
      <c r="E825" s="1"/>
      <c r="F825" s="1"/>
      <c r="G825" s="1"/>
      <c r="H825" s="1"/>
      <c r="I825" s="1"/>
      <c r="J825" s="1"/>
      <c r="L825" s="6" t="str">
        <f t="shared" si="121"/>
        <v/>
      </c>
      <c r="M825" s="6" t="str">
        <f t="shared" si="122"/>
        <v/>
      </c>
      <c r="N825" s="6" t="str">
        <f t="shared" si="123"/>
        <v/>
      </c>
      <c r="O825" s="6" t="str">
        <f t="shared" si="124"/>
        <v/>
      </c>
      <c r="P825" s="6" t="str">
        <f t="shared" si="125"/>
        <v/>
      </c>
      <c r="Q825" s="6" t="str">
        <f t="shared" si="126"/>
        <v/>
      </c>
      <c r="R825" s="6" t="str">
        <f t="shared" si="127"/>
        <v/>
      </c>
      <c r="S825" s="6" t="str">
        <f t="shared" si="128"/>
        <v/>
      </c>
      <c r="T825" s="6" t="str">
        <f t="shared" si="129"/>
        <v/>
      </c>
      <c r="U825" s="6" t="str">
        <f t="shared" si="130"/>
        <v/>
      </c>
    </row>
    <row r="826" spans="1:21" x14ac:dyDescent="0.45">
      <c r="A826" s="1"/>
      <c r="B826" s="1"/>
      <c r="C826" s="1"/>
      <c r="D826" s="1"/>
      <c r="E826" s="1"/>
      <c r="F826" s="1"/>
      <c r="G826" s="1"/>
      <c r="H826" s="1"/>
      <c r="I826" s="1"/>
      <c r="J826" s="1"/>
      <c r="L826" s="6" t="str">
        <f t="shared" si="121"/>
        <v/>
      </c>
      <c r="M826" s="6" t="str">
        <f t="shared" si="122"/>
        <v/>
      </c>
      <c r="N826" s="6" t="str">
        <f t="shared" si="123"/>
        <v/>
      </c>
      <c r="O826" s="6" t="str">
        <f t="shared" si="124"/>
        <v/>
      </c>
      <c r="P826" s="6" t="str">
        <f t="shared" si="125"/>
        <v/>
      </c>
      <c r="Q826" s="6" t="str">
        <f t="shared" si="126"/>
        <v/>
      </c>
      <c r="R826" s="6" t="str">
        <f t="shared" si="127"/>
        <v/>
      </c>
      <c r="S826" s="6" t="str">
        <f t="shared" si="128"/>
        <v/>
      </c>
      <c r="T826" s="6" t="str">
        <f t="shared" si="129"/>
        <v/>
      </c>
      <c r="U826" s="6" t="str">
        <f t="shared" si="130"/>
        <v/>
      </c>
    </row>
    <row r="827" spans="1:21" x14ac:dyDescent="0.45">
      <c r="A827" s="1"/>
      <c r="B827" s="1"/>
      <c r="C827" s="1"/>
      <c r="D827" s="1"/>
      <c r="E827" s="1"/>
      <c r="F827" s="1"/>
      <c r="G827" s="1"/>
      <c r="H827" s="1"/>
      <c r="I827" s="1"/>
      <c r="J827" s="1"/>
      <c r="L827" s="6" t="str">
        <f t="shared" si="121"/>
        <v/>
      </c>
      <c r="M827" s="6" t="str">
        <f t="shared" si="122"/>
        <v/>
      </c>
      <c r="N827" s="6" t="str">
        <f t="shared" si="123"/>
        <v/>
      </c>
      <c r="O827" s="6" t="str">
        <f t="shared" si="124"/>
        <v/>
      </c>
      <c r="P827" s="6" t="str">
        <f t="shared" si="125"/>
        <v/>
      </c>
      <c r="Q827" s="6" t="str">
        <f t="shared" si="126"/>
        <v/>
      </c>
      <c r="R827" s="6" t="str">
        <f t="shared" si="127"/>
        <v/>
      </c>
      <c r="S827" s="6" t="str">
        <f t="shared" si="128"/>
        <v/>
      </c>
      <c r="T827" s="6" t="str">
        <f t="shared" si="129"/>
        <v/>
      </c>
      <c r="U827" s="6" t="str">
        <f t="shared" si="130"/>
        <v/>
      </c>
    </row>
    <row r="828" spans="1:21" x14ac:dyDescent="0.45">
      <c r="A828" s="1"/>
      <c r="B828" s="1"/>
      <c r="C828" s="1"/>
      <c r="D828" s="1"/>
      <c r="E828" s="1"/>
      <c r="F828" s="1"/>
      <c r="G828" s="1"/>
      <c r="H828" s="1"/>
      <c r="I828" s="1"/>
      <c r="J828" s="1"/>
      <c r="L828" s="6" t="str">
        <f t="shared" si="121"/>
        <v/>
      </c>
      <c r="M828" s="6" t="str">
        <f t="shared" si="122"/>
        <v/>
      </c>
      <c r="N828" s="6" t="str">
        <f t="shared" si="123"/>
        <v/>
      </c>
      <c r="O828" s="6" t="str">
        <f t="shared" si="124"/>
        <v/>
      </c>
      <c r="P828" s="6" t="str">
        <f t="shared" si="125"/>
        <v/>
      </c>
      <c r="Q828" s="6" t="str">
        <f t="shared" si="126"/>
        <v/>
      </c>
      <c r="R828" s="6" t="str">
        <f t="shared" si="127"/>
        <v/>
      </c>
      <c r="S828" s="6" t="str">
        <f t="shared" si="128"/>
        <v/>
      </c>
      <c r="T828" s="6" t="str">
        <f t="shared" si="129"/>
        <v/>
      </c>
      <c r="U828" s="6" t="str">
        <f t="shared" si="130"/>
        <v/>
      </c>
    </row>
    <row r="829" spans="1:21" x14ac:dyDescent="0.45">
      <c r="A829" s="1"/>
      <c r="B829" s="1"/>
      <c r="C829" s="1"/>
      <c r="D829" s="1"/>
      <c r="E829" s="1"/>
      <c r="F829" s="1"/>
      <c r="G829" s="1"/>
      <c r="H829" s="1"/>
      <c r="I829" s="1"/>
      <c r="J829" s="1"/>
      <c r="L829" s="6" t="str">
        <f t="shared" si="121"/>
        <v/>
      </c>
      <c r="M829" s="6" t="str">
        <f t="shared" si="122"/>
        <v/>
      </c>
      <c r="N829" s="6" t="str">
        <f t="shared" si="123"/>
        <v/>
      </c>
      <c r="O829" s="6" t="str">
        <f t="shared" si="124"/>
        <v/>
      </c>
      <c r="P829" s="6" t="str">
        <f t="shared" si="125"/>
        <v/>
      </c>
      <c r="Q829" s="6" t="str">
        <f t="shared" si="126"/>
        <v/>
      </c>
      <c r="R829" s="6" t="str">
        <f t="shared" si="127"/>
        <v/>
      </c>
      <c r="S829" s="6" t="str">
        <f t="shared" si="128"/>
        <v/>
      </c>
      <c r="T829" s="6" t="str">
        <f t="shared" si="129"/>
        <v/>
      </c>
      <c r="U829" s="6" t="str">
        <f t="shared" si="130"/>
        <v/>
      </c>
    </row>
    <row r="830" spans="1:21" x14ac:dyDescent="0.45">
      <c r="A830" s="1"/>
      <c r="B830" s="1"/>
      <c r="C830" s="1"/>
      <c r="D830" s="1"/>
      <c r="E830" s="1"/>
      <c r="F830" s="1"/>
      <c r="G830" s="1"/>
      <c r="H830" s="1"/>
      <c r="I830" s="1"/>
      <c r="J830" s="1"/>
      <c r="L830" s="6" t="str">
        <f t="shared" si="121"/>
        <v/>
      </c>
      <c r="M830" s="6" t="str">
        <f t="shared" si="122"/>
        <v/>
      </c>
      <c r="N830" s="6" t="str">
        <f t="shared" si="123"/>
        <v/>
      </c>
      <c r="O830" s="6" t="str">
        <f t="shared" si="124"/>
        <v/>
      </c>
      <c r="P830" s="6" t="str">
        <f t="shared" si="125"/>
        <v/>
      </c>
      <c r="Q830" s="6" t="str">
        <f t="shared" si="126"/>
        <v/>
      </c>
      <c r="R830" s="6" t="str">
        <f t="shared" si="127"/>
        <v/>
      </c>
      <c r="S830" s="6" t="str">
        <f t="shared" si="128"/>
        <v/>
      </c>
      <c r="T830" s="6" t="str">
        <f t="shared" si="129"/>
        <v/>
      </c>
      <c r="U830" s="6" t="str">
        <f t="shared" si="130"/>
        <v/>
      </c>
    </row>
    <row r="831" spans="1:21" x14ac:dyDescent="0.45">
      <c r="A831" s="1"/>
      <c r="B831" s="1"/>
      <c r="C831" s="1"/>
      <c r="D831" s="1"/>
      <c r="E831" s="1"/>
      <c r="F831" s="1"/>
      <c r="G831" s="1"/>
      <c r="H831" s="1"/>
      <c r="I831" s="1"/>
      <c r="J831" s="1"/>
      <c r="L831" s="6" t="str">
        <f t="shared" si="121"/>
        <v/>
      </c>
      <c r="M831" s="6" t="str">
        <f t="shared" si="122"/>
        <v/>
      </c>
      <c r="N831" s="6" t="str">
        <f t="shared" si="123"/>
        <v/>
      </c>
      <c r="O831" s="6" t="str">
        <f t="shared" si="124"/>
        <v/>
      </c>
      <c r="P831" s="6" t="str">
        <f t="shared" si="125"/>
        <v/>
      </c>
      <c r="Q831" s="6" t="str">
        <f t="shared" si="126"/>
        <v/>
      </c>
      <c r="R831" s="6" t="str">
        <f t="shared" si="127"/>
        <v/>
      </c>
      <c r="S831" s="6" t="str">
        <f t="shared" si="128"/>
        <v/>
      </c>
      <c r="T831" s="6" t="str">
        <f t="shared" si="129"/>
        <v/>
      </c>
      <c r="U831" s="6" t="str">
        <f t="shared" si="130"/>
        <v/>
      </c>
    </row>
    <row r="832" spans="1:21" x14ac:dyDescent="0.45">
      <c r="A832" s="1"/>
      <c r="B832" s="1"/>
      <c r="C832" s="1"/>
      <c r="D832" s="1"/>
      <c r="E832" s="1"/>
      <c r="F832" s="1"/>
      <c r="G832" s="1"/>
      <c r="H832" s="1"/>
      <c r="I832" s="1"/>
      <c r="J832" s="1"/>
      <c r="L832" s="6" t="str">
        <f t="shared" si="121"/>
        <v/>
      </c>
      <c r="M832" s="6" t="str">
        <f t="shared" si="122"/>
        <v/>
      </c>
      <c r="N832" s="6" t="str">
        <f t="shared" si="123"/>
        <v/>
      </c>
      <c r="O832" s="6" t="str">
        <f t="shared" si="124"/>
        <v/>
      </c>
      <c r="P832" s="6" t="str">
        <f t="shared" si="125"/>
        <v/>
      </c>
      <c r="Q832" s="6" t="str">
        <f t="shared" si="126"/>
        <v/>
      </c>
      <c r="R832" s="6" t="str">
        <f t="shared" si="127"/>
        <v/>
      </c>
      <c r="S832" s="6" t="str">
        <f t="shared" si="128"/>
        <v/>
      </c>
      <c r="T832" s="6" t="str">
        <f t="shared" si="129"/>
        <v/>
      </c>
      <c r="U832" s="6" t="str">
        <f t="shared" si="130"/>
        <v/>
      </c>
    </row>
    <row r="833" spans="1:21" x14ac:dyDescent="0.45">
      <c r="A833" s="1"/>
      <c r="B833" s="1"/>
      <c r="C833" s="1"/>
      <c r="D833" s="1"/>
      <c r="E833" s="1"/>
      <c r="F833" s="1"/>
      <c r="G833" s="1"/>
      <c r="H833" s="1"/>
      <c r="I833" s="1"/>
      <c r="J833" s="1"/>
      <c r="L833" s="6" t="str">
        <f t="shared" si="121"/>
        <v/>
      </c>
      <c r="M833" s="6" t="str">
        <f t="shared" si="122"/>
        <v/>
      </c>
      <c r="N833" s="6" t="str">
        <f t="shared" si="123"/>
        <v/>
      </c>
      <c r="O833" s="6" t="str">
        <f t="shared" si="124"/>
        <v/>
      </c>
      <c r="P833" s="6" t="str">
        <f t="shared" si="125"/>
        <v/>
      </c>
      <c r="Q833" s="6" t="str">
        <f t="shared" si="126"/>
        <v/>
      </c>
      <c r="R833" s="6" t="str">
        <f t="shared" si="127"/>
        <v/>
      </c>
      <c r="S833" s="6" t="str">
        <f t="shared" si="128"/>
        <v/>
      </c>
      <c r="T833" s="6" t="str">
        <f t="shared" si="129"/>
        <v/>
      </c>
      <c r="U833" s="6" t="str">
        <f t="shared" si="130"/>
        <v/>
      </c>
    </row>
    <row r="834" spans="1:21" x14ac:dyDescent="0.45">
      <c r="A834" s="1"/>
      <c r="B834" s="1"/>
      <c r="C834" s="1"/>
      <c r="D834" s="1"/>
      <c r="E834" s="1"/>
      <c r="F834" s="1"/>
      <c r="G834" s="1"/>
      <c r="H834" s="1"/>
      <c r="I834" s="1"/>
      <c r="J834" s="1"/>
      <c r="L834" s="6" t="str">
        <f t="shared" si="121"/>
        <v/>
      </c>
      <c r="M834" s="6" t="str">
        <f t="shared" si="122"/>
        <v/>
      </c>
      <c r="N834" s="6" t="str">
        <f t="shared" si="123"/>
        <v/>
      </c>
      <c r="O834" s="6" t="str">
        <f t="shared" si="124"/>
        <v/>
      </c>
      <c r="P834" s="6" t="str">
        <f t="shared" si="125"/>
        <v/>
      </c>
      <c r="Q834" s="6" t="str">
        <f t="shared" si="126"/>
        <v/>
      </c>
      <c r="R834" s="6" t="str">
        <f t="shared" si="127"/>
        <v/>
      </c>
      <c r="S834" s="6" t="str">
        <f t="shared" si="128"/>
        <v/>
      </c>
      <c r="T834" s="6" t="str">
        <f t="shared" si="129"/>
        <v/>
      </c>
      <c r="U834" s="6" t="str">
        <f t="shared" si="130"/>
        <v/>
      </c>
    </row>
    <row r="835" spans="1:21" x14ac:dyDescent="0.45">
      <c r="A835" s="1"/>
      <c r="B835" s="1"/>
      <c r="C835" s="1"/>
      <c r="D835" s="1"/>
      <c r="E835" s="1"/>
      <c r="F835" s="1"/>
      <c r="G835" s="1"/>
      <c r="H835" s="1"/>
      <c r="I835" s="1"/>
      <c r="J835" s="1"/>
      <c r="L835" s="6" t="str">
        <f t="shared" si="121"/>
        <v/>
      </c>
      <c r="M835" s="6" t="str">
        <f t="shared" si="122"/>
        <v/>
      </c>
      <c r="N835" s="6" t="str">
        <f t="shared" si="123"/>
        <v/>
      </c>
      <c r="O835" s="6" t="str">
        <f t="shared" si="124"/>
        <v/>
      </c>
      <c r="P835" s="6" t="str">
        <f t="shared" si="125"/>
        <v/>
      </c>
      <c r="Q835" s="6" t="str">
        <f t="shared" si="126"/>
        <v/>
      </c>
      <c r="R835" s="6" t="str">
        <f t="shared" si="127"/>
        <v/>
      </c>
      <c r="S835" s="6" t="str">
        <f t="shared" si="128"/>
        <v/>
      </c>
      <c r="T835" s="6" t="str">
        <f t="shared" si="129"/>
        <v/>
      </c>
      <c r="U835" s="6" t="str">
        <f t="shared" si="130"/>
        <v/>
      </c>
    </row>
    <row r="836" spans="1:21" x14ac:dyDescent="0.45">
      <c r="A836" s="1"/>
      <c r="B836" s="1"/>
      <c r="C836" s="1"/>
      <c r="D836" s="1"/>
      <c r="E836" s="1"/>
      <c r="F836" s="1"/>
      <c r="G836" s="1"/>
      <c r="H836" s="1"/>
      <c r="I836" s="1"/>
      <c r="J836" s="1"/>
      <c r="L836" s="6" t="str">
        <f t="shared" si="121"/>
        <v/>
      </c>
      <c r="M836" s="6" t="str">
        <f t="shared" si="122"/>
        <v/>
      </c>
      <c r="N836" s="6" t="str">
        <f t="shared" si="123"/>
        <v/>
      </c>
      <c r="O836" s="6" t="str">
        <f t="shared" si="124"/>
        <v/>
      </c>
      <c r="P836" s="6" t="str">
        <f t="shared" si="125"/>
        <v/>
      </c>
      <c r="Q836" s="6" t="str">
        <f t="shared" si="126"/>
        <v/>
      </c>
      <c r="R836" s="6" t="str">
        <f t="shared" si="127"/>
        <v/>
      </c>
      <c r="S836" s="6" t="str">
        <f t="shared" si="128"/>
        <v/>
      </c>
      <c r="T836" s="6" t="str">
        <f t="shared" si="129"/>
        <v/>
      </c>
      <c r="U836" s="6" t="str">
        <f t="shared" si="130"/>
        <v/>
      </c>
    </row>
    <row r="837" spans="1:21" x14ac:dyDescent="0.45">
      <c r="A837" s="1"/>
      <c r="B837" s="1"/>
      <c r="C837" s="1"/>
      <c r="D837" s="1"/>
      <c r="E837" s="1"/>
      <c r="F837" s="1"/>
      <c r="G837" s="1"/>
      <c r="H837" s="1"/>
      <c r="I837" s="1"/>
      <c r="J837" s="1"/>
      <c r="L837" s="6" t="str">
        <f t="shared" ref="L837:L900" si="131">IF(A837="","",A837/SUM(A837:J837))</f>
        <v/>
      </c>
      <c r="M837" s="6" t="str">
        <f t="shared" ref="M837:M900" si="132">IF(B837="","",B837/SUM(A837:J837))</f>
        <v/>
      </c>
      <c r="N837" s="6" t="str">
        <f t="shared" ref="N837:N900" si="133">IF(C837="","",C837/SUM(A837:J837))</f>
        <v/>
      </c>
      <c r="O837" s="6" t="str">
        <f t="shared" ref="O837:O900" si="134">IF(D837="","",D837/SUM(A837:J837))</f>
        <v/>
      </c>
      <c r="P837" s="6" t="str">
        <f t="shared" ref="P837:P900" si="135">IF(E837="","",E837/SUM(A837:J837))</f>
        <v/>
      </c>
      <c r="Q837" s="6" t="str">
        <f t="shared" ref="Q837:Q900" si="136">IF(F837="","",F837/SUM(A837:J837))</f>
        <v/>
      </c>
      <c r="R837" s="6" t="str">
        <f t="shared" ref="R837:R900" si="137">IF(G837="","",G837/SUM(A837:J837))</f>
        <v/>
      </c>
      <c r="S837" s="6" t="str">
        <f t="shared" ref="S837:S900" si="138">IF(H837="","",H837/SUM(A837:J837))</f>
        <v/>
      </c>
      <c r="T837" s="6" t="str">
        <f t="shared" ref="T837:T900" si="139">IF(I837="","",I837/SUM(A837:J837))</f>
        <v/>
      </c>
      <c r="U837" s="6" t="str">
        <f t="shared" ref="U837:U900" si="140">IF(J837="","",J837/SUM(A837:J837))</f>
        <v/>
      </c>
    </row>
    <row r="838" spans="1:21" x14ac:dyDescent="0.45">
      <c r="A838" s="1"/>
      <c r="B838" s="1"/>
      <c r="C838" s="1"/>
      <c r="D838" s="1"/>
      <c r="E838" s="1"/>
      <c r="F838" s="1"/>
      <c r="G838" s="1"/>
      <c r="H838" s="1"/>
      <c r="I838" s="1"/>
      <c r="J838" s="1"/>
      <c r="L838" s="6" t="str">
        <f t="shared" si="131"/>
        <v/>
      </c>
      <c r="M838" s="6" t="str">
        <f t="shared" si="132"/>
        <v/>
      </c>
      <c r="N838" s="6" t="str">
        <f t="shared" si="133"/>
        <v/>
      </c>
      <c r="O838" s="6" t="str">
        <f t="shared" si="134"/>
        <v/>
      </c>
      <c r="P838" s="6" t="str">
        <f t="shared" si="135"/>
        <v/>
      </c>
      <c r="Q838" s="6" t="str">
        <f t="shared" si="136"/>
        <v/>
      </c>
      <c r="R838" s="6" t="str">
        <f t="shared" si="137"/>
        <v/>
      </c>
      <c r="S838" s="6" t="str">
        <f t="shared" si="138"/>
        <v/>
      </c>
      <c r="T838" s="6" t="str">
        <f t="shared" si="139"/>
        <v/>
      </c>
      <c r="U838" s="6" t="str">
        <f t="shared" si="140"/>
        <v/>
      </c>
    </row>
    <row r="839" spans="1:21" x14ac:dyDescent="0.45">
      <c r="A839" s="1"/>
      <c r="B839" s="1"/>
      <c r="C839" s="1"/>
      <c r="D839" s="1"/>
      <c r="E839" s="1"/>
      <c r="F839" s="1"/>
      <c r="G839" s="1"/>
      <c r="H839" s="1"/>
      <c r="I839" s="1"/>
      <c r="J839" s="1"/>
      <c r="L839" s="6" t="str">
        <f t="shared" si="131"/>
        <v/>
      </c>
      <c r="M839" s="6" t="str">
        <f t="shared" si="132"/>
        <v/>
      </c>
      <c r="N839" s="6" t="str">
        <f t="shared" si="133"/>
        <v/>
      </c>
      <c r="O839" s="6" t="str">
        <f t="shared" si="134"/>
        <v/>
      </c>
      <c r="P839" s="6" t="str">
        <f t="shared" si="135"/>
        <v/>
      </c>
      <c r="Q839" s="6" t="str">
        <f t="shared" si="136"/>
        <v/>
      </c>
      <c r="R839" s="6" t="str">
        <f t="shared" si="137"/>
        <v/>
      </c>
      <c r="S839" s="6" t="str">
        <f t="shared" si="138"/>
        <v/>
      </c>
      <c r="T839" s="6" t="str">
        <f t="shared" si="139"/>
        <v/>
      </c>
      <c r="U839" s="6" t="str">
        <f t="shared" si="140"/>
        <v/>
      </c>
    </row>
    <row r="840" spans="1:21" x14ac:dyDescent="0.45">
      <c r="A840" s="1"/>
      <c r="B840" s="1"/>
      <c r="C840" s="1"/>
      <c r="D840" s="1"/>
      <c r="E840" s="1"/>
      <c r="F840" s="1"/>
      <c r="G840" s="1"/>
      <c r="H840" s="1"/>
      <c r="I840" s="1"/>
      <c r="J840" s="1"/>
      <c r="L840" s="6" t="str">
        <f t="shared" si="131"/>
        <v/>
      </c>
      <c r="M840" s="6" t="str">
        <f t="shared" si="132"/>
        <v/>
      </c>
      <c r="N840" s="6" t="str">
        <f t="shared" si="133"/>
        <v/>
      </c>
      <c r="O840" s="6" t="str">
        <f t="shared" si="134"/>
        <v/>
      </c>
      <c r="P840" s="6" t="str">
        <f t="shared" si="135"/>
        <v/>
      </c>
      <c r="Q840" s="6" t="str">
        <f t="shared" si="136"/>
        <v/>
      </c>
      <c r="R840" s="6" t="str">
        <f t="shared" si="137"/>
        <v/>
      </c>
      <c r="S840" s="6" t="str">
        <f t="shared" si="138"/>
        <v/>
      </c>
      <c r="T840" s="6" t="str">
        <f t="shared" si="139"/>
        <v/>
      </c>
      <c r="U840" s="6" t="str">
        <f t="shared" si="140"/>
        <v/>
      </c>
    </row>
    <row r="841" spans="1:21" x14ac:dyDescent="0.45">
      <c r="A841" s="1"/>
      <c r="B841" s="1"/>
      <c r="C841" s="1"/>
      <c r="D841" s="1"/>
      <c r="E841" s="1"/>
      <c r="F841" s="1"/>
      <c r="G841" s="1"/>
      <c r="H841" s="1"/>
      <c r="I841" s="1"/>
      <c r="J841" s="1"/>
      <c r="L841" s="6" t="str">
        <f t="shared" si="131"/>
        <v/>
      </c>
      <c r="M841" s="6" t="str">
        <f t="shared" si="132"/>
        <v/>
      </c>
      <c r="N841" s="6" t="str">
        <f t="shared" si="133"/>
        <v/>
      </c>
      <c r="O841" s="6" t="str">
        <f t="shared" si="134"/>
        <v/>
      </c>
      <c r="P841" s="6" t="str">
        <f t="shared" si="135"/>
        <v/>
      </c>
      <c r="Q841" s="6" t="str">
        <f t="shared" si="136"/>
        <v/>
      </c>
      <c r="R841" s="6" t="str">
        <f t="shared" si="137"/>
        <v/>
      </c>
      <c r="S841" s="6" t="str">
        <f t="shared" si="138"/>
        <v/>
      </c>
      <c r="T841" s="6" t="str">
        <f t="shared" si="139"/>
        <v/>
      </c>
      <c r="U841" s="6" t="str">
        <f t="shared" si="140"/>
        <v/>
      </c>
    </row>
    <row r="842" spans="1:21" x14ac:dyDescent="0.45">
      <c r="A842" s="1"/>
      <c r="B842" s="1"/>
      <c r="C842" s="1"/>
      <c r="D842" s="1"/>
      <c r="E842" s="1"/>
      <c r="F842" s="1"/>
      <c r="G842" s="1"/>
      <c r="H842" s="1"/>
      <c r="I842" s="1"/>
      <c r="J842" s="1"/>
      <c r="L842" s="6" t="str">
        <f t="shared" si="131"/>
        <v/>
      </c>
      <c r="M842" s="6" t="str">
        <f t="shared" si="132"/>
        <v/>
      </c>
      <c r="N842" s="6" t="str">
        <f t="shared" si="133"/>
        <v/>
      </c>
      <c r="O842" s="6" t="str">
        <f t="shared" si="134"/>
        <v/>
      </c>
      <c r="P842" s="6" t="str">
        <f t="shared" si="135"/>
        <v/>
      </c>
      <c r="Q842" s="6" t="str">
        <f t="shared" si="136"/>
        <v/>
      </c>
      <c r="R842" s="6" t="str">
        <f t="shared" si="137"/>
        <v/>
      </c>
      <c r="S842" s="6" t="str">
        <f t="shared" si="138"/>
        <v/>
      </c>
      <c r="T842" s="6" t="str">
        <f t="shared" si="139"/>
        <v/>
      </c>
      <c r="U842" s="6" t="str">
        <f t="shared" si="140"/>
        <v/>
      </c>
    </row>
    <row r="843" spans="1:21" x14ac:dyDescent="0.45">
      <c r="A843" s="1"/>
      <c r="B843" s="1"/>
      <c r="C843" s="1"/>
      <c r="D843" s="1"/>
      <c r="E843" s="1"/>
      <c r="F843" s="1"/>
      <c r="G843" s="1"/>
      <c r="H843" s="1"/>
      <c r="I843" s="1"/>
      <c r="J843" s="1"/>
      <c r="L843" s="6" t="str">
        <f t="shared" si="131"/>
        <v/>
      </c>
      <c r="M843" s="6" t="str">
        <f t="shared" si="132"/>
        <v/>
      </c>
      <c r="N843" s="6" t="str">
        <f t="shared" si="133"/>
        <v/>
      </c>
      <c r="O843" s="6" t="str">
        <f t="shared" si="134"/>
        <v/>
      </c>
      <c r="P843" s="6" t="str">
        <f t="shared" si="135"/>
        <v/>
      </c>
      <c r="Q843" s="6" t="str">
        <f t="shared" si="136"/>
        <v/>
      </c>
      <c r="R843" s="6" t="str">
        <f t="shared" si="137"/>
        <v/>
      </c>
      <c r="S843" s="6" t="str">
        <f t="shared" si="138"/>
        <v/>
      </c>
      <c r="T843" s="6" t="str">
        <f t="shared" si="139"/>
        <v/>
      </c>
      <c r="U843" s="6" t="str">
        <f t="shared" si="140"/>
        <v/>
      </c>
    </row>
    <row r="844" spans="1:21" x14ac:dyDescent="0.45">
      <c r="A844" s="1"/>
      <c r="B844" s="1"/>
      <c r="C844" s="1"/>
      <c r="D844" s="1"/>
      <c r="E844" s="1"/>
      <c r="F844" s="1"/>
      <c r="G844" s="1"/>
      <c r="H844" s="1"/>
      <c r="I844" s="1"/>
      <c r="J844" s="1"/>
      <c r="L844" s="6" t="str">
        <f t="shared" si="131"/>
        <v/>
      </c>
      <c r="M844" s="6" t="str">
        <f t="shared" si="132"/>
        <v/>
      </c>
      <c r="N844" s="6" t="str">
        <f t="shared" si="133"/>
        <v/>
      </c>
      <c r="O844" s="6" t="str">
        <f t="shared" si="134"/>
        <v/>
      </c>
      <c r="P844" s="6" t="str">
        <f t="shared" si="135"/>
        <v/>
      </c>
      <c r="Q844" s="6" t="str">
        <f t="shared" si="136"/>
        <v/>
      </c>
      <c r="R844" s="6" t="str">
        <f t="shared" si="137"/>
        <v/>
      </c>
      <c r="S844" s="6" t="str">
        <f t="shared" si="138"/>
        <v/>
      </c>
      <c r="T844" s="6" t="str">
        <f t="shared" si="139"/>
        <v/>
      </c>
      <c r="U844" s="6" t="str">
        <f t="shared" si="140"/>
        <v/>
      </c>
    </row>
    <row r="845" spans="1:21" x14ac:dyDescent="0.45">
      <c r="A845" s="1"/>
      <c r="B845" s="1"/>
      <c r="C845" s="1"/>
      <c r="D845" s="1"/>
      <c r="E845" s="1"/>
      <c r="F845" s="1"/>
      <c r="G845" s="1"/>
      <c r="H845" s="1"/>
      <c r="I845" s="1"/>
      <c r="J845" s="1"/>
      <c r="L845" s="6" t="str">
        <f t="shared" si="131"/>
        <v/>
      </c>
      <c r="M845" s="6" t="str">
        <f t="shared" si="132"/>
        <v/>
      </c>
      <c r="N845" s="6" t="str">
        <f t="shared" si="133"/>
        <v/>
      </c>
      <c r="O845" s="6" t="str">
        <f t="shared" si="134"/>
        <v/>
      </c>
      <c r="P845" s="6" t="str">
        <f t="shared" si="135"/>
        <v/>
      </c>
      <c r="Q845" s="6" t="str">
        <f t="shared" si="136"/>
        <v/>
      </c>
      <c r="R845" s="6" t="str">
        <f t="shared" si="137"/>
        <v/>
      </c>
      <c r="S845" s="6" t="str">
        <f t="shared" si="138"/>
        <v/>
      </c>
      <c r="T845" s="6" t="str">
        <f t="shared" si="139"/>
        <v/>
      </c>
      <c r="U845" s="6" t="str">
        <f t="shared" si="140"/>
        <v/>
      </c>
    </row>
    <row r="846" spans="1:21" x14ac:dyDescent="0.45">
      <c r="A846" s="1"/>
      <c r="B846" s="1"/>
      <c r="C846" s="1"/>
      <c r="D846" s="1"/>
      <c r="E846" s="1"/>
      <c r="F846" s="1"/>
      <c r="G846" s="1"/>
      <c r="H846" s="1"/>
      <c r="I846" s="1"/>
      <c r="J846" s="1"/>
      <c r="L846" s="6" t="str">
        <f t="shared" si="131"/>
        <v/>
      </c>
      <c r="M846" s="6" t="str">
        <f t="shared" si="132"/>
        <v/>
      </c>
      <c r="N846" s="6" t="str">
        <f t="shared" si="133"/>
        <v/>
      </c>
      <c r="O846" s="6" t="str">
        <f t="shared" si="134"/>
        <v/>
      </c>
      <c r="P846" s="6" t="str">
        <f t="shared" si="135"/>
        <v/>
      </c>
      <c r="Q846" s="6" t="str">
        <f t="shared" si="136"/>
        <v/>
      </c>
      <c r="R846" s="6" t="str">
        <f t="shared" si="137"/>
        <v/>
      </c>
      <c r="S846" s="6" t="str">
        <f t="shared" si="138"/>
        <v/>
      </c>
      <c r="T846" s="6" t="str">
        <f t="shared" si="139"/>
        <v/>
      </c>
      <c r="U846" s="6" t="str">
        <f t="shared" si="140"/>
        <v/>
      </c>
    </row>
    <row r="847" spans="1:21" x14ac:dyDescent="0.45">
      <c r="A847" s="1"/>
      <c r="B847" s="1"/>
      <c r="C847" s="1"/>
      <c r="D847" s="1"/>
      <c r="E847" s="1"/>
      <c r="F847" s="1"/>
      <c r="G847" s="1"/>
      <c r="H847" s="1"/>
      <c r="I847" s="1"/>
      <c r="J847" s="1"/>
      <c r="L847" s="6" t="str">
        <f t="shared" si="131"/>
        <v/>
      </c>
      <c r="M847" s="6" t="str">
        <f t="shared" si="132"/>
        <v/>
      </c>
      <c r="N847" s="6" t="str">
        <f t="shared" si="133"/>
        <v/>
      </c>
      <c r="O847" s="6" t="str">
        <f t="shared" si="134"/>
        <v/>
      </c>
      <c r="P847" s="6" t="str">
        <f t="shared" si="135"/>
        <v/>
      </c>
      <c r="Q847" s="6" t="str">
        <f t="shared" si="136"/>
        <v/>
      </c>
      <c r="R847" s="6" t="str">
        <f t="shared" si="137"/>
        <v/>
      </c>
      <c r="S847" s="6" t="str">
        <f t="shared" si="138"/>
        <v/>
      </c>
      <c r="T847" s="6" t="str">
        <f t="shared" si="139"/>
        <v/>
      </c>
      <c r="U847" s="6" t="str">
        <f t="shared" si="140"/>
        <v/>
      </c>
    </row>
    <row r="848" spans="1:21" x14ac:dyDescent="0.45">
      <c r="A848" s="1"/>
      <c r="B848" s="1"/>
      <c r="C848" s="1"/>
      <c r="D848" s="1"/>
      <c r="E848" s="1"/>
      <c r="F848" s="1"/>
      <c r="G848" s="1"/>
      <c r="H848" s="1"/>
      <c r="I848" s="1"/>
      <c r="J848" s="1"/>
      <c r="L848" s="6" t="str">
        <f t="shared" si="131"/>
        <v/>
      </c>
      <c r="M848" s="6" t="str">
        <f t="shared" si="132"/>
        <v/>
      </c>
      <c r="N848" s="6" t="str">
        <f t="shared" si="133"/>
        <v/>
      </c>
      <c r="O848" s="6" t="str">
        <f t="shared" si="134"/>
        <v/>
      </c>
      <c r="P848" s="6" t="str">
        <f t="shared" si="135"/>
        <v/>
      </c>
      <c r="Q848" s="6" t="str">
        <f t="shared" si="136"/>
        <v/>
      </c>
      <c r="R848" s="6" t="str">
        <f t="shared" si="137"/>
        <v/>
      </c>
      <c r="S848" s="6" t="str">
        <f t="shared" si="138"/>
        <v/>
      </c>
      <c r="T848" s="6" t="str">
        <f t="shared" si="139"/>
        <v/>
      </c>
      <c r="U848" s="6" t="str">
        <f t="shared" si="140"/>
        <v/>
      </c>
    </row>
    <row r="849" spans="1:21" x14ac:dyDescent="0.45">
      <c r="A849" s="1"/>
      <c r="B849" s="1"/>
      <c r="C849" s="1"/>
      <c r="D849" s="1"/>
      <c r="E849" s="1"/>
      <c r="F849" s="1"/>
      <c r="G849" s="1"/>
      <c r="H849" s="1"/>
      <c r="I849" s="1"/>
      <c r="J849" s="1"/>
      <c r="L849" s="6" t="str">
        <f t="shared" si="131"/>
        <v/>
      </c>
      <c r="M849" s="6" t="str">
        <f t="shared" si="132"/>
        <v/>
      </c>
      <c r="N849" s="6" t="str">
        <f t="shared" si="133"/>
        <v/>
      </c>
      <c r="O849" s="6" t="str">
        <f t="shared" si="134"/>
        <v/>
      </c>
      <c r="P849" s="6" t="str">
        <f t="shared" si="135"/>
        <v/>
      </c>
      <c r="Q849" s="6" t="str">
        <f t="shared" si="136"/>
        <v/>
      </c>
      <c r="R849" s="6" t="str">
        <f t="shared" si="137"/>
        <v/>
      </c>
      <c r="S849" s="6" t="str">
        <f t="shared" si="138"/>
        <v/>
      </c>
      <c r="T849" s="6" t="str">
        <f t="shared" si="139"/>
        <v/>
      </c>
      <c r="U849" s="6" t="str">
        <f t="shared" si="140"/>
        <v/>
      </c>
    </row>
    <row r="850" spans="1:21" x14ac:dyDescent="0.45">
      <c r="A850" s="1"/>
      <c r="B850" s="1"/>
      <c r="C850" s="1"/>
      <c r="D850" s="1"/>
      <c r="E850" s="1"/>
      <c r="F850" s="1"/>
      <c r="G850" s="1"/>
      <c r="H850" s="1"/>
      <c r="I850" s="1"/>
      <c r="J850" s="1"/>
      <c r="L850" s="6" t="str">
        <f t="shared" si="131"/>
        <v/>
      </c>
      <c r="M850" s="6" t="str">
        <f t="shared" si="132"/>
        <v/>
      </c>
      <c r="N850" s="6" t="str">
        <f t="shared" si="133"/>
        <v/>
      </c>
      <c r="O850" s="6" t="str">
        <f t="shared" si="134"/>
        <v/>
      </c>
      <c r="P850" s="6" t="str">
        <f t="shared" si="135"/>
        <v/>
      </c>
      <c r="Q850" s="6" t="str">
        <f t="shared" si="136"/>
        <v/>
      </c>
      <c r="R850" s="6" t="str">
        <f t="shared" si="137"/>
        <v/>
      </c>
      <c r="S850" s="6" t="str">
        <f t="shared" si="138"/>
        <v/>
      </c>
      <c r="T850" s="6" t="str">
        <f t="shared" si="139"/>
        <v/>
      </c>
      <c r="U850" s="6" t="str">
        <f t="shared" si="140"/>
        <v/>
      </c>
    </row>
    <row r="851" spans="1:21" x14ac:dyDescent="0.45">
      <c r="A851" s="1"/>
      <c r="B851" s="1"/>
      <c r="C851" s="1"/>
      <c r="D851" s="1"/>
      <c r="E851" s="1"/>
      <c r="F851" s="1"/>
      <c r="G851" s="1"/>
      <c r="H851" s="1"/>
      <c r="I851" s="1"/>
      <c r="J851" s="1"/>
      <c r="L851" s="6" t="str">
        <f t="shared" si="131"/>
        <v/>
      </c>
      <c r="M851" s="6" t="str">
        <f t="shared" si="132"/>
        <v/>
      </c>
      <c r="N851" s="6" t="str">
        <f t="shared" si="133"/>
        <v/>
      </c>
      <c r="O851" s="6" t="str">
        <f t="shared" si="134"/>
        <v/>
      </c>
      <c r="P851" s="6" t="str">
        <f t="shared" si="135"/>
        <v/>
      </c>
      <c r="Q851" s="6" t="str">
        <f t="shared" si="136"/>
        <v/>
      </c>
      <c r="R851" s="6" t="str">
        <f t="shared" si="137"/>
        <v/>
      </c>
      <c r="S851" s="6" t="str">
        <f t="shared" si="138"/>
        <v/>
      </c>
      <c r="T851" s="6" t="str">
        <f t="shared" si="139"/>
        <v/>
      </c>
      <c r="U851" s="6" t="str">
        <f t="shared" si="140"/>
        <v/>
      </c>
    </row>
    <row r="852" spans="1:21" x14ac:dyDescent="0.45">
      <c r="A852" s="1"/>
      <c r="B852" s="1"/>
      <c r="C852" s="1"/>
      <c r="D852" s="1"/>
      <c r="E852" s="1"/>
      <c r="F852" s="1"/>
      <c r="G852" s="1"/>
      <c r="H852" s="1"/>
      <c r="I852" s="1"/>
      <c r="J852" s="1"/>
      <c r="L852" s="6" t="str">
        <f t="shared" si="131"/>
        <v/>
      </c>
      <c r="M852" s="6" t="str">
        <f t="shared" si="132"/>
        <v/>
      </c>
      <c r="N852" s="6" t="str">
        <f t="shared" si="133"/>
        <v/>
      </c>
      <c r="O852" s="6" t="str">
        <f t="shared" si="134"/>
        <v/>
      </c>
      <c r="P852" s="6" t="str">
        <f t="shared" si="135"/>
        <v/>
      </c>
      <c r="Q852" s="6" t="str">
        <f t="shared" si="136"/>
        <v/>
      </c>
      <c r="R852" s="6" t="str">
        <f t="shared" si="137"/>
        <v/>
      </c>
      <c r="S852" s="6" t="str">
        <f t="shared" si="138"/>
        <v/>
      </c>
      <c r="T852" s="6" t="str">
        <f t="shared" si="139"/>
        <v/>
      </c>
      <c r="U852" s="6" t="str">
        <f t="shared" si="140"/>
        <v/>
      </c>
    </row>
    <row r="853" spans="1:21" x14ac:dyDescent="0.45">
      <c r="A853" s="1"/>
      <c r="B853" s="1"/>
      <c r="C853" s="1"/>
      <c r="D853" s="1"/>
      <c r="E853" s="1"/>
      <c r="F853" s="1"/>
      <c r="G853" s="1"/>
      <c r="H853" s="1"/>
      <c r="I853" s="1"/>
      <c r="J853" s="1"/>
      <c r="L853" s="6" t="str">
        <f t="shared" si="131"/>
        <v/>
      </c>
      <c r="M853" s="6" t="str">
        <f t="shared" si="132"/>
        <v/>
      </c>
      <c r="N853" s="6" t="str">
        <f t="shared" si="133"/>
        <v/>
      </c>
      <c r="O853" s="6" t="str">
        <f t="shared" si="134"/>
        <v/>
      </c>
      <c r="P853" s="6" t="str">
        <f t="shared" si="135"/>
        <v/>
      </c>
      <c r="Q853" s="6" t="str">
        <f t="shared" si="136"/>
        <v/>
      </c>
      <c r="R853" s="6" t="str">
        <f t="shared" si="137"/>
        <v/>
      </c>
      <c r="S853" s="6" t="str">
        <f t="shared" si="138"/>
        <v/>
      </c>
      <c r="T853" s="6" t="str">
        <f t="shared" si="139"/>
        <v/>
      </c>
      <c r="U853" s="6" t="str">
        <f t="shared" si="140"/>
        <v/>
      </c>
    </row>
    <row r="854" spans="1:21" x14ac:dyDescent="0.45">
      <c r="A854" s="1"/>
      <c r="B854" s="1"/>
      <c r="C854" s="1"/>
      <c r="D854" s="1"/>
      <c r="E854" s="1"/>
      <c r="F854" s="1"/>
      <c r="G854" s="1"/>
      <c r="H854" s="1"/>
      <c r="I854" s="1"/>
      <c r="J854" s="1"/>
      <c r="L854" s="6" t="str">
        <f t="shared" si="131"/>
        <v/>
      </c>
      <c r="M854" s="6" t="str">
        <f t="shared" si="132"/>
        <v/>
      </c>
      <c r="N854" s="6" t="str">
        <f t="shared" si="133"/>
        <v/>
      </c>
      <c r="O854" s="6" t="str">
        <f t="shared" si="134"/>
        <v/>
      </c>
      <c r="P854" s="6" t="str">
        <f t="shared" si="135"/>
        <v/>
      </c>
      <c r="Q854" s="6" t="str">
        <f t="shared" si="136"/>
        <v/>
      </c>
      <c r="R854" s="6" t="str">
        <f t="shared" si="137"/>
        <v/>
      </c>
      <c r="S854" s="6" t="str">
        <f t="shared" si="138"/>
        <v/>
      </c>
      <c r="T854" s="6" t="str">
        <f t="shared" si="139"/>
        <v/>
      </c>
      <c r="U854" s="6" t="str">
        <f t="shared" si="140"/>
        <v/>
      </c>
    </row>
    <row r="855" spans="1:21" x14ac:dyDescent="0.45">
      <c r="A855" s="1"/>
      <c r="B855" s="1"/>
      <c r="C855" s="1"/>
      <c r="D855" s="1"/>
      <c r="E855" s="1"/>
      <c r="F855" s="1"/>
      <c r="G855" s="1"/>
      <c r="H855" s="1"/>
      <c r="I855" s="1"/>
      <c r="J855" s="1"/>
      <c r="L855" s="6" t="str">
        <f t="shared" si="131"/>
        <v/>
      </c>
      <c r="M855" s="6" t="str">
        <f t="shared" si="132"/>
        <v/>
      </c>
      <c r="N855" s="6" t="str">
        <f t="shared" si="133"/>
        <v/>
      </c>
      <c r="O855" s="6" t="str">
        <f t="shared" si="134"/>
        <v/>
      </c>
      <c r="P855" s="6" t="str">
        <f t="shared" si="135"/>
        <v/>
      </c>
      <c r="Q855" s="6" t="str">
        <f t="shared" si="136"/>
        <v/>
      </c>
      <c r="R855" s="6" t="str">
        <f t="shared" si="137"/>
        <v/>
      </c>
      <c r="S855" s="6" t="str">
        <f t="shared" si="138"/>
        <v/>
      </c>
      <c r="T855" s="6" t="str">
        <f t="shared" si="139"/>
        <v/>
      </c>
      <c r="U855" s="6" t="str">
        <f t="shared" si="140"/>
        <v/>
      </c>
    </row>
    <row r="856" spans="1:21" x14ac:dyDescent="0.45">
      <c r="A856" s="1"/>
      <c r="B856" s="1"/>
      <c r="C856" s="1"/>
      <c r="D856" s="1"/>
      <c r="E856" s="1"/>
      <c r="F856" s="1"/>
      <c r="G856" s="1"/>
      <c r="H856" s="1"/>
      <c r="I856" s="1"/>
      <c r="J856" s="1"/>
      <c r="L856" s="6" t="str">
        <f t="shared" si="131"/>
        <v/>
      </c>
      <c r="M856" s="6" t="str">
        <f t="shared" si="132"/>
        <v/>
      </c>
      <c r="N856" s="6" t="str">
        <f t="shared" si="133"/>
        <v/>
      </c>
      <c r="O856" s="6" t="str">
        <f t="shared" si="134"/>
        <v/>
      </c>
      <c r="P856" s="6" t="str">
        <f t="shared" si="135"/>
        <v/>
      </c>
      <c r="Q856" s="6" t="str">
        <f t="shared" si="136"/>
        <v/>
      </c>
      <c r="R856" s="6" t="str">
        <f t="shared" si="137"/>
        <v/>
      </c>
      <c r="S856" s="6" t="str">
        <f t="shared" si="138"/>
        <v/>
      </c>
      <c r="T856" s="6" t="str">
        <f t="shared" si="139"/>
        <v/>
      </c>
      <c r="U856" s="6" t="str">
        <f t="shared" si="140"/>
        <v/>
      </c>
    </row>
    <row r="857" spans="1:21" x14ac:dyDescent="0.45">
      <c r="A857" s="1"/>
      <c r="B857" s="1"/>
      <c r="C857" s="1"/>
      <c r="D857" s="1"/>
      <c r="E857" s="1"/>
      <c r="F857" s="1"/>
      <c r="G857" s="1"/>
      <c r="H857" s="1"/>
      <c r="I857" s="1"/>
      <c r="J857" s="1"/>
      <c r="L857" s="6" t="str">
        <f t="shared" si="131"/>
        <v/>
      </c>
      <c r="M857" s="6" t="str">
        <f t="shared" si="132"/>
        <v/>
      </c>
      <c r="N857" s="6" t="str">
        <f t="shared" si="133"/>
        <v/>
      </c>
      <c r="O857" s="6" t="str">
        <f t="shared" si="134"/>
        <v/>
      </c>
      <c r="P857" s="6" t="str">
        <f t="shared" si="135"/>
        <v/>
      </c>
      <c r="Q857" s="6" t="str">
        <f t="shared" si="136"/>
        <v/>
      </c>
      <c r="R857" s="6" t="str">
        <f t="shared" si="137"/>
        <v/>
      </c>
      <c r="S857" s="6" t="str">
        <f t="shared" si="138"/>
        <v/>
      </c>
      <c r="T857" s="6" t="str">
        <f t="shared" si="139"/>
        <v/>
      </c>
      <c r="U857" s="6" t="str">
        <f t="shared" si="140"/>
        <v/>
      </c>
    </row>
    <row r="858" spans="1:21" x14ac:dyDescent="0.45">
      <c r="A858" s="1"/>
      <c r="B858" s="1"/>
      <c r="C858" s="1"/>
      <c r="D858" s="1"/>
      <c r="E858" s="1"/>
      <c r="F858" s="1"/>
      <c r="G858" s="1"/>
      <c r="H858" s="1"/>
      <c r="I858" s="1"/>
      <c r="J858" s="1"/>
      <c r="L858" s="6" t="str">
        <f t="shared" si="131"/>
        <v/>
      </c>
      <c r="M858" s="6" t="str">
        <f t="shared" si="132"/>
        <v/>
      </c>
      <c r="N858" s="6" t="str">
        <f t="shared" si="133"/>
        <v/>
      </c>
      <c r="O858" s="6" t="str">
        <f t="shared" si="134"/>
        <v/>
      </c>
      <c r="P858" s="6" t="str">
        <f t="shared" si="135"/>
        <v/>
      </c>
      <c r="Q858" s="6" t="str">
        <f t="shared" si="136"/>
        <v/>
      </c>
      <c r="R858" s="6" t="str">
        <f t="shared" si="137"/>
        <v/>
      </c>
      <c r="S858" s="6" t="str">
        <f t="shared" si="138"/>
        <v/>
      </c>
      <c r="T858" s="6" t="str">
        <f t="shared" si="139"/>
        <v/>
      </c>
      <c r="U858" s="6" t="str">
        <f t="shared" si="140"/>
        <v/>
      </c>
    </row>
    <row r="859" spans="1:21" x14ac:dyDescent="0.45">
      <c r="A859" s="1"/>
      <c r="B859" s="1"/>
      <c r="C859" s="1"/>
      <c r="D859" s="1"/>
      <c r="E859" s="1"/>
      <c r="F859" s="1"/>
      <c r="G859" s="1"/>
      <c r="H859" s="1"/>
      <c r="I859" s="1"/>
      <c r="J859" s="1"/>
      <c r="L859" s="6" t="str">
        <f t="shared" si="131"/>
        <v/>
      </c>
      <c r="M859" s="6" t="str">
        <f t="shared" si="132"/>
        <v/>
      </c>
      <c r="N859" s="6" t="str">
        <f t="shared" si="133"/>
        <v/>
      </c>
      <c r="O859" s="6" t="str">
        <f t="shared" si="134"/>
        <v/>
      </c>
      <c r="P859" s="6" t="str">
        <f t="shared" si="135"/>
        <v/>
      </c>
      <c r="Q859" s="6" t="str">
        <f t="shared" si="136"/>
        <v/>
      </c>
      <c r="R859" s="6" t="str">
        <f t="shared" si="137"/>
        <v/>
      </c>
      <c r="S859" s="6" t="str">
        <f t="shared" si="138"/>
        <v/>
      </c>
      <c r="T859" s="6" t="str">
        <f t="shared" si="139"/>
        <v/>
      </c>
      <c r="U859" s="6" t="str">
        <f t="shared" si="140"/>
        <v/>
      </c>
    </row>
    <row r="860" spans="1:21" x14ac:dyDescent="0.45">
      <c r="A860" s="1"/>
      <c r="B860" s="1"/>
      <c r="C860" s="1"/>
      <c r="D860" s="1"/>
      <c r="E860" s="1"/>
      <c r="F860" s="1"/>
      <c r="G860" s="1"/>
      <c r="H860" s="1"/>
      <c r="I860" s="1"/>
      <c r="J860" s="1"/>
      <c r="L860" s="6" t="str">
        <f t="shared" si="131"/>
        <v/>
      </c>
      <c r="M860" s="6" t="str">
        <f t="shared" si="132"/>
        <v/>
      </c>
      <c r="N860" s="6" t="str">
        <f t="shared" si="133"/>
        <v/>
      </c>
      <c r="O860" s="6" t="str">
        <f t="shared" si="134"/>
        <v/>
      </c>
      <c r="P860" s="6" t="str">
        <f t="shared" si="135"/>
        <v/>
      </c>
      <c r="Q860" s="6" t="str">
        <f t="shared" si="136"/>
        <v/>
      </c>
      <c r="R860" s="6" t="str">
        <f t="shared" si="137"/>
        <v/>
      </c>
      <c r="S860" s="6" t="str">
        <f t="shared" si="138"/>
        <v/>
      </c>
      <c r="T860" s="6" t="str">
        <f t="shared" si="139"/>
        <v/>
      </c>
      <c r="U860" s="6" t="str">
        <f t="shared" si="140"/>
        <v/>
      </c>
    </row>
    <row r="861" spans="1:21" x14ac:dyDescent="0.45">
      <c r="A861" s="1"/>
      <c r="B861" s="1"/>
      <c r="C861" s="1"/>
      <c r="D861" s="1"/>
      <c r="E861" s="1"/>
      <c r="F861" s="1"/>
      <c r="G861" s="1"/>
      <c r="H861" s="1"/>
      <c r="I861" s="1"/>
      <c r="J861" s="1"/>
      <c r="L861" s="6" t="str">
        <f t="shared" si="131"/>
        <v/>
      </c>
      <c r="M861" s="6" t="str">
        <f t="shared" si="132"/>
        <v/>
      </c>
      <c r="N861" s="6" t="str">
        <f t="shared" si="133"/>
        <v/>
      </c>
      <c r="O861" s="6" t="str">
        <f t="shared" si="134"/>
        <v/>
      </c>
      <c r="P861" s="6" t="str">
        <f t="shared" si="135"/>
        <v/>
      </c>
      <c r="Q861" s="6" t="str">
        <f t="shared" si="136"/>
        <v/>
      </c>
      <c r="R861" s="6" t="str">
        <f t="shared" si="137"/>
        <v/>
      </c>
      <c r="S861" s="6" t="str">
        <f t="shared" si="138"/>
        <v/>
      </c>
      <c r="T861" s="6" t="str">
        <f t="shared" si="139"/>
        <v/>
      </c>
      <c r="U861" s="6" t="str">
        <f t="shared" si="140"/>
        <v/>
      </c>
    </row>
    <row r="862" spans="1:21" x14ac:dyDescent="0.45">
      <c r="A862" s="1"/>
      <c r="B862" s="1"/>
      <c r="C862" s="1"/>
      <c r="D862" s="1"/>
      <c r="E862" s="1"/>
      <c r="F862" s="1"/>
      <c r="G862" s="1"/>
      <c r="H862" s="1"/>
      <c r="I862" s="1"/>
      <c r="J862" s="1"/>
      <c r="L862" s="6" t="str">
        <f t="shared" si="131"/>
        <v/>
      </c>
      <c r="M862" s="6" t="str">
        <f t="shared" si="132"/>
        <v/>
      </c>
      <c r="N862" s="6" t="str">
        <f t="shared" si="133"/>
        <v/>
      </c>
      <c r="O862" s="6" t="str">
        <f t="shared" si="134"/>
        <v/>
      </c>
      <c r="P862" s="6" t="str">
        <f t="shared" si="135"/>
        <v/>
      </c>
      <c r="Q862" s="6" t="str">
        <f t="shared" si="136"/>
        <v/>
      </c>
      <c r="R862" s="6" t="str">
        <f t="shared" si="137"/>
        <v/>
      </c>
      <c r="S862" s="6" t="str">
        <f t="shared" si="138"/>
        <v/>
      </c>
      <c r="T862" s="6" t="str">
        <f t="shared" si="139"/>
        <v/>
      </c>
      <c r="U862" s="6" t="str">
        <f t="shared" si="140"/>
        <v/>
      </c>
    </row>
    <row r="863" spans="1:21" x14ac:dyDescent="0.45">
      <c r="A863" s="1"/>
      <c r="B863" s="1"/>
      <c r="C863" s="1"/>
      <c r="D863" s="1"/>
      <c r="E863" s="1"/>
      <c r="F863" s="1"/>
      <c r="G863" s="1"/>
      <c r="H863" s="1"/>
      <c r="I863" s="1"/>
      <c r="J863" s="1"/>
      <c r="L863" s="6" t="str">
        <f t="shared" si="131"/>
        <v/>
      </c>
      <c r="M863" s="6" t="str">
        <f t="shared" si="132"/>
        <v/>
      </c>
      <c r="N863" s="6" t="str">
        <f t="shared" si="133"/>
        <v/>
      </c>
      <c r="O863" s="6" t="str">
        <f t="shared" si="134"/>
        <v/>
      </c>
      <c r="P863" s="6" t="str">
        <f t="shared" si="135"/>
        <v/>
      </c>
      <c r="Q863" s="6" t="str">
        <f t="shared" si="136"/>
        <v/>
      </c>
      <c r="R863" s="6" t="str">
        <f t="shared" si="137"/>
        <v/>
      </c>
      <c r="S863" s="6" t="str">
        <f t="shared" si="138"/>
        <v/>
      </c>
      <c r="T863" s="6" t="str">
        <f t="shared" si="139"/>
        <v/>
      </c>
      <c r="U863" s="6" t="str">
        <f t="shared" si="140"/>
        <v/>
      </c>
    </row>
    <row r="864" spans="1:21" x14ac:dyDescent="0.45">
      <c r="A864" s="1"/>
      <c r="B864" s="1"/>
      <c r="C864" s="1"/>
      <c r="D864" s="1"/>
      <c r="E864" s="1"/>
      <c r="F864" s="1"/>
      <c r="G864" s="1"/>
      <c r="H864" s="1"/>
      <c r="I864" s="1"/>
      <c r="J864" s="1"/>
      <c r="L864" s="6" t="str">
        <f t="shared" si="131"/>
        <v/>
      </c>
      <c r="M864" s="6" t="str">
        <f t="shared" si="132"/>
        <v/>
      </c>
      <c r="N864" s="6" t="str">
        <f t="shared" si="133"/>
        <v/>
      </c>
      <c r="O864" s="6" t="str">
        <f t="shared" si="134"/>
        <v/>
      </c>
      <c r="P864" s="6" t="str">
        <f t="shared" si="135"/>
        <v/>
      </c>
      <c r="Q864" s="6" t="str">
        <f t="shared" si="136"/>
        <v/>
      </c>
      <c r="R864" s="6" t="str">
        <f t="shared" si="137"/>
        <v/>
      </c>
      <c r="S864" s="6" t="str">
        <f t="shared" si="138"/>
        <v/>
      </c>
      <c r="T864" s="6" t="str">
        <f t="shared" si="139"/>
        <v/>
      </c>
      <c r="U864" s="6" t="str">
        <f t="shared" si="140"/>
        <v/>
      </c>
    </row>
    <row r="865" spans="1:21" x14ac:dyDescent="0.45">
      <c r="A865" s="1"/>
      <c r="B865" s="1"/>
      <c r="C865" s="1"/>
      <c r="D865" s="1"/>
      <c r="E865" s="1"/>
      <c r="F865" s="1"/>
      <c r="G865" s="1"/>
      <c r="H865" s="1"/>
      <c r="I865" s="1"/>
      <c r="J865" s="1"/>
      <c r="L865" s="6" t="str">
        <f t="shared" si="131"/>
        <v/>
      </c>
      <c r="M865" s="6" t="str">
        <f t="shared" si="132"/>
        <v/>
      </c>
      <c r="N865" s="6" t="str">
        <f t="shared" si="133"/>
        <v/>
      </c>
      <c r="O865" s="6" t="str">
        <f t="shared" si="134"/>
        <v/>
      </c>
      <c r="P865" s="6" t="str">
        <f t="shared" si="135"/>
        <v/>
      </c>
      <c r="Q865" s="6" t="str">
        <f t="shared" si="136"/>
        <v/>
      </c>
      <c r="R865" s="6" t="str">
        <f t="shared" si="137"/>
        <v/>
      </c>
      <c r="S865" s="6" t="str">
        <f t="shared" si="138"/>
        <v/>
      </c>
      <c r="T865" s="6" t="str">
        <f t="shared" si="139"/>
        <v/>
      </c>
      <c r="U865" s="6" t="str">
        <f t="shared" si="140"/>
        <v/>
      </c>
    </row>
    <row r="866" spans="1:21" x14ac:dyDescent="0.45">
      <c r="A866" s="1"/>
      <c r="B866" s="1"/>
      <c r="C866" s="1"/>
      <c r="D866" s="1"/>
      <c r="E866" s="1"/>
      <c r="F866" s="1"/>
      <c r="G866" s="1"/>
      <c r="H866" s="1"/>
      <c r="I866" s="1"/>
      <c r="J866" s="1"/>
      <c r="L866" s="6" t="str">
        <f t="shared" si="131"/>
        <v/>
      </c>
      <c r="M866" s="6" t="str">
        <f t="shared" si="132"/>
        <v/>
      </c>
      <c r="N866" s="6" t="str">
        <f t="shared" si="133"/>
        <v/>
      </c>
      <c r="O866" s="6" t="str">
        <f t="shared" si="134"/>
        <v/>
      </c>
      <c r="P866" s="6" t="str">
        <f t="shared" si="135"/>
        <v/>
      </c>
      <c r="Q866" s="6" t="str">
        <f t="shared" si="136"/>
        <v/>
      </c>
      <c r="R866" s="6" t="str">
        <f t="shared" si="137"/>
        <v/>
      </c>
      <c r="S866" s="6" t="str">
        <f t="shared" si="138"/>
        <v/>
      </c>
      <c r="T866" s="6" t="str">
        <f t="shared" si="139"/>
        <v/>
      </c>
      <c r="U866" s="6" t="str">
        <f t="shared" si="140"/>
        <v/>
      </c>
    </row>
    <row r="867" spans="1:21" x14ac:dyDescent="0.45">
      <c r="A867" s="1"/>
      <c r="B867" s="1"/>
      <c r="C867" s="1"/>
      <c r="D867" s="1"/>
      <c r="E867" s="1"/>
      <c r="F867" s="1"/>
      <c r="G867" s="1"/>
      <c r="H867" s="1"/>
      <c r="I867" s="1"/>
      <c r="J867" s="1"/>
      <c r="L867" s="6" t="str">
        <f t="shared" si="131"/>
        <v/>
      </c>
      <c r="M867" s="6" t="str">
        <f t="shared" si="132"/>
        <v/>
      </c>
      <c r="N867" s="6" t="str">
        <f t="shared" si="133"/>
        <v/>
      </c>
      <c r="O867" s="6" t="str">
        <f t="shared" si="134"/>
        <v/>
      </c>
      <c r="P867" s="6" t="str">
        <f t="shared" si="135"/>
        <v/>
      </c>
      <c r="Q867" s="6" t="str">
        <f t="shared" si="136"/>
        <v/>
      </c>
      <c r="R867" s="6" t="str">
        <f t="shared" si="137"/>
        <v/>
      </c>
      <c r="S867" s="6" t="str">
        <f t="shared" si="138"/>
        <v/>
      </c>
      <c r="T867" s="6" t="str">
        <f t="shared" si="139"/>
        <v/>
      </c>
      <c r="U867" s="6" t="str">
        <f t="shared" si="140"/>
        <v/>
      </c>
    </row>
    <row r="868" spans="1:21" x14ac:dyDescent="0.45">
      <c r="A868" s="1"/>
      <c r="B868" s="1"/>
      <c r="C868" s="1"/>
      <c r="D868" s="1"/>
      <c r="E868" s="1"/>
      <c r="F868" s="1"/>
      <c r="G868" s="1"/>
      <c r="H868" s="1"/>
      <c r="I868" s="1"/>
      <c r="J868" s="1"/>
      <c r="L868" s="6" t="str">
        <f t="shared" si="131"/>
        <v/>
      </c>
      <c r="M868" s="6" t="str">
        <f t="shared" si="132"/>
        <v/>
      </c>
      <c r="N868" s="6" t="str">
        <f t="shared" si="133"/>
        <v/>
      </c>
      <c r="O868" s="6" t="str">
        <f t="shared" si="134"/>
        <v/>
      </c>
      <c r="P868" s="6" t="str">
        <f t="shared" si="135"/>
        <v/>
      </c>
      <c r="Q868" s="6" t="str">
        <f t="shared" si="136"/>
        <v/>
      </c>
      <c r="R868" s="6" t="str">
        <f t="shared" si="137"/>
        <v/>
      </c>
      <c r="S868" s="6" t="str">
        <f t="shared" si="138"/>
        <v/>
      </c>
      <c r="T868" s="6" t="str">
        <f t="shared" si="139"/>
        <v/>
      </c>
      <c r="U868" s="6" t="str">
        <f t="shared" si="140"/>
        <v/>
      </c>
    </row>
    <row r="869" spans="1:21" x14ac:dyDescent="0.45">
      <c r="A869" s="1"/>
      <c r="B869" s="1"/>
      <c r="C869" s="1"/>
      <c r="D869" s="1"/>
      <c r="E869" s="1"/>
      <c r="F869" s="1"/>
      <c r="G869" s="1"/>
      <c r="H869" s="1"/>
      <c r="I869" s="1"/>
      <c r="J869" s="1"/>
      <c r="L869" s="6" t="str">
        <f t="shared" si="131"/>
        <v/>
      </c>
      <c r="M869" s="6" t="str">
        <f t="shared" si="132"/>
        <v/>
      </c>
      <c r="N869" s="6" t="str">
        <f t="shared" si="133"/>
        <v/>
      </c>
      <c r="O869" s="6" t="str">
        <f t="shared" si="134"/>
        <v/>
      </c>
      <c r="P869" s="6" t="str">
        <f t="shared" si="135"/>
        <v/>
      </c>
      <c r="Q869" s="6" t="str">
        <f t="shared" si="136"/>
        <v/>
      </c>
      <c r="R869" s="6" t="str">
        <f t="shared" si="137"/>
        <v/>
      </c>
      <c r="S869" s="6" t="str">
        <f t="shared" si="138"/>
        <v/>
      </c>
      <c r="T869" s="6" t="str">
        <f t="shared" si="139"/>
        <v/>
      </c>
      <c r="U869" s="6" t="str">
        <f t="shared" si="140"/>
        <v/>
      </c>
    </row>
    <row r="870" spans="1:21" x14ac:dyDescent="0.45">
      <c r="A870" s="1"/>
      <c r="B870" s="1"/>
      <c r="C870" s="1"/>
      <c r="D870" s="1"/>
      <c r="E870" s="1"/>
      <c r="F870" s="1"/>
      <c r="G870" s="1"/>
      <c r="H870" s="1"/>
      <c r="I870" s="1"/>
      <c r="J870" s="1"/>
      <c r="L870" s="6" t="str">
        <f t="shared" si="131"/>
        <v/>
      </c>
      <c r="M870" s="6" t="str">
        <f t="shared" si="132"/>
        <v/>
      </c>
      <c r="N870" s="6" t="str">
        <f t="shared" si="133"/>
        <v/>
      </c>
      <c r="O870" s="6" t="str">
        <f t="shared" si="134"/>
        <v/>
      </c>
      <c r="P870" s="6" t="str">
        <f t="shared" si="135"/>
        <v/>
      </c>
      <c r="Q870" s="6" t="str">
        <f t="shared" si="136"/>
        <v/>
      </c>
      <c r="R870" s="6" t="str">
        <f t="shared" si="137"/>
        <v/>
      </c>
      <c r="S870" s="6" t="str">
        <f t="shared" si="138"/>
        <v/>
      </c>
      <c r="T870" s="6" t="str">
        <f t="shared" si="139"/>
        <v/>
      </c>
      <c r="U870" s="6" t="str">
        <f t="shared" si="140"/>
        <v/>
      </c>
    </row>
    <row r="871" spans="1:21" x14ac:dyDescent="0.45">
      <c r="A871" s="1"/>
      <c r="B871" s="1"/>
      <c r="C871" s="1"/>
      <c r="D871" s="1"/>
      <c r="E871" s="1"/>
      <c r="F871" s="1"/>
      <c r="G871" s="1"/>
      <c r="H871" s="1"/>
      <c r="I871" s="1"/>
      <c r="J871" s="1"/>
      <c r="L871" s="6" t="str">
        <f t="shared" si="131"/>
        <v/>
      </c>
      <c r="M871" s="6" t="str">
        <f t="shared" si="132"/>
        <v/>
      </c>
      <c r="N871" s="6" t="str">
        <f t="shared" si="133"/>
        <v/>
      </c>
      <c r="O871" s="6" t="str">
        <f t="shared" si="134"/>
        <v/>
      </c>
      <c r="P871" s="6" t="str">
        <f t="shared" si="135"/>
        <v/>
      </c>
      <c r="Q871" s="6" t="str">
        <f t="shared" si="136"/>
        <v/>
      </c>
      <c r="R871" s="6" t="str">
        <f t="shared" si="137"/>
        <v/>
      </c>
      <c r="S871" s="6" t="str">
        <f t="shared" si="138"/>
        <v/>
      </c>
      <c r="T871" s="6" t="str">
        <f t="shared" si="139"/>
        <v/>
      </c>
      <c r="U871" s="6" t="str">
        <f t="shared" si="140"/>
        <v/>
      </c>
    </row>
    <row r="872" spans="1:21" x14ac:dyDescent="0.45">
      <c r="A872" s="1"/>
      <c r="B872" s="1"/>
      <c r="C872" s="1"/>
      <c r="D872" s="1"/>
      <c r="E872" s="1"/>
      <c r="F872" s="1"/>
      <c r="G872" s="1"/>
      <c r="H872" s="1"/>
      <c r="I872" s="1"/>
      <c r="J872" s="1"/>
      <c r="L872" s="6" t="str">
        <f t="shared" si="131"/>
        <v/>
      </c>
      <c r="M872" s="6" t="str">
        <f t="shared" si="132"/>
        <v/>
      </c>
      <c r="N872" s="6" t="str">
        <f t="shared" si="133"/>
        <v/>
      </c>
      <c r="O872" s="6" t="str">
        <f t="shared" si="134"/>
        <v/>
      </c>
      <c r="P872" s="6" t="str">
        <f t="shared" si="135"/>
        <v/>
      </c>
      <c r="Q872" s="6" t="str">
        <f t="shared" si="136"/>
        <v/>
      </c>
      <c r="R872" s="6" t="str">
        <f t="shared" si="137"/>
        <v/>
      </c>
      <c r="S872" s="6" t="str">
        <f t="shared" si="138"/>
        <v/>
      </c>
      <c r="T872" s="6" t="str">
        <f t="shared" si="139"/>
        <v/>
      </c>
      <c r="U872" s="6" t="str">
        <f t="shared" si="140"/>
        <v/>
      </c>
    </row>
    <row r="873" spans="1:21" x14ac:dyDescent="0.45">
      <c r="A873" s="1"/>
      <c r="B873" s="1"/>
      <c r="C873" s="1"/>
      <c r="D873" s="1"/>
      <c r="E873" s="1"/>
      <c r="F873" s="1"/>
      <c r="G873" s="1"/>
      <c r="H873" s="1"/>
      <c r="I873" s="1"/>
      <c r="J873" s="1"/>
      <c r="L873" s="6" t="str">
        <f t="shared" si="131"/>
        <v/>
      </c>
      <c r="M873" s="6" t="str">
        <f t="shared" si="132"/>
        <v/>
      </c>
      <c r="N873" s="6" t="str">
        <f t="shared" si="133"/>
        <v/>
      </c>
      <c r="O873" s="6" t="str">
        <f t="shared" si="134"/>
        <v/>
      </c>
      <c r="P873" s="6" t="str">
        <f t="shared" si="135"/>
        <v/>
      </c>
      <c r="Q873" s="6" t="str">
        <f t="shared" si="136"/>
        <v/>
      </c>
      <c r="R873" s="6" t="str">
        <f t="shared" si="137"/>
        <v/>
      </c>
      <c r="S873" s="6" t="str">
        <f t="shared" si="138"/>
        <v/>
      </c>
      <c r="T873" s="6" t="str">
        <f t="shared" si="139"/>
        <v/>
      </c>
      <c r="U873" s="6" t="str">
        <f t="shared" si="140"/>
        <v/>
      </c>
    </row>
    <row r="874" spans="1:21" x14ac:dyDescent="0.45">
      <c r="A874" s="1"/>
      <c r="B874" s="1"/>
      <c r="C874" s="1"/>
      <c r="D874" s="1"/>
      <c r="E874" s="1"/>
      <c r="F874" s="1"/>
      <c r="G874" s="1"/>
      <c r="H874" s="1"/>
      <c r="I874" s="1"/>
      <c r="J874" s="1"/>
      <c r="L874" s="6" t="str">
        <f t="shared" si="131"/>
        <v/>
      </c>
      <c r="M874" s="6" t="str">
        <f t="shared" si="132"/>
        <v/>
      </c>
      <c r="N874" s="6" t="str">
        <f t="shared" si="133"/>
        <v/>
      </c>
      <c r="O874" s="6" t="str">
        <f t="shared" si="134"/>
        <v/>
      </c>
      <c r="P874" s="6" t="str">
        <f t="shared" si="135"/>
        <v/>
      </c>
      <c r="Q874" s="6" t="str">
        <f t="shared" si="136"/>
        <v/>
      </c>
      <c r="R874" s="6" t="str">
        <f t="shared" si="137"/>
        <v/>
      </c>
      <c r="S874" s="6" t="str">
        <f t="shared" si="138"/>
        <v/>
      </c>
      <c r="T874" s="6" t="str">
        <f t="shared" si="139"/>
        <v/>
      </c>
      <c r="U874" s="6" t="str">
        <f t="shared" si="140"/>
        <v/>
      </c>
    </row>
    <row r="875" spans="1:21" x14ac:dyDescent="0.45">
      <c r="A875" s="1"/>
      <c r="B875" s="1"/>
      <c r="C875" s="1"/>
      <c r="D875" s="1"/>
      <c r="E875" s="1"/>
      <c r="F875" s="1"/>
      <c r="G875" s="1"/>
      <c r="H875" s="1"/>
      <c r="I875" s="1"/>
      <c r="J875" s="1"/>
      <c r="L875" s="6" t="str">
        <f t="shared" si="131"/>
        <v/>
      </c>
      <c r="M875" s="6" t="str">
        <f t="shared" si="132"/>
        <v/>
      </c>
      <c r="N875" s="6" t="str">
        <f t="shared" si="133"/>
        <v/>
      </c>
      <c r="O875" s="6" t="str">
        <f t="shared" si="134"/>
        <v/>
      </c>
      <c r="P875" s="6" t="str">
        <f t="shared" si="135"/>
        <v/>
      </c>
      <c r="Q875" s="6" t="str">
        <f t="shared" si="136"/>
        <v/>
      </c>
      <c r="R875" s="6" t="str">
        <f t="shared" si="137"/>
        <v/>
      </c>
      <c r="S875" s="6" t="str">
        <f t="shared" si="138"/>
        <v/>
      </c>
      <c r="T875" s="6" t="str">
        <f t="shared" si="139"/>
        <v/>
      </c>
      <c r="U875" s="6" t="str">
        <f t="shared" si="140"/>
        <v/>
      </c>
    </row>
    <row r="876" spans="1:21" x14ac:dyDescent="0.45">
      <c r="A876" s="1"/>
      <c r="B876" s="1"/>
      <c r="C876" s="1"/>
      <c r="D876" s="1"/>
      <c r="E876" s="1"/>
      <c r="F876" s="1"/>
      <c r="G876" s="1"/>
      <c r="H876" s="1"/>
      <c r="I876" s="1"/>
      <c r="J876" s="1"/>
      <c r="L876" s="6" t="str">
        <f t="shared" si="131"/>
        <v/>
      </c>
      <c r="M876" s="6" t="str">
        <f t="shared" si="132"/>
        <v/>
      </c>
      <c r="N876" s="6" t="str">
        <f t="shared" si="133"/>
        <v/>
      </c>
      <c r="O876" s="6" t="str">
        <f t="shared" si="134"/>
        <v/>
      </c>
      <c r="P876" s="6" t="str">
        <f t="shared" si="135"/>
        <v/>
      </c>
      <c r="Q876" s="6" t="str">
        <f t="shared" si="136"/>
        <v/>
      </c>
      <c r="R876" s="6" t="str">
        <f t="shared" si="137"/>
        <v/>
      </c>
      <c r="S876" s="6" t="str">
        <f t="shared" si="138"/>
        <v/>
      </c>
      <c r="T876" s="6" t="str">
        <f t="shared" si="139"/>
        <v/>
      </c>
      <c r="U876" s="6" t="str">
        <f t="shared" si="140"/>
        <v/>
      </c>
    </row>
    <row r="877" spans="1:21" x14ac:dyDescent="0.45">
      <c r="A877" s="1"/>
      <c r="B877" s="1"/>
      <c r="C877" s="1"/>
      <c r="D877" s="1"/>
      <c r="E877" s="1"/>
      <c r="F877" s="1"/>
      <c r="G877" s="1"/>
      <c r="H877" s="1"/>
      <c r="I877" s="1"/>
      <c r="J877" s="1"/>
      <c r="L877" s="6" t="str">
        <f t="shared" si="131"/>
        <v/>
      </c>
      <c r="M877" s="6" t="str">
        <f t="shared" si="132"/>
        <v/>
      </c>
      <c r="N877" s="6" t="str">
        <f t="shared" si="133"/>
        <v/>
      </c>
      <c r="O877" s="6" t="str">
        <f t="shared" si="134"/>
        <v/>
      </c>
      <c r="P877" s="6" t="str">
        <f t="shared" si="135"/>
        <v/>
      </c>
      <c r="Q877" s="6" t="str">
        <f t="shared" si="136"/>
        <v/>
      </c>
      <c r="R877" s="6" t="str">
        <f t="shared" si="137"/>
        <v/>
      </c>
      <c r="S877" s="6" t="str">
        <f t="shared" si="138"/>
        <v/>
      </c>
      <c r="T877" s="6" t="str">
        <f t="shared" si="139"/>
        <v/>
      </c>
      <c r="U877" s="6" t="str">
        <f t="shared" si="140"/>
        <v/>
      </c>
    </row>
    <row r="878" spans="1:21" x14ac:dyDescent="0.45">
      <c r="A878" s="1"/>
      <c r="B878" s="1"/>
      <c r="C878" s="1"/>
      <c r="D878" s="1"/>
      <c r="E878" s="1"/>
      <c r="F878" s="1"/>
      <c r="G878" s="1"/>
      <c r="H878" s="1"/>
      <c r="I878" s="1"/>
      <c r="J878" s="1"/>
      <c r="L878" s="6" t="str">
        <f t="shared" si="131"/>
        <v/>
      </c>
      <c r="M878" s="6" t="str">
        <f t="shared" si="132"/>
        <v/>
      </c>
      <c r="N878" s="6" t="str">
        <f t="shared" si="133"/>
        <v/>
      </c>
      <c r="O878" s="6" t="str">
        <f t="shared" si="134"/>
        <v/>
      </c>
      <c r="P878" s="6" t="str">
        <f t="shared" si="135"/>
        <v/>
      </c>
      <c r="Q878" s="6" t="str">
        <f t="shared" si="136"/>
        <v/>
      </c>
      <c r="R878" s="6" t="str">
        <f t="shared" si="137"/>
        <v/>
      </c>
      <c r="S878" s="6" t="str">
        <f t="shared" si="138"/>
        <v/>
      </c>
      <c r="T878" s="6" t="str">
        <f t="shared" si="139"/>
        <v/>
      </c>
      <c r="U878" s="6" t="str">
        <f t="shared" si="140"/>
        <v/>
      </c>
    </row>
    <row r="879" spans="1:21" x14ac:dyDescent="0.45">
      <c r="A879" s="1"/>
      <c r="B879" s="1"/>
      <c r="C879" s="1"/>
      <c r="D879" s="1"/>
      <c r="E879" s="1"/>
      <c r="F879" s="1"/>
      <c r="G879" s="1"/>
      <c r="H879" s="1"/>
      <c r="I879" s="1"/>
      <c r="J879" s="1"/>
      <c r="L879" s="6" t="str">
        <f t="shared" si="131"/>
        <v/>
      </c>
      <c r="M879" s="6" t="str">
        <f t="shared" si="132"/>
        <v/>
      </c>
      <c r="N879" s="6" t="str">
        <f t="shared" si="133"/>
        <v/>
      </c>
      <c r="O879" s="6" t="str">
        <f t="shared" si="134"/>
        <v/>
      </c>
      <c r="P879" s="6" t="str">
        <f t="shared" si="135"/>
        <v/>
      </c>
      <c r="Q879" s="6" t="str">
        <f t="shared" si="136"/>
        <v/>
      </c>
      <c r="R879" s="6" t="str">
        <f t="shared" si="137"/>
        <v/>
      </c>
      <c r="S879" s="6" t="str">
        <f t="shared" si="138"/>
        <v/>
      </c>
      <c r="T879" s="6" t="str">
        <f t="shared" si="139"/>
        <v/>
      </c>
      <c r="U879" s="6" t="str">
        <f t="shared" si="140"/>
        <v/>
      </c>
    </row>
    <row r="880" spans="1:21" x14ac:dyDescent="0.45">
      <c r="A880" s="1"/>
      <c r="B880" s="1"/>
      <c r="C880" s="1"/>
      <c r="D880" s="1"/>
      <c r="E880" s="1"/>
      <c r="F880" s="1"/>
      <c r="G880" s="1"/>
      <c r="H880" s="1"/>
      <c r="I880" s="1"/>
      <c r="J880" s="1"/>
      <c r="L880" s="6" t="str">
        <f t="shared" si="131"/>
        <v/>
      </c>
      <c r="M880" s="6" t="str">
        <f t="shared" si="132"/>
        <v/>
      </c>
      <c r="N880" s="6" t="str">
        <f t="shared" si="133"/>
        <v/>
      </c>
      <c r="O880" s="6" t="str">
        <f t="shared" si="134"/>
        <v/>
      </c>
      <c r="P880" s="6" t="str">
        <f t="shared" si="135"/>
        <v/>
      </c>
      <c r="Q880" s="6" t="str">
        <f t="shared" si="136"/>
        <v/>
      </c>
      <c r="R880" s="6" t="str">
        <f t="shared" si="137"/>
        <v/>
      </c>
      <c r="S880" s="6" t="str">
        <f t="shared" si="138"/>
        <v/>
      </c>
      <c r="T880" s="6" t="str">
        <f t="shared" si="139"/>
        <v/>
      </c>
      <c r="U880" s="6" t="str">
        <f t="shared" si="140"/>
        <v/>
      </c>
    </row>
    <row r="881" spans="1:21" x14ac:dyDescent="0.45">
      <c r="A881" s="1"/>
      <c r="B881" s="1"/>
      <c r="C881" s="1"/>
      <c r="D881" s="1"/>
      <c r="E881" s="1"/>
      <c r="F881" s="1"/>
      <c r="G881" s="1"/>
      <c r="H881" s="1"/>
      <c r="I881" s="1"/>
      <c r="J881" s="1"/>
      <c r="L881" s="6" t="str">
        <f t="shared" si="131"/>
        <v/>
      </c>
      <c r="M881" s="6" t="str">
        <f t="shared" si="132"/>
        <v/>
      </c>
      <c r="N881" s="6" t="str">
        <f t="shared" si="133"/>
        <v/>
      </c>
      <c r="O881" s="6" t="str">
        <f t="shared" si="134"/>
        <v/>
      </c>
      <c r="P881" s="6" t="str">
        <f t="shared" si="135"/>
        <v/>
      </c>
      <c r="Q881" s="6" t="str">
        <f t="shared" si="136"/>
        <v/>
      </c>
      <c r="R881" s="6" t="str">
        <f t="shared" si="137"/>
        <v/>
      </c>
      <c r="S881" s="6" t="str">
        <f t="shared" si="138"/>
        <v/>
      </c>
      <c r="T881" s="6" t="str">
        <f t="shared" si="139"/>
        <v/>
      </c>
      <c r="U881" s="6" t="str">
        <f t="shared" si="140"/>
        <v/>
      </c>
    </row>
    <row r="882" spans="1:21" x14ac:dyDescent="0.45">
      <c r="A882" s="1"/>
      <c r="B882" s="1"/>
      <c r="C882" s="1"/>
      <c r="D882" s="1"/>
      <c r="E882" s="1"/>
      <c r="F882" s="1"/>
      <c r="G882" s="1"/>
      <c r="H882" s="1"/>
      <c r="I882" s="1"/>
      <c r="J882" s="1"/>
      <c r="L882" s="6" t="str">
        <f t="shared" si="131"/>
        <v/>
      </c>
      <c r="M882" s="6" t="str">
        <f t="shared" si="132"/>
        <v/>
      </c>
      <c r="N882" s="6" t="str">
        <f t="shared" si="133"/>
        <v/>
      </c>
      <c r="O882" s="6" t="str">
        <f t="shared" si="134"/>
        <v/>
      </c>
      <c r="P882" s="6" t="str">
        <f t="shared" si="135"/>
        <v/>
      </c>
      <c r="Q882" s="6" t="str">
        <f t="shared" si="136"/>
        <v/>
      </c>
      <c r="R882" s="6" t="str">
        <f t="shared" si="137"/>
        <v/>
      </c>
      <c r="S882" s="6" t="str">
        <f t="shared" si="138"/>
        <v/>
      </c>
      <c r="T882" s="6" t="str">
        <f t="shared" si="139"/>
        <v/>
      </c>
      <c r="U882" s="6" t="str">
        <f t="shared" si="140"/>
        <v/>
      </c>
    </row>
    <row r="883" spans="1:21" x14ac:dyDescent="0.45">
      <c r="A883" s="1"/>
      <c r="B883" s="1"/>
      <c r="C883" s="1"/>
      <c r="D883" s="1"/>
      <c r="E883" s="1"/>
      <c r="F883" s="1"/>
      <c r="G883" s="1"/>
      <c r="H883" s="1"/>
      <c r="I883" s="1"/>
      <c r="J883" s="1"/>
      <c r="L883" s="6" t="str">
        <f t="shared" si="131"/>
        <v/>
      </c>
      <c r="M883" s="6" t="str">
        <f t="shared" si="132"/>
        <v/>
      </c>
      <c r="N883" s="6" t="str">
        <f t="shared" si="133"/>
        <v/>
      </c>
      <c r="O883" s="6" t="str">
        <f t="shared" si="134"/>
        <v/>
      </c>
      <c r="P883" s="6" t="str">
        <f t="shared" si="135"/>
        <v/>
      </c>
      <c r="Q883" s="6" t="str">
        <f t="shared" si="136"/>
        <v/>
      </c>
      <c r="R883" s="6" t="str">
        <f t="shared" si="137"/>
        <v/>
      </c>
      <c r="S883" s="6" t="str">
        <f t="shared" si="138"/>
        <v/>
      </c>
      <c r="T883" s="6" t="str">
        <f t="shared" si="139"/>
        <v/>
      </c>
      <c r="U883" s="6" t="str">
        <f t="shared" si="140"/>
        <v/>
      </c>
    </row>
    <row r="884" spans="1:21" x14ac:dyDescent="0.45">
      <c r="A884" s="1"/>
      <c r="B884" s="1"/>
      <c r="C884" s="1"/>
      <c r="D884" s="1"/>
      <c r="E884" s="1"/>
      <c r="F884" s="1"/>
      <c r="G884" s="1"/>
      <c r="H884" s="1"/>
      <c r="I884" s="1"/>
      <c r="J884" s="1"/>
      <c r="L884" s="6" t="str">
        <f t="shared" si="131"/>
        <v/>
      </c>
      <c r="M884" s="6" t="str">
        <f t="shared" si="132"/>
        <v/>
      </c>
      <c r="N884" s="6" t="str">
        <f t="shared" si="133"/>
        <v/>
      </c>
      <c r="O884" s="6" t="str">
        <f t="shared" si="134"/>
        <v/>
      </c>
      <c r="P884" s="6" t="str">
        <f t="shared" si="135"/>
        <v/>
      </c>
      <c r="Q884" s="6" t="str">
        <f t="shared" si="136"/>
        <v/>
      </c>
      <c r="R884" s="6" t="str">
        <f t="shared" si="137"/>
        <v/>
      </c>
      <c r="S884" s="6" t="str">
        <f t="shared" si="138"/>
        <v/>
      </c>
      <c r="T884" s="6" t="str">
        <f t="shared" si="139"/>
        <v/>
      </c>
      <c r="U884" s="6" t="str">
        <f t="shared" si="140"/>
        <v/>
      </c>
    </row>
    <row r="885" spans="1:21" x14ac:dyDescent="0.45">
      <c r="A885" s="1"/>
      <c r="B885" s="1"/>
      <c r="C885" s="1"/>
      <c r="D885" s="1"/>
      <c r="E885" s="1"/>
      <c r="F885" s="1"/>
      <c r="G885" s="1"/>
      <c r="H885" s="1"/>
      <c r="I885" s="1"/>
      <c r="J885" s="1"/>
      <c r="L885" s="6" t="str">
        <f t="shared" si="131"/>
        <v/>
      </c>
      <c r="M885" s="6" t="str">
        <f t="shared" si="132"/>
        <v/>
      </c>
      <c r="N885" s="6" t="str">
        <f t="shared" si="133"/>
        <v/>
      </c>
      <c r="O885" s="6" t="str">
        <f t="shared" si="134"/>
        <v/>
      </c>
      <c r="P885" s="6" t="str">
        <f t="shared" si="135"/>
        <v/>
      </c>
      <c r="Q885" s="6" t="str">
        <f t="shared" si="136"/>
        <v/>
      </c>
      <c r="R885" s="6" t="str">
        <f t="shared" si="137"/>
        <v/>
      </c>
      <c r="S885" s="6" t="str">
        <f t="shared" si="138"/>
        <v/>
      </c>
      <c r="T885" s="6" t="str">
        <f t="shared" si="139"/>
        <v/>
      </c>
      <c r="U885" s="6" t="str">
        <f t="shared" si="140"/>
        <v/>
      </c>
    </row>
    <row r="886" spans="1:21" x14ac:dyDescent="0.45">
      <c r="A886" s="1"/>
      <c r="B886" s="1"/>
      <c r="C886" s="1"/>
      <c r="D886" s="1"/>
      <c r="E886" s="1"/>
      <c r="F886" s="1"/>
      <c r="G886" s="1"/>
      <c r="H886" s="1"/>
      <c r="I886" s="1"/>
      <c r="J886" s="1"/>
      <c r="L886" s="6" t="str">
        <f t="shared" si="131"/>
        <v/>
      </c>
      <c r="M886" s="6" t="str">
        <f t="shared" si="132"/>
        <v/>
      </c>
      <c r="N886" s="6" t="str">
        <f t="shared" si="133"/>
        <v/>
      </c>
      <c r="O886" s="6" t="str">
        <f t="shared" si="134"/>
        <v/>
      </c>
      <c r="P886" s="6" t="str">
        <f t="shared" si="135"/>
        <v/>
      </c>
      <c r="Q886" s="6" t="str">
        <f t="shared" si="136"/>
        <v/>
      </c>
      <c r="R886" s="6" t="str">
        <f t="shared" si="137"/>
        <v/>
      </c>
      <c r="S886" s="6" t="str">
        <f t="shared" si="138"/>
        <v/>
      </c>
      <c r="T886" s="6" t="str">
        <f t="shared" si="139"/>
        <v/>
      </c>
      <c r="U886" s="6" t="str">
        <f t="shared" si="140"/>
        <v/>
      </c>
    </row>
    <row r="887" spans="1:21" x14ac:dyDescent="0.45">
      <c r="A887" s="1"/>
      <c r="B887" s="1"/>
      <c r="C887" s="1"/>
      <c r="D887" s="1"/>
      <c r="E887" s="1"/>
      <c r="F887" s="1"/>
      <c r="G887" s="1"/>
      <c r="H887" s="1"/>
      <c r="I887" s="1"/>
      <c r="J887" s="1"/>
      <c r="L887" s="6" t="str">
        <f t="shared" si="131"/>
        <v/>
      </c>
      <c r="M887" s="6" t="str">
        <f t="shared" si="132"/>
        <v/>
      </c>
      <c r="N887" s="6" t="str">
        <f t="shared" si="133"/>
        <v/>
      </c>
      <c r="O887" s="6" t="str">
        <f t="shared" si="134"/>
        <v/>
      </c>
      <c r="P887" s="6" t="str">
        <f t="shared" si="135"/>
        <v/>
      </c>
      <c r="Q887" s="6" t="str">
        <f t="shared" si="136"/>
        <v/>
      </c>
      <c r="R887" s="6" t="str">
        <f t="shared" si="137"/>
        <v/>
      </c>
      <c r="S887" s="6" t="str">
        <f t="shared" si="138"/>
        <v/>
      </c>
      <c r="T887" s="6" t="str">
        <f t="shared" si="139"/>
        <v/>
      </c>
      <c r="U887" s="6" t="str">
        <f t="shared" si="140"/>
        <v/>
      </c>
    </row>
    <row r="888" spans="1:21" x14ac:dyDescent="0.45">
      <c r="A888" s="1"/>
      <c r="B888" s="1"/>
      <c r="C888" s="1"/>
      <c r="D888" s="1"/>
      <c r="E888" s="1"/>
      <c r="F888" s="1"/>
      <c r="G888" s="1"/>
      <c r="H888" s="1"/>
      <c r="I888" s="1"/>
      <c r="J888" s="1"/>
      <c r="L888" s="6" t="str">
        <f t="shared" si="131"/>
        <v/>
      </c>
      <c r="M888" s="6" t="str">
        <f t="shared" si="132"/>
        <v/>
      </c>
      <c r="N888" s="6" t="str">
        <f t="shared" si="133"/>
        <v/>
      </c>
      <c r="O888" s="6" t="str">
        <f t="shared" si="134"/>
        <v/>
      </c>
      <c r="P888" s="6" t="str">
        <f t="shared" si="135"/>
        <v/>
      </c>
      <c r="Q888" s="6" t="str">
        <f t="shared" si="136"/>
        <v/>
      </c>
      <c r="R888" s="6" t="str">
        <f t="shared" si="137"/>
        <v/>
      </c>
      <c r="S888" s="6" t="str">
        <f t="shared" si="138"/>
        <v/>
      </c>
      <c r="T888" s="6" t="str">
        <f t="shared" si="139"/>
        <v/>
      </c>
      <c r="U888" s="6" t="str">
        <f t="shared" si="140"/>
        <v/>
      </c>
    </row>
    <row r="889" spans="1:21" x14ac:dyDescent="0.45">
      <c r="A889" s="1"/>
      <c r="B889" s="1"/>
      <c r="C889" s="1"/>
      <c r="D889" s="1"/>
      <c r="E889" s="1"/>
      <c r="F889" s="1"/>
      <c r="G889" s="1"/>
      <c r="H889" s="1"/>
      <c r="I889" s="1"/>
      <c r="J889" s="1"/>
      <c r="L889" s="6" t="str">
        <f t="shared" si="131"/>
        <v/>
      </c>
      <c r="M889" s="6" t="str">
        <f t="shared" si="132"/>
        <v/>
      </c>
      <c r="N889" s="6" t="str">
        <f t="shared" si="133"/>
        <v/>
      </c>
      <c r="O889" s="6" t="str">
        <f t="shared" si="134"/>
        <v/>
      </c>
      <c r="P889" s="6" t="str">
        <f t="shared" si="135"/>
        <v/>
      </c>
      <c r="Q889" s="6" t="str">
        <f t="shared" si="136"/>
        <v/>
      </c>
      <c r="R889" s="6" t="str">
        <f t="shared" si="137"/>
        <v/>
      </c>
      <c r="S889" s="6" t="str">
        <f t="shared" si="138"/>
        <v/>
      </c>
      <c r="T889" s="6" t="str">
        <f t="shared" si="139"/>
        <v/>
      </c>
      <c r="U889" s="6" t="str">
        <f t="shared" si="140"/>
        <v/>
      </c>
    </row>
    <row r="890" spans="1:21" x14ac:dyDescent="0.45">
      <c r="A890" s="1"/>
      <c r="B890" s="1"/>
      <c r="C890" s="1"/>
      <c r="D890" s="1"/>
      <c r="E890" s="1"/>
      <c r="F890" s="1"/>
      <c r="G890" s="1"/>
      <c r="H890" s="1"/>
      <c r="I890" s="1"/>
      <c r="J890" s="1"/>
      <c r="L890" s="6" t="str">
        <f t="shared" si="131"/>
        <v/>
      </c>
      <c r="M890" s="6" t="str">
        <f t="shared" si="132"/>
        <v/>
      </c>
      <c r="N890" s="6" t="str">
        <f t="shared" si="133"/>
        <v/>
      </c>
      <c r="O890" s="6" t="str">
        <f t="shared" si="134"/>
        <v/>
      </c>
      <c r="P890" s="6" t="str">
        <f t="shared" si="135"/>
        <v/>
      </c>
      <c r="Q890" s="6" t="str">
        <f t="shared" si="136"/>
        <v/>
      </c>
      <c r="R890" s="6" t="str">
        <f t="shared" si="137"/>
        <v/>
      </c>
      <c r="S890" s="6" t="str">
        <f t="shared" si="138"/>
        <v/>
      </c>
      <c r="T890" s="6" t="str">
        <f t="shared" si="139"/>
        <v/>
      </c>
      <c r="U890" s="6" t="str">
        <f t="shared" si="140"/>
        <v/>
      </c>
    </row>
    <row r="891" spans="1:21" x14ac:dyDescent="0.45">
      <c r="A891" s="1"/>
      <c r="B891" s="1"/>
      <c r="C891" s="1"/>
      <c r="D891" s="1"/>
      <c r="E891" s="1"/>
      <c r="F891" s="1"/>
      <c r="G891" s="1"/>
      <c r="H891" s="1"/>
      <c r="I891" s="1"/>
      <c r="J891" s="1"/>
      <c r="L891" s="6" t="str">
        <f t="shared" si="131"/>
        <v/>
      </c>
      <c r="M891" s="6" t="str">
        <f t="shared" si="132"/>
        <v/>
      </c>
      <c r="N891" s="6" t="str">
        <f t="shared" si="133"/>
        <v/>
      </c>
      <c r="O891" s="6" t="str">
        <f t="shared" si="134"/>
        <v/>
      </c>
      <c r="P891" s="6" t="str">
        <f t="shared" si="135"/>
        <v/>
      </c>
      <c r="Q891" s="6" t="str">
        <f t="shared" si="136"/>
        <v/>
      </c>
      <c r="R891" s="6" t="str">
        <f t="shared" si="137"/>
        <v/>
      </c>
      <c r="S891" s="6" t="str">
        <f t="shared" si="138"/>
        <v/>
      </c>
      <c r="T891" s="6" t="str">
        <f t="shared" si="139"/>
        <v/>
      </c>
      <c r="U891" s="6" t="str">
        <f t="shared" si="140"/>
        <v/>
      </c>
    </row>
    <row r="892" spans="1:21" x14ac:dyDescent="0.45">
      <c r="A892" s="1"/>
      <c r="B892" s="1"/>
      <c r="C892" s="1"/>
      <c r="D892" s="1"/>
      <c r="E892" s="1"/>
      <c r="F892" s="1"/>
      <c r="G892" s="1"/>
      <c r="H892" s="1"/>
      <c r="I892" s="1"/>
      <c r="J892" s="1"/>
      <c r="L892" s="6" t="str">
        <f t="shared" si="131"/>
        <v/>
      </c>
      <c r="M892" s="6" t="str">
        <f t="shared" si="132"/>
        <v/>
      </c>
      <c r="N892" s="6" t="str">
        <f t="shared" si="133"/>
        <v/>
      </c>
      <c r="O892" s="6" t="str">
        <f t="shared" si="134"/>
        <v/>
      </c>
      <c r="P892" s="6" t="str">
        <f t="shared" si="135"/>
        <v/>
      </c>
      <c r="Q892" s="6" t="str">
        <f t="shared" si="136"/>
        <v/>
      </c>
      <c r="R892" s="6" t="str">
        <f t="shared" si="137"/>
        <v/>
      </c>
      <c r="S892" s="6" t="str">
        <f t="shared" si="138"/>
        <v/>
      </c>
      <c r="T892" s="6" t="str">
        <f t="shared" si="139"/>
        <v/>
      </c>
      <c r="U892" s="6" t="str">
        <f t="shared" si="140"/>
        <v/>
      </c>
    </row>
    <row r="893" spans="1:21" x14ac:dyDescent="0.45">
      <c r="A893" s="1"/>
      <c r="B893" s="1"/>
      <c r="C893" s="1"/>
      <c r="D893" s="1"/>
      <c r="E893" s="1"/>
      <c r="F893" s="1"/>
      <c r="G893" s="1"/>
      <c r="H893" s="1"/>
      <c r="I893" s="1"/>
      <c r="J893" s="1"/>
      <c r="L893" s="6" t="str">
        <f t="shared" si="131"/>
        <v/>
      </c>
      <c r="M893" s="6" t="str">
        <f t="shared" si="132"/>
        <v/>
      </c>
      <c r="N893" s="6" t="str">
        <f t="shared" si="133"/>
        <v/>
      </c>
      <c r="O893" s="6" t="str">
        <f t="shared" si="134"/>
        <v/>
      </c>
      <c r="P893" s="6" t="str">
        <f t="shared" si="135"/>
        <v/>
      </c>
      <c r="Q893" s="6" t="str">
        <f t="shared" si="136"/>
        <v/>
      </c>
      <c r="R893" s="6" t="str">
        <f t="shared" si="137"/>
        <v/>
      </c>
      <c r="S893" s="6" t="str">
        <f t="shared" si="138"/>
        <v/>
      </c>
      <c r="T893" s="6" t="str">
        <f t="shared" si="139"/>
        <v/>
      </c>
      <c r="U893" s="6" t="str">
        <f t="shared" si="140"/>
        <v/>
      </c>
    </row>
    <row r="894" spans="1:21" x14ac:dyDescent="0.45">
      <c r="A894" s="1"/>
      <c r="B894" s="1"/>
      <c r="C894" s="1"/>
      <c r="D894" s="1"/>
      <c r="E894" s="1"/>
      <c r="F894" s="1"/>
      <c r="G894" s="1"/>
      <c r="H894" s="1"/>
      <c r="I894" s="1"/>
      <c r="J894" s="1"/>
      <c r="L894" s="6" t="str">
        <f t="shared" si="131"/>
        <v/>
      </c>
      <c r="M894" s="6" t="str">
        <f t="shared" si="132"/>
        <v/>
      </c>
      <c r="N894" s="6" t="str">
        <f t="shared" si="133"/>
        <v/>
      </c>
      <c r="O894" s="6" t="str">
        <f t="shared" si="134"/>
        <v/>
      </c>
      <c r="P894" s="6" t="str">
        <f t="shared" si="135"/>
        <v/>
      </c>
      <c r="Q894" s="6" t="str">
        <f t="shared" si="136"/>
        <v/>
      </c>
      <c r="R894" s="6" t="str">
        <f t="shared" si="137"/>
        <v/>
      </c>
      <c r="S894" s="6" t="str">
        <f t="shared" si="138"/>
        <v/>
      </c>
      <c r="T894" s="6" t="str">
        <f t="shared" si="139"/>
        <v/>
      </c>
      <c r="U894" s="6" t="str">
        <f t="shared" si="140"/>
        <v/>
      </c>
    </row>
    <row r="895" spans="1:21" x14ac:dyDescent="0.45">
      <c r="A895" s="1"/>
      <c r="B895" s="1"/>
      <c r="C895" s="1"/>
      <c r="D895" s="1"/>
      <c r="E895" s="1"/>
      <c r="F895" s="1"/>
      <c r="G895" s="1"/>
      <c r="H895" s="1"/>
      <c r="I895" s="1"/>
      <c r="J895" s="1"/>
      <c r="L895" s="6" t="str">
        <f t="shared" si="131"/>
        <v/>
      </c>
      <c r="M895" s="6" t="str">
        <f t="shared" si="132"/>
        <v/>
      </c>
      <c r="N895" s="6" t="str">
        <f t="shared" si="133"/>
        <v/>
      </c>
      <c r="O895" s="6" t="str">
        <f t="shared" si="134"/>
        <v/>
      </c>
      <c r="P895" s="6" t="str">
        <f t="shared" si="135"/>
        <v/>
      </c>
      <c r="Q895" s="6" t="str">
        <f t="shared" si="136"/>
        <v/>
      </c>
      <c r="R895" s="6" t="str">
        <f t="shared" si="137"/>
        <v/>
      </c>
      <c r="S895" s="6" t="str">
        <f t="shared" si="138"/>
        <v/>
      </c>
      <c r="T895" s="6" t="str">
        <f t="shared" si="139"/>
        <v/>
      </c>
      <c r="U895" s="6" t="str">
        <f t="shared" si="140"/>
        <v/>
      </c>
    </row>
    <row r="896" spans="1:21" x14ac:dyDescent="0.45">
      <c r="A896" s="1"/>
      <c r="B896" s="1"/>
      <c r="C896" s="1"/>
      <c r="D896" s="1"/>
      <c r="E896" s="1"/>
      <c r="F896" s="1"/>
      <c r="G896" s="1"/>
      <c r="H896" s="1"/>
      <c r="I896" s="1"/>
      <c r="J896" s="1"/>
      <c r="L896" s="6" t="str">
        <f t="shared" si="131"/>
        <v/>
      </c>
      <c r="M896" s="6" t="str">
        <f t="shared" si="132"/>
        <v/>
      </c>
      <c r="N896" s="6" t="str">
        <f t="shared" si="133"/>
        <v/>
      </c>
      <c r="O896" s="6" t="str">
        <f t="shared" si="134"/>
        <v/>
      </c>
      <c r="P896" s="6" t="str">
        <f t="shared" si="135"/>
        <v/>
      </c>
      <c r="Q896" s="6" t="str">
        <f t="shared" si="136"/>
        <v/>
      </c>
      <c r="R896" s="6" t="str">
        <f t="shared" si="137"/>
        <v/>
      </c>
      <c r="S896" s="6" t="str">
        <f t="shared" si="138"/>
        <v/>
      </c>
      <c r="T896" s="6" t="str">
        <f t="shared" si="139"/>
        <v/>
      </c>
      <c r="U896" s="6" t="str">
        <f t="shared" si="140"/>
        <v/>
      </c>
    </row>
    <row r="897" spans="1:21" x14ac:dyDescent="0.45">
      <c r="A897" s="1"/>
      <c r="B897" s="1"/>
      <c r="C897" s="1"/>
      <c r="D897" s="1"/>
      <c r="E897" s="1"/>
      <c r="F897" s="1"/>
      <c r="G897" s="1"/>
      <c r="H897" s="1"/>
      <c r="I897" s="1"/>
      <c r="J897" s="1"/>
      <c r="L897" s="6" t="str">
        <f t="shared" si="131"/>
        <v/>
      </c>
      <c r="M897" s="6" t="str">
        <f t="shared" si="132"/>
        <v/>
      </c>
      <c r="N897" s="6" t="str">
        <f t="shared" si="133"/>
        <v/>
      </c>
      <c r="O897" s="6" t="str">
        <f t="shared" si="134"/>
        <v/>
      </c>
      <c r="P897" s="6" t="str">
        <f t="shared" si="135"/>
        <v/>
      </c>
      <c r="Q897" s="6" t="str">
        <f t="shared" si="136"/>
        <v/>
      </c>
      <c r="R897" s="6" t="str">
        <f t="shared" si="137"/>
        <v/>
      </c>
      <c r="S897" s="6" t="str">
        <f t="shared" si="138"/>
        <v/>
      </c>
      <c r="T897" s="6" t="str">
        <f t="shared" si="139"/>
        <v/>
      </c>
      <c r="U897" s="6" t="str">
        <f t="shared" si="140"/>
        <v/>
      </c>
    </row>
    <row r="898" spans="1:21" x14ac:dyDescent="0.45">
      <c r="A898" s="1"/>
      <c r="B898" s="1"/>
      <c r="C898" s="1"/>
      <c r="D898" s="1"/>
      <c r="E898" s="1"/>
      <c r="F898" s="1"/>
      <c r="G898" s="1"/>
      <c r="H898" s="1"/>
      <c r="I898" s="1"/>
      <c r="J898" s="1"/>
      <c r="L898" s="6" t="str">
        <f t="shared" si="131"/>
        <v/>
      </c>
      <c r="M898" s="6" t="str">
        <f t="shared" si="132"/>
        <v/>
      </c>
      <c r="N898" s="6" t="str">
        <f t="shared" si="133"/>
        <v/>
      </c>
      <c r="O898" s="6" t="str">
        <f t="shared" si="134"/>
        <v/>
      </c>
      <c r="P898" s="6" t="str">
        <f t="shared" si="135"/>
        <v/>
      </c>
      <c r="Q898" s="6" t="str">
        <f t="shared" si="136"/>
        <v/>
      </c>
      <c r="R898" s="6" t="str">
        <f t="shared" si="137"/>
        <v/>
      </c>
      <c r="S898" s="6" t="str">
        <f t="shared" si="138"/>
        <v/>
      </c>
      <c r="T898" s="6" t="str">
        <f t="shared" si="139"/>
        <v/>
      </c>
      <c r="U898" s="6" t="str">
        <f t="shared" si="140"/>
        <v/>
      </c>
    </row>
    <row r="899" spans="1:21" x14ac:dyDescent="0.45">
      <c r="A899" s="1"/>
      <c r="B899" s="1"/>
      <c r="C899" s="1"/>
      <c r="D899" s="1"/>
      <c r="E899" s="1"/>
      <c r="F899" s="1"/>
      <c r="G899" s="1"/>
      <c r="H899" s="1"/>
      <c r="I899" s="1"/>
      <c r="J899" s="1"/>
      <c r="L899" s="6" t="str">
        <f t="shared" si="131"/>
        <v/>
      </c>
      <c r="M899" s="6" t="str">
        <f t="shared" si="132"/>
        <v/>
      </c>
      <c r="N899" s="6" t="str">
        <f t="shared" si="133"/>
        <v/>
      </c>
      <c r="O899" s="6" t="str">
        <f t="shared" si="134"/>
        <v/>
      </c>
      <c r="P899" s="6" t="str">
        <f t="shared" si="135"/>
        <v/>
      </c>
      <c r="Q899" s="6" t="str">
        <f t="shared" si="136"/>
        <v/>
      </c>
      <c r="R899" s="6" t="str">
        <f t="shared" si="137"/>
        <v/>
      </c>
      <c r="S899" s="6" t="str">
        <f t="shared" si="138"/>
        <v/>
      </c>
      <c r="T899" s="6" t="str">
        <f t="shared" si="139"/>
        <v/>
      </c>
      <c r="U899" s="6" t="str">
        <f t="shared" si="140"/>
        <v/>
      </c>
    </row>
    <row r="900" spans="1:21" x14ac:dyDescent="0.45">
      <c r="A900" s="1"/>
      <c r="B900" s="1"/>
      <c r="C900" s="1"/>
      <c r="D900" s="1"/>
      <c r="E900" s="1"/>
      <c r="F900" s="1"/>
      <c r="G900" s="1"/>
      <c r="H900" s="1"/>
      <c r="I900" s="1"/>
      <c r="J900" s="1"/>
      <c r="L900" s="6" t="str">
        <f t="shared" si="131"/>
        <v/>
      </c>
      <c r="M900" s="6" t="str">
        <f t="shared" si="132"/>
        <v/>
      </c>
      <c r="N900" s="6" t="str">
        <f t="shared" si="133"/>
        <v/>
      </c>
      <c r="O900" s="6" t="str">
        <f t="shared" si="134"/>
        <v/>
      </c>
      <c r="P900" s="6" t="str">
        <f t="shared" si="135"/>
        <v/>
      </c>
      <c r="Q900" s="6" t="str">
        <f t="shared" si="136"/>
        <v/>
      </c>
      <c r="R900" s="6" t="str">
        <f t="shared" si="137"/>
        <v/>
      </c>
      <c r="S900" s="6" t="str">
        <f t="shared" si="138"/>
        <v/>
      </c>
      <c r="T900" s="6" t="str">
        <f t="shared" si="139"/>
        <v/>
      </c>
      <c r="U900" s="6" t="str">
        <f t="shared" si="140"/>
        <v/>
      </c>
    </row>
    <row r="901" spans="1:21" x14ac:dyDescent="0.45">
      <c r="A901" s="1"/>
      <c r="B901" s="1"/>
      <c r="C901" s="1"/>
      <c r="D901" s="1"/>
      <c r="E901" s="1"/>
      <c r="F901" s="1"/>
      <c r="G901" s="1"/>
      <c r="H901" s="1"/>
      <c r="I901" s="1"/>
      <c r="J901" s="1"/>
      <c r="L901" s="6" t="str">
        <f t="shared" ref="L901:L964" si="141">IF(A901="","",A901/SUM(A901:J901))</f>
        <v/>
      </c>
      <c r="M901" s="6" t="str">
        <f t="shared" ref="M901:M964" si="142">IF(B901="","",B901/SUM(A901:J901))</f>
        <v/>
      </c>
      <c r="N901" s="6" t="str">
        <f t="shared" ref="N901:N964" si="143">IF(C901="","",C901/SUM(A901:J901))</f>
        <v/>
      </c>
      <c r="O901" s="6" t="str">
        <f t="shared" ref="O901:O964" si="144">IF(D901="","",D901/SUM(A901:J901))</f>
        <v/>
      </c>
      <c r="P901" s="6" t="str">
        <f t="shared" ref="P901:P964" si="145">IF(E901="","",E901/SUM(A901:J901))</f>
        <v/>
      </c>
      <c r="Q901" s="6" t="str">
        <f t="shared" ref="Q901:Q964" si="146">IF(F901="","",F901/SUM(A901:J901))</f>
        <v/>
      </c>
      <c r="R901" s="6" t="str">
        <f t="shared" ref="R901:R964" si="147">IF(G901="","",G901/SUM(A901:J901))</f>
        <v/>
      </c>
      <c r="S901" s="6" t="str">
        <f t="shared" ref="S901:S964" si="148">IF(H901="","",H901/SUM(A901:J901))</f>
        <v/>
      </c>
      <c r="T901" s="6" t="str">
        <f t="shared" ref="T901:T964" si="149">IF(I901="","",I901/SUM(A901:J901))</f>
        <v/>
      </c>
      <c r="U901" s="6" t="str">
        <f t="shared" ref="U901:U964" si="150">IF(J901="","",J901/SUM(A901:J901))</f>
        <v/>
      </c>
    </row>
    <row r="902" spans="1:21" x14ac:dyDescent="0.45">
      <c r="A902" s="1"/>
      <c r="B902" s="1"/>
      <c r="C902" s="1"/>
      <c r="D902" s="1"/>
      <c r="E902" s="1"/>
      <c r="F902" s="1"/>
      <c r="G902" s="1"/>
      <c r="H902" s="1"/>
      <c r="I902" s="1"/>
      <c r="J902" s="1"/>
      <c r="L902" s="6" t="str">
        <f t="shared" si="141"/>
        <v/>
      </c>
      <c r="M902" s="6" t="str">
        <f t="shared" si="142"/>
        <v/>
      </c>
      <c r="N902" s="6" t="str">
        <f t="shared" si="143"/>
        <v/>
      </c>
      <c r="O902" s="6" t="str">
        <f t="shared" si="144"/>
        <v/>
      </c>
      <c r="P902" s="6" t="str">
        <f t="shared" si="145"/>
        <v/>
      </c>
      <c r="Q902" s="6" t="str">
        <f t="shared" si="146"/>
        <v/>
      </c>
      <c r="R902" s="6" t="str">
        <f t="shared" si="147"/>
        <v/>
      </c>
      <c r="S902" s="6" t="str">
        <f t="shared" si="148"/>
        <v/>
      </c>
      <c r="T902" s="6" t="str">
        <f t="shared" si="149"/>
        <v/>
      </c>
      <c r="U902" s="6" t="str">
        <f t="shared" si="150"/>
        <v/>
      </c>
    </row>
    <row r="903" spans="1:21" x14ac:dyDescent="0.45">
      <c r="A903" s="1"/>
      <c r="B903" s="1"/>
      <c r="C903" s="1"/>
      <c r="D903" s="1"/>
      <c r="E903" s="1"/>
      <c r="F903" s="1"/>
      <c r="G903" s="1"/>
      <c r="H903" s="1"/>
      <c r="I903" s="1"/>
      <c r="J903" s="1"/>
      <c r="L903" s="6" t="str">
        <f t="shared" si="141"/>
        <v/>
      </c>
      <c r="M903" s="6" t="str">
        <f t="shared" si="142"/>
        <v/>
      </c>
      <c r="N903" s="6" t="str">
        <f t="shared" si="143"/>
        <v/>
      </c>
      <c r="O903" s="6" t="str">
        <f t="shared" si="144"/>
        <v/>
      </c>
      <c r="P903" s="6" t="str">
        <f t="shared" si="145"/>
        <v/>
      </c>
      <c r="Q903" s="6" t="str">
        <f t="shared" si="146"/>
        <v/>
      </c>
      <c r="R903" s="6" t="str">
        <f t="shared" si="147"/>
        <v/>
      </c>
      <c r="S903" s="6" t="str">
        <f t="shared" si="148"/>
        <v/>
      </c>
      <c r="T903" s="6" t="str">
        <f t="shared" si="149"/>
        <v/>
      </c>
      <c r="U903" s="6" t="str">
        <f t="shared" si="150"/>
        <v/>
      </c>
    </row>
    <row r="904" spans="1:21" x14ac:dyDescent="0.45">
      <c r="A904" s="1"/>
      <c r="B904" s="1"/>
      <c r="C904" s="1"/>
      <c r="D904" s="1"/>
      <c r="E904" s="1"/>
      <c r="F904" s="1"/>
      <c r="G904" s="1"/>
      <c r="H904" s="1"/>
      <c r="I904" s="1"/>
      <c r="J904" s="1"/>
      <c r="L904" s="6" t="str">
        <f t="shared" si="141"/>
        <v/>
      </c>
      <c r="M904" s="6" t="str">
        <f t="shared" si="142"/>
        <v/>
      </c>
      <c r="N904" s="6" t="str">
        <f t="shared" si="143"/>
        <v/>
      </c>
      <c r="O904" s="6" t="str">
        <f t="shared" si="144"/>
        <v/>
      </c>
      <c r="P904" s="6" t="str">
        <f t="shared" si="145"/>
        <v/>
      </c>
      <c r="Q904" s="6" t="str">
        <f t="shared" si="146"/>
        <v/>
      </c>
      <c r="R904" s="6" t="str">
        <f t="shared" si="147"/>
        <v/>
      </c>
      <c r="S904" s="6" t="str">
        <f t="shared" si="148"/>
        <v/>
      </c>
      <c r="T904" s="6" t="str">
        <f t="shared" si="149"/>
        <v/>
      </c>
      <c r="U904" s="6" t="str">
        <f t="shared" si="150"/>
        <v/>
      </c>
    </row>
    <row r="905" spans="1:21" x14ac:dyDescent="0.45">
      <c r="A905" s="1"/>
      <c r="B905" s="1"/>
      <c r="C905" s="1"/>
      <c r="D905" s="1"/>
      <c r="E905" s="1"/>
      <c r="F905" s="1"/>
      <c r="G905" s="1"/>
      <c r="H905" s="1"/>
      <c r="I905" s="1"/>
      <c r="J905" s="1"/>
      <c r="L905" s="6" t="str">
        <f t="shared" si="141"/>
        <v/>
      </c>
      <c r="M905" s="6" t="str">
        <f t="shared" si="142"/>
        <v/>
      </c>
      <c r="N905" s="6" t="str">
        <f t="shared" si="143"/>
        <v/>
      </c>
      <c r="O905" s="6" t="str">
        <f t="shared" si="144"/>
        <v/>
      </c>
      <c r="P905" s="6" t="str">
        <f t="shared" si="145"/>
        <v/>
      </c>
      <c r="Q905" s="6" t="str">
        <f t="shared" si="146"/>
        <v/>
      </c>
      <c r="R905" s="6" t="str">
        <f t="shared" si="147"/>
        <v/>
      </c>
      <c r="S905" s="6" t="str">
        <f t="shared" si="148"/>
        <v/>
      </c>
      <c r="T905" s="6" t="str">
        <f t="shared" si="149"/>
        <v/>
      </c>
      <c r="U905" s="6" t="str">
        <f t="shared" si="150"/>
        <v/>
      </c>
    </row>
    <row r="906" spans="1:21" x14ac:dyDescent="0.45">
      <c r="A906" s="1"/>
      <c r="B906" s="1"/>
      <c r="C906" s="1"/>
      <c r="D906" s="1"/>
      <c r="E906" s="1"/>
      <c r="F906" s="1"/>
      <c r="G906" s="1"/>
      <c r="H906" s="1"/>
      <c r="I906" s="1"/>
      <c r="J906" s="1"/>
      <c r="L906" s="6" t="str">
        <f t="shared" si="141"/>
        <v/>
      </c>
      <c r="M906" s="6" t="str">
        <f t="shared" si="142"/>
        <v/>
      </c>
      <c r="N906" s="6" t="str">
        <f t="shared" si="143"/>
        <v/>
      </c>
      <c r="O906" s="6" t="str">
        <f t="shared" si="144"/>
        <v/>
      </c>
      <c r="P906" s="6" t="str">
        <f t="shared" si="145"/>
        <v/>
      </c>
      <c r="Q906" s="6" t="str">
        <f t="shared" si="146"/>
        <v/>
      </c>
      <c r="R906" s="6" t="str">
        <f t="shared" si="147"/>
        <v/>
      </c>
      <c r="S906" s="6" t="str">
        <f t="shared" si="148"/>
        <v/>
      </c>
      <c r="T906" s="6" t="str">
        <f t="shared" si="149"/>
        <v/>
      </c>
      <c r="U906" s="6" t="str">
        <f t="shared" si="150"/>
        <v/>
      </c>
    </row>
    <row r="907" spans="1:21" x14ac:dyDescent="0.45">
      <c r="A907" s="1"/>
      <c r="B907" s="1"/>
      <c r="C907" s="1"/>
      <c r="D907" s="1"/>
      <c r="E907" s="1"/>
      <c r="F907" s="1"/>
      <c r="G907" s="1"/>
      <c r="H907" s="1"/>
      <c r="I907" s="1"/>
      <c r="J907" s="1"/>
      <c r="L907" s="6" t="str">
        <f t="shared" si="141"/>
        <v/>
      </c>
      <c r="M907" s="6" t="str">
        <f t="shared" si="142"/>
        <v/>
      </c>
      <c r="N907" s="6" t="str">
        <f t="shared" si="143"/>
        <v/>
      </c>
      <c r="O907" s="6" t="str">
        <f t="shared" si="144"/>
        <v/>
      </c>
      <c r="P907" s="6" t="str">
        <f t="shared" si="145"/>
        <v/>
      </c>
      <c r="Q907" s="6" t="str">
        <f t="shared" si="146"/>
        <v/>
      </c>
      <c r="R907" s="6" t="str">
        <f t="shared" si="147"/>
        <v/>
      </c>
      <c r="S907" s="6" t="str">
        <f t="shared" si="148"/>
        <v/>
      </c>
      <c r="T907" s="6" t="str">
        <f t="shared" si="149"/>
        <v/>
      </c>
      <c r="U907" s="6" t="str">
        <f t="shared" si="150"/>
        <v/>
      </c>
    </row>
    <row r="908" spans="1:21" x14ac:dyDescent="0.45">
      <c r="A908" s="1"/>
      <c r="B908" s="1"/>
      <c r="C908" s="1"/>
      <c r="D908" s="1"/>
      <c r="E908" s="1"/>
      <c r="F908" s="1"/>
      <c r="G908" s="1"/>
      <c r="H908" s="1"/>
      <c r="I908" s="1"/>
      <c r="J908" s="1"/>
      <c r="L908" s="6" t="str">
        <f t="shared" si="141"/>
        <v/>
      </c>
      <c r="M908" s="6" t="str">
        <f t="shared" si="142"/>
        <v/>
      </c>
      <c r="N908" s="6" t="str">
        <f t="shared" si="143"/>
        <v/>
      </c>
      <c r="O908" s="6" t="str">
        <f t="shared" si="144"/>
        <v/>
      </c>
      <c r="P908" s="6" t="str">
        <f t="shared" si="145"/>
        <v/>
      </c>
      <c r="Q908" s="6" t="str">
        <f t="shared" si="146"/>
        <v/>
      </c>
      <c r="R908" s="6" t="str">
        <f t="shared" si="147"/>
        <v/>
      </c>
      <c r="S908" s="6" t="str">
        <f t="shared" si="148"/>
        <v/>
      </c>
      <c r="T908" s="6" t="str">
        <f t="shared" si="149"/>
        <v/>
      </c>
      <c r="U908" s="6" t="str">
        <f t="shared" si="150"/>
        <v/>
      </c>
    </row>
    <row r="909" spans="1:21" x14ac:dyDescent="0.45">
      <c r="A909" s="1"/>
      <c r="B909" s="1"/>
      <c r="C909" s="1"/>
      <c r="D909" s="1"/>
      <c r="E909" s="1"/>
      <c r="F909" s="1"/>
      <c r="G909" s="1"/>
      <c r="H909" s="1"/>
      <c r="I909" s="1"/>
      <c r="J909" s="1"/>
      <c r="L909" s="6" t="str">
        <f t="shared" si="141"/>
        <v/>
      </c>
      <c r="M909" s="6" t="str">
        <f t="shared" si="142"/>
        <v/>
      </c>
      <c r="N909" s="6" t="str">
        <f t="shared" si="143"/>
        <v/>
      </c>
      <c r="O909" s="6" t="str">
        <f t="shared" si="144"/>
        <v/>
      </c>
      <c r="P909" s="6" t="str">
        <f t="shared" si="145"/>
        <v/>
      </c>
      <c r="Q909" s="6" t="str">
        <f t="shared" si="146"/>
        <v/>
      </c>
      <c r="R909" s="6" t="str">
        <f t="shared" si="147"/>
        <v/>
      </c>
      <c r="S909" s="6" t="str">
        <f t="shared" si="148"/>
        <v/>
      </c>
      <c r="T909" s="6" t="str">
        <f t="shared" si="149"/>
        <v/>
      </c>
      <c r="U909" s="6" t="str">
        <f t="shared" si="150"/>
        <v/>
      </c>
    </row>
    <row r="910" spans="1:21" x14ac:dyDescent="0.45">
      <c r="A910" s="1"/>
      <c r="B910" s="1"/>
      <c r="C910" s="1"/>
      <c r="D910" s="1"/>
      <c r="E910" s="1"/>
      <c r="F910" s="1"/>
      <c r="G910" s="1"/>
      <c r="H910" s="1"/>
      <c r="I910" s="1"/>
      <c r="J910" s="1"/>
      <c r="L910" s="6" t="str">
        <f t="shared" si="141"/>
        <v/>
      </c>
      <c r="M910" s="6" t="str">
        <f t="shared" si="142"/>
        <v/>
      </c>
      <c r="N910" s="6" t="str">
        <f t="shared" si="143"/>
        <v/>
      </c>
      <c r="O910" s="6" t="str">
        <f t="shared" si="144"/>
        <v/>
      </c>
      <c r="P910" s="6" t="str">
        <f t="shared" si="145"/>
        <v/>
      </c>
      <c r="Q910" s="6" t="str">
        <f t="shared" si="146"/>
        <v/>
      </c>
      <c r="R910" s="6" t="str">
        <f t="shared" si="147"/>
        <v/>
      </c>
      <c r="S910" s="6" t="str">
        <f t="shared" si="148"/>
        <v/>
      </c>
      <c r="T910" s="6" t="str">
        <f t="shared" si="149"/>
        <v/>
      </c>
      <c r="U910" s="6" t="str">
        <f t="shared" si="150"/>
        <v/>
      </c>
    </row>
    <row r="911" spans="1:21" x14ac:dyDescent="0.45">
      <c r="A911" s="1"/>
      <c r="B911" s="1"/>
      <c r="C911" s="1"/>
      <c r="D911" s="1"/>
      <c r="E911" s="1"/>
      <c r="F911" s="1"/>
      <c r="G911" s="1"/>
      <c r="H911" s="1"/>
      <c r="I911" s="1"/>
      <c r="J911" s="1"/>
      <c r="L911" s="6" t="str">
        <f t="shared" si="141"/>
        <v/>
      </c>
      <c r="M911" s="6" t="str">
        <f t="shared" si="142"/>
        <v/>
      </c>
      <c r="N911" s="6" t="str">
        <f t="shared" si="143"/>
        <v/>
      </c>
      <c r="O911" s="6" t="str">
        <f t="shared" si="144"/>
        <v/>
      </c>
      <c r="P911" s="6" t="str">
        <f t="shared" si="145"/>
        <v/>
      </c>
      <c r="Q911" s="6" t="str">
        <f t="shared" si="146"/>
        <v/>
      </c>
      <c r="R911" s="6" t="str">
        <f t="shared" si="147"/>
        <v/>
      </c>
      <c r="S911" s="6" t="str">
        <f t="shared" si="148"/>
        <v/>
      </c>
      <c r="T911" s="6" t="str">
        <f t="shared" si="149"/>
        <v/>
      </c>
      <c r="U911" s="6" t="str">
        <f t="shared" si="150"/>
        <v/>
      </c>
    </row>
    <row r="912" spans="1:21" x14ac:dyDescent="0.45">
      <c r="A912" s="1"/>
      <c r="B912" s="1"/>
      <c r="C912" s="1"/>
      <c r="D912" s="1"/>
      <c r="E912" s="1"/>
      <c r="F912" s="1"/>
      <c r="G912" s="1"/>
      <c r="H912" s="1"/>
      <c r="I912" s="1"/>
      <c r="J912" s="1"/>
      <c r="L912" s="6" t="str">
        <f t="shared" si="141"/>
        <v/>
      </c>
      <c r="M912" s="6" t="str">
        <f t="shared" si="142"/>
        <v/>
      </c>
      <c r="N912" s="6" t="str">
        <f t="shared" si="143"/>
        <v/>
      </c>
      <c r="O912" s="6" t="str">
        <f t="shared" si="144"/>
        <v/>
      </c>
      <c r="P912" s="6" t="str">
        <f t="shared" si="145"/>
        <v/>
      </c>
      <c r="Q912" s="6" t="str">
        <f t="shared" si="146"/>
        <v/>
      </c>
      <c r="R912" s="6" t="str">
        <f t="shared" si="147"/>
        <v/>
      </c>
      <c r="S912" s="6" t="str">
        <f t="shared" si="148"/>
        <v/>
      </c>
      <c r="T912" s="6" t="str">
        <f t="shared" si="149"/>
        <v/>
      </c>
      <c r="U912" s="6" t="str">
        <f t="shared" si="150"/>
        <v/>
      </c>
    </row>
    <row r="913" spans="1:21" x14ac:dyDescent="0.45">
      <c r="A913" s="1"/>
      <c r="B913" s="1"/>
      <c r="C913" s="1"/>
      <c r="D913" s="1"/>
      <c r="E913" s="1"/>
      <c r="F913" s="1"/>
      <c r="G913" s="1"/>
      <c r="H913" s="1"/>
      <c r="I913" s="1"/>
      <c r="J913" s="1"/>
      <c r="L913" s="6" t="str">
        <f t="shared" si="141"/>
        <v/>
      </c>
      <c r="M913" s="6" t="str">
        <f t="shared" si="142"/>
        <v/>
      </c>
      <c r="N913" s="6" t="str">
        <f t="shared" si="143"/>
        <v/>
      </c>
      <c r="O913" s="6" t="str">
        <f t="shared" si="144"/>
        <v/>
      </c>
      <c r="P913" s="6" t="str">
        <f t="shared" si="145"/>
        <v/>
      </c>
      <c r="Q913" s="6" t="str">
        <f t="shared" si="146"/>
        <v/>
      </c>
      <c r="R913" s="6" t="str">
        <f t="shared" si="147"/>
        <v/>
      </c>
      <c r="S913" s="6" t="str">
        <f t="shared" si="148"/>
        <v/>
      </c>
      <c r="T913" s="6" t="str">
        <f t="shared" si="149"/>
        <v/>
      </c>
      <c r="U913" s="6" t="str">
        <f t="shared" si="150"/>
        <v/>
      </c>
    </row>
    <row r="914" spans="1:21" x14ac:dyDescent="0.45">
      <c r="A914" s="1"/>
      <c r="B914" s="1"/>
      <c r="C914" s="1"/>
      <c r="D914" s="1"/>
      <c r="E914" s="1"/>
      <c r="F914" s="1"/>
      <c r="G914" s="1"/>
      <c r="H914" s="1"/>
      <c r="I914" s="1"/>
      <c r="J914" s="1"/>
      <c r="L914" s="6" t="str">
        <f t="shared" si="141"/>
        <v/>
      </c>
      <c r="M914" s="6" t="str">
        <f t="shared" si="142"/>
        <v/>
      </c>
      <c r="N914" s="6" t="str">
        <f t="shared" si="143"/>
        <v/>
      </c>
      <c r="O914" s="6" t="str">
        <f t="shared" si="144"/>
        <v/>
      </c>
      <c r="P914" s="6" t="str">
        <f t="shared" si="145"/>
        <v/>
      </c>
      <c r="Q914" s="6" t="str">
        <f t="shared" si="146"/>
        <v/>
      </c>
      <c r="R914" s="6" t="str">
        <f t="shared" si="147"/>
        <v/>
      </c>
      <c r="S914" s="6" t="str">
        <f t="shared" si="148"/>
        <v/>
      </c>
      <c r="T914" s="6" t="str">
        <f t="shared" si="149"/>
        <v/>
      </c>
      <c r="U914" s="6" t="str">
        <f t="shared" si="150"/>
        <v/>
      </c>
    </row>
    <row r="915" spans="1:21" x14ac:dyDescent="0.45">
      <c r="A915" s="1"/>
      <c r="B915" s="1"/>
      <c r="C915" s="1"/>
      <c r="D915" s="1"/>
      <c r="E915" s="1"/>
      <c r="F915" s="1"/>
      <c r="G915" s="1"/>
      <c r="H915" s="1"/>
      <c r="I915" s="1"/>
      <c r="J915" s="1"/>
      <c r="L915" s="6" t="str">
        <f t="shared" si="141"/>
        <v/>
      </c>
      <c r="M915" s="6" t="str">
        <f t="shared" si="142"/>
        <v/>
      </c>
      <c r="N915" s="6" t="str">
        <f t="shared" si="143"/>
        <v/>
      </c>
      <c r="O915" s="6" t="str">
        <f t="shared" si="144"/>
        <v/>
      </c>
      <c r="P915" s="6" t="str">
        <f t="shared" si="145"/>
        <v/>
      </c>
      <c r="Q915" s="6" t="str">
        <f t="shared" si="146"/>
        <v/>
      </c>
      <c r="R915" s="6" t="str">
        <f t="shared" si="147"/>
        <v/>
      </c>
      <c r="S915" s="6" t="str">
        <f t="shared" si="148"/>
        <v/>
      </c>
      <c r="T915" s="6" t="str">
        <f t="shared" si="149"/>
        <v/>
      </c>
      <c r="U915" s="6" t="str">
        <f t="shared" si="150"/>
        <v/>
      </c>
    </row>
    <row r="916" spans="1:21" x14ac:dyDescent="0.45">
      <c r="A916" s="1"/>
      <c r="B916" s="1"/>
      <c r="C916" s="1"/>
      <c r="D916" s="1"/>
      <c r="E916" s="1"/>
      <c r="F916" s="1"/>
      <c r="G916" s="1"/>
      <c r="H916" s="1"/>
      <c r="I916" s="1"/>
      <c r="J916" s="1"/>
      <c r="L916" s="6" t="str">
        <f t="shared" si="141"/>
        <v/>
      </c>
      <c r="M916" s="6" t="str">
        <f t="shared" si="142"/>
        <v/>
      </c>
      <c r="N916" s="6" t="str">
        <f t="shared" si="143"/>
        <v/>
      </c>
      <c r="O916" s="6" t="str">
        <f t="shared" si="144"/>
        <v/>
      </c>
      <c r="P916" s="6" t="str">
        <f t="shared" si="145"/>
        <v/>
      </c>
      <c r="Q916" s="6" t="str">
        <f t="shared" si="146"/>
        <v/>
      </c>
      <c r="R916" s="6" t="str">
        <f t="shared" si="147"/>
        <v/>
      </c>
      <c r="S916" s="6" t="str">
        <f t="shared" si="148"/>
        <v/>
      </c>
      <c r="T916" s="6" t="str">
        <f t="shared" si="149"/>
        <v/>
      </c>
      <c r="U916" s="6" t="str">
        <f t="shared" si="150"/>
        <v/>
      </c>
    </row>
    <row r="917" spans="1:21" x14ac:dyDescent="0.45">
      <c r="A917" s="1"/>
      <c r="B917" s="1"/>
      <c r="C917" s="1"/>
      <c r="D917" s="1"/>
      <c r="E917" s="1"/>
      <c r="F917" s="1"/>
      <c r="G917" s="1"/>
      <c r="H917" s="1"/>
      <c r="I917" s="1"/>
      <c r="J917" s="1"/>
      <c r="L917" s="6" t="str">
        <f t="shared" si="141"/>
        <v/>
      </c>
      <c r="M917" s="6" t="str">
        <f t="shared" si="142"/>
        <v/>
      </c>
      <c r="N917" s="6" t="str">
        <f t="shared" si="143"/>
        <v/>
      </c>
      <c r="O917" s="6" t="str">
        <f t="shared" si="144"/>
        <v/>
      </c>
      <c r="P917" s="6" t="str">
        <f t="shared" si="145"/>
        <v/>
      </c>
      <c r="Q917" s="6" t="str">
        <f t="shared" si="146"/>
        <v/>
      </c>
      <c r="R917" s="6" t="str">
        <f t="shared" si="147"/>
        <v/>
      </c>
      <c r="S917" s="6" t="str">
        <f t="shared" si="148"/>
        <v/>
      </c>
      <c r="T917" s="6" t="str">
        <f t="shared" si="149"/>
        <v/>
      </c>
      <c r="U917" s="6" t="str">
        <f t="shared" si="150"/>
        <v/>
      </c>
    </row>
    <row r="918" spans="1:21" x14ac:dyDescent="0.45">
      <c r="A918" s="1"/>
      <c r="B918" s="1"/>
      <c r="C918" s="1"/>
      <c r="D918" s="1"/>
      <c r="E918" s="1"/>
      <c r="F918" s="1"/>
      <c r="G918" s="1"/>
      <c r="H918" s="1"/>
      <c r="I918" s="1"/>
      <c r="J918" s="1"/>
      <c r="L918" s="6" t="str">
        <f t="shared" si="141"/>
        <v/>
      </c>
      <c r="M918" s="6" t="str">
        <f t="shared" si="142"/>
        <v/>
      </c>
      <c r="N918" s="6" t="str">
        <f t="shared" si="143"/>
        <v/>
      </c>
      <c r="O918" s="6" t="str">
        <f t="shared" si="144"/>
        <v/>
      </c>
      <c r="P918" s="6" t="str">
        <f t="shared" si="145"/>
        <v/>
      </c>
      <c r="Q918" s="6" t="str">
        <f t="shared" si="146"/>
        <v/>
      </c>
      <c r="R918" s="6" t="str">
        <f t="shared" si="147"/>
        <v/>
      </c>
      <c r="S918" s="6" t="str">
        <f t="shared" si="148"/>
        <v/>
      </c>
      <c r="T918" s="6" t="str">
        <f t="shared" si="149"/>
        <v/>
      </c>
      <c r="U918" s="6" t="str">
        <f t="shared" si="150"/>
        <v/>
      </c>
    </row>
    <row r="919" spans="1:21" x14ac:dyDescent="0.45">
      <c r="A919" s="1"/>
      <c r="B919" s="1"/>
      <c r="C919" s="1"/>
      <c r="D919" s="1"/>
      <c r="E919" s="1"/>
      <c r="F919" s="1"/>
      <c r="G919" s="1"/>
      <c r="H919" s="1"/>
      <c r="I919" s="1"/>
      <c r="J919" s="1"/>
      <c r="L919" s="6" t="str">
        <f t="shared" si="141"/>
        <v/>
      </c>
      <c r="M919" s="6" t="str">
        <f t="shared" si="142"/>
        <v/>
      </c>
      <c r="N919" s="6" t="str">
        <f t="shared" si="143"/>
        <v/>
      </c>
      <c r="O919" s="6" t="str">
        <f t="shared" si="144"/>
        <v/>
      </c>
      <c r="P919" s="6" t="str">
        <f t="shared" si="145"/>
        <v/>
      </c>
      <c r="Q919" s="6" t="str">
        <f t="shared" si="146"/>
        <v/>
      </c>
      <c r="R919" s="6" t="str">
        <f t="shared" si="147"/>
        <v/>
      </c>
      <c r="S919" s="6" t="str">
        <f t="shared" si="148"/>
        <v/>
      </c>
      <c r="T919" s="6" t="str">
        <f t="shared" si="149"/>
        <v/>
      </c>
      <c r="U919" s="6" t="str">
        <f t="shared" si="150"/>
        <v/>
      </c>
    </row>
    <row r="920" spans="1:21" x14ac:dyDescent="0.45">
      <c r="A920" s="1"/>
      <c r="B920" s="1"/>
      <c r="C920" s="1"/>
      <c r="D920" s="1"/>
      <c r="E920" s="1"/>
      <c r="F920" s="1"/>
      <c r="G920" s="1"/>
      <c r="H920" s="1"/>
      <c r="I920" s="1"/>
      <c r="J920" s="1"/>
      <c r="L920" s="6" t="str">
        <f t="shared" si="141"/>
        <v/>
      </c>
      <c r="M920" s="6" t="str">
        <f t="shared" si="142"/>
        <v/>
      </c>
      <c r="N920" s="6" t="str">
        <f t="shared" si="143"/>
        <v/>
      </c>
      <c r="O920" s="6" t="str">
        <f t="shared" si="144"/>
        <v/>
      </c>
      <c r="P920" s="6" t="str">
        <f t="shared" si="145"/>
        <v/>
      </c>
      <c r="Q920" s="6" t="str">
        <f t="shared" si="146"/>
        <v/>
      </c>
      <c r="R920" s="6" t="str">
        <f t="shared" si="147"/>
        <v/>
      </c>
      <c r="S920" s="6" t="str">
        <f t="shared" si="148"/>
        <v/>
      </c>
      <c r="T920" s="6" t="str">
        <f t="shared" si="149"/>
        <v/>
      </c>
      <c r="U920" s="6" t="str">
        <f t="shared" si="150"/>
        <v/>
      </c>
    </row>
    <row r="921" spans="1:21" x14ac:dyDescent="0.45">
      <c r="A921" s="1"/>
      <c r="B921" s="1"/>
      <c r="C921" s="1"/>
      <c r="D921" s="1"/>
      <c r="E921" s="1"/>
      <c r="F921" s="1"/>
      <c r="G921" s="1"/>
      <c r="H921" s="1"/>
      <c r="I921" s="1"/>
      <c r="J921" s="1"/>
      <c r="L921" s="6" t="str">
        <f t="shared" si="141"/>
        <v/>
      </c>
      <c r="M921" s="6" t="str">
        <f t="shared" si="142"/>
        <v/>
      </c>
      <c r="N921" s="6" t="str">
        <f t="shared" si="143"/>
        <v/>
      </c>
      <c r="O921" s="6" t="str">
        <f t="shared" si="144"/>
        <v/>
      </c>
      <c r="P921" s="6" t="str">
        <f t="shared" si="145"/>
        <v/>
      </c>
      <c r="Q921" s="6" t="str">
        <f t="shared" si="146"/>
        <v/>
      </c>
      <c r="R921" s="6" t="str">
        <f t="shared" si="147"/>
        <v/>
      </c>
      <c r="S921" s="6" t="str">
        <f t="shared" si="148"/>
        <v/>
      </c>
      <c r="T921" s="6" t="str">
        <f t="shared" si="149"/>
        <v/>
      </c>
      <c r="U921" s="6" t="str">
        <f t="shared" si="150"/>
        <v/>
      </c>
    </row>
    <row r="922" spans="1:21" x14ac:dyDescent="0.45">
      <c r="A922" s="1"/>
      <c r="B922" s="1"/>
      <c r="C922" s="1"/>
      <c r="D922" s="1"/>
      <c r="E922" s="1"/>
      <c r="F922" s="1"/>
      <c r="G922" s="1"/>
      <c r="H922" s="1"/>
      <c r="I922" s="1"/>
      <c r="J922" s="1"/>
      <c r="L922" s="6" t="str">
        <f t="shared" si="141"/>
        <v/>
      </c>
      <c r="M922" s="6" t="str">
        <f t="shared" si="142"/>
        <v/>
      </c>
      <c r="N922" s="6" t="str">
        <f t="shared" si="143"/>
        <v/>
      </c>
      <c r="O922" s="6" t="str">
        <f t="shared" si="144"/>
        <v/>
      </c>
      <c r="P922" s="6" t="str">
        <f t="shared" si="145"/>
        <v/>
      </c>
      <c r="Q922" s="6" t="str">
        <f t="shared" si="146"/>
        <v/>
      </c>
      <c r="R922" s="6" t="str">
        <f t="shared" si="147"/>
        <v/>
      </c>
      <c r="S922" s="6" t="str">
        <f t="shared" si="148"/>
        <v/>
      </c>
      <c r="T922" s="6" t="str">
        <f t="shared" si="149"/>
        <v/>
      </c>
      <c r="U922" s="6" t="str">
        <f t="shared" si="150"/>
        <v/>
      </c>
    </row>
    <row r="923" spans="1:21" x14ac:dyDescent="0.45">
      <c r="A923" s="1"/>
      <c r="B923" s="1"/>
      <c r="C923" s="1"/>
      <c r="D923" s="1"/>
      <c r="E923" s="1"/>
      <c r="F923" s="1"/>
      <c r="G923" s="1"/>
      <c r="H923" s="1"/>
      <c r="I923" s="1"/>
      <c r="J923" s="1"/>
      <c r="L923" s="6" t="str">
        <f t="shared" si="141"/>
        <v/>
      </c>
      <c r="M923" s="6" t="str">
        <f t="shared" si="142"/>
        <v/>
      </c>
      <c r="N923" s="6" t="str">
        <f t="shared" si="143"/>
        <v/>
      </c>
      <c r="O923" s="6" t="str">
        <f t="shared" si="144"/>
        <v/>
      </c>
      <c r="P923" s="6" t="str">
        <f t="shared" si="145"/>
        <v/>
      </c>
      <c r="Q923" s="6" t="str">
        <f t="shared" si="146"/>
        <v/>
      </c>
      <c r="R923" s="6" t="str">
        <f t="shared" si="147"/>
        <v/>
      </c>
      <c r="S923" s="6" t="str">
        <f t="shared" si="148"/>
        <v/>
      </c>
      <c r="T923" s="6" t="str">
        <f t="shared" si="149"/>
        <v/>
      </c>
      <c r="U923" s="6" t="str">
        <f t="shared" si="150"/>
        <v/>
      </c>
    </row>
    <row r="924" spans="1:21" x14ac:dyDescent="0.45">
      <c r="A924" s="1"/>
      <c r="B924" s="1"/>
      <c r="C924" s="1"/>
      <c r="D924" s="1"/>
      <c r="E924" s="1"/>
      <c r="F924" s="1"/>
      <c r="G924" s="1"/>
      <c r="H924" s="1"/>
      <c r="I924" s="1"/>
      <c r="J924" s="1"/>
      <c r="L924" s="6" t="str">
        <f t="shared" si="141"/>
        <v/>
      </c>
      <c r="M924" s="6" t="str">
        <f t="shared" si="142"/>
        <v/>
      </c>
      <c r="N924" s="6" t="str">
        <f t="shared" si="143"/>
        <v/>
      </c>
      <c r="O924" s="6" t="str">
        <f t="shared" si="144"/>
        <v/>
      </c>
      <c r="P924" s="6" t="str">
        <f t="shared" si="145"/>
        <v/>
      </c>
      <c r="Q924" s="6" t="str">
        <f t="shared" si="146"/>
        <v/>
      </c>
      <c r="R924" s="6" t="str">
        <f t="shared" si="147"/>
        <v/>
      </c>
      <c r="S924" s="6" t="str">
        <f t="shared" si="148"/>
        <v/>
      </c>
      <c r="T924" s="6" t="str">
        <f t="shared" si="149"/>
        <v/>
      </c>
      <c r="U924" s="6" t="str">
        <f t="shared" si="150"/>
        <v/>
      </c>
    </row>
    <row r="925" spans="1:21" x14ac:dyDescent="0.45">
      <c r="A925" s="1"/>
      <c r="B925" s="1"/>
      <c r="C925" s="1"/>
      <c r="D925" s="1"/>
      <c r="E925" s="1"/>
      <c r="F925" s="1"/>
      <c r="G925" s="1"/>
      <c r="H925" s="1"/>
      <c r="I925" s="1"/>
      <c r="J925" s="1"/>
      <c r="L925" s="6" t="str">
        <f t="shared" si="141"/>
        <v/>
      </c>
      <c r="M925" s="6" t="str">
        <f t="shared" si="142"/>
        <v/>
      </c>
      <c r="N925" s="6" t="str">
        <f t="shared" si="143"/>
        <v/>
      </c>
      <c r="O925" s="6" t="str">
        <f t="shared" si="144"/>
        <v/>
      </c>
      <c r="P925" s="6" t="str">
        <f t="shared" si="145"/>
        <v/>
      </c>
      <c r="Q925" s="6" t="str">
        <f t="shared" si="146"/>
        <v/>
      </c>
      <c r="R925" s="6" t="str">
        <f t="shared" si="147"/>
        <v/>
      </c>
      <c r="S925" s="6" t="str">
        <f t="shared" si="148"/>
        <v/>
      </c>
      <c r="T925" s="6" t="str">
        <f t="shared" si="149"/>
        <v/>
      </c>
      <c r="U925" s="6" t="str">
        <f t="shared" si="150"/>
        <v/>
      </c>
    </row>
    <row r="926" spans="1:21" x14ac:dyDescent="0.45">
      <c r="A926" s="1"/>
      <c r="B926" s="1"/>
      <c r="C926" s="1"/>
      <c r="D926" s="1"/>
      <c r="E926" s="1"/>
      <c r="F926" s="1"/>
      <c r="G926" s="1"/>
      <c r="H926" s="1"/>
      <c r="I926" s="1"/>
      <c r="J926" s="1"/>
      <c r="L926" s="6" t="str">
        <f t="shared" si="141"/>
        <v/>
      </c>
      <c r="M926" s="6" t="str">
        <f t="shared" si="142"/>
        <v/>
      </c>
      <c r="N926" s="6" t="str">
        <f t="shared" si="143"/>
        <v/>
      </c>
      <c r="O926" s="6" t="str">
        <f t="shared" si="144"/>
        <v/>
      </c>
      <c r="P926" s="6" t="str">
        <f t="shared" si="145"/>
        <v/>
      </c>
      <c r="Q926" s="6" t="str">
        <f t="shared" si="146"/>
        <v/>
      </c>
      <c r="R926" s="6" t="str">
        <f t="shared" si="147"/>
        <v/>
      </c>
      <c r="S926" s="6" t="str">
        <f t="shared" si="148"/>
        <v/>
      </c>
      <c r="T926" s="6" t="str">
        <f t="shared" si="149"/>
        <v/>
      </c>
      <c r="U926" s="6" t="str">
        <f t="shared" si="150"/>
        <v/>
      </c>
    </row>
    <row r="927" spans="1:21" x14ac:dyDescent="0.45">
      <c r="A927" s="1"/>
      <c r="B927" s="1"/>
      <c r="C927" s="1"/>
      <c r="D927" s="1"/>
      <c r="E927" s="1"/>
      <c r="F927" s="1"/>
      <c r="G927" s="1"/>
      <c r="H927" s="1"/>
      <c r="I927" s="1"/>
      <c r="J927" s="1"/>
      <c r="L927" s="6" t="str">
        <f t="shared" si="141"/>
        <v/>
      </c>
      <c r="M927" s="6" t="str">
        <f t="shared" si="142"/>
        <v/>
      </c>
      <c r="N927" s="6" t="str">
        <f t="shared" si="143"/>
        <v/>
      </c>
      <c r="O927" s="6" t="str">
        <f t="shared" si="144"/>
        <v/>
      </c>
      <c r="P927" s="6" t="str">
        <f t="shared" si="145"/>
        <v/>
      </c>
      <c r="Q927" s="6" t="str">
        <f t="shared" si="146"/>
        <v/>
      </c>
      <c r="R927" s="6" t="str">
        <f t="shared" si="147"/>
        <v/>
      </c>
      <c r="S927" s="6" t="str">
        <f t="shared" si="148"/>
        <v/>
      </c>
      <c r="T927" s="6" t="str">
        <f t="shared" si="149"/>
        <v/>
      </c>
      <c r="U927" s="6" t="str">
        <f t="shared" si="150"/>
        <v/>
      </c>
    </row>
    <row r="928" spans="1:21" x14ac:dyDescent="0.45">
      <c r="A928" s="1"/>
      <c r="B928" s="1"/>
      <c r="C928" s="1"/>
      <c r="D928" s="1"/>
      <c r="E928" s="1"/>
      <c r="F928" s="1"/>
      <c r="G928" s="1"/>
      <c r="H928" s="1"/>
      <c r="I928" s="1"/>
      <c r="J928" s="1"/>
      <c r="L928" s="6" t="str">
        <f t="shared" si="141"/>
        <v/>
      </c>
      <c r="M928" s="6" t="str">
        <f t="shared" si="142"/>
        <v/>
      </c>
      <c r="N928" s="6" t="str">
        <f t="shared" si="143"/>
        <v/>
      </c>
      <c r="O928" s="6" t="str">
        <f t="shared" si="144"/>
        <v/>
      </c>
      <c r="P928" s="6" t="str">
        <f t="shared" si="145"/>
        <v/>
      </c>
      <c r="Q928" s="6" t="str">
        <f t="shared" si="146"/>
        <v/>
      </c>
      <c r="R928" s="6" t="str">
        <f t="shared" si="147"/>
        <v/>
      </c>
      <c r="S928" s="6" t="str">
        <f t="shared" si="148"/>
        <v/>
      </c>
      <c r="T928" s="6" t="str">
        <f t="shared" si="149"/>
        <v/>
      </c>
      <c r="U928" s="6" t="str">
        <f t="shared" si="150"/>
        <v/>
      </c>
    </row>
    <row r="929" spans="1:21" x14ac:dyDescent="0.45">
      <c r="A929" s="1"/>
      <c r="B929" s="1"/>
      <c r="C929" s="1"/>
      <c r="D929" s="1"/>
      <c r="E929" s="1"/>
      <c r="F929" s="1"/>
      <c r="G929" s="1"/>
      <c r="H929" s="1"/>
      <c r="I929" s="1"/>
      <c r="J929" s="1"/>
      <c r="L929" s="6" t="str">
        <f t="shared" si="141"/>
        <v/>
      </c>
      <c r="M929" s="6" t="str">
        <f t="shared" si="142"/>
        <v/>
      </c>
      <c r="N929" s="6" t="str">
        <f t="shared" si="143"/>
        <v/>
      </c>
      <c r="O929" s="6" t="str">
        <f t="shared" si="144"/>
        <v/>
      </c>
      <c r="P929" s="6" t="str">
        <f t="shared" si="145"/>
        <v/>
      </c>
      <c r="Q929" s="6" t="str">
        <f t="shared" si="146"/>
        <v/>
      </c>
      <c r="R929" s="6" t="str">
        <f t="shared" si="147"/>
        <v/>
      </c>
      <c r="S929" s="6" t="str">
        <f t="shared" si="148"/>
        <v/>
      </c>
      <c r="T929" s="6" t="str">
        <f t="shared" si="149"/>
        <v/>
      </c>
      <c r="U929" s="6" t="str">
        <f t="shared" si="150"/>
        <v/>
      </c>
    </row>
    <row r="930" spans="1:21" x14ac:dyDescent="0.45">
      <c r="A930" s="1"/>
      <c r="B930" s="1"/>
      <c r="C930" s="1"/>
      <c r="D930" s="1"/>
      <c r="E930" s="1"/>
      <c r="F930" s="1"/>
      <c r="G930" s="1"/>
      <c r="H930" s="1"/>
      <c r="I930" s="1"/>
      <c r="J930" s="1"/>
      <c r="L930" s="6" t="str">
        <f t="shared" si="141"/>
        <v/>
      </c>
      <c r="M930" s="6" t="str">
        <f t="shared" si="142"/>
        <v/>
      </c>
      <c r="N930" s="6" t="str">
        <f t="shared" si="143"/>
        <v/>
      </c>
      <c r="O930" s="6" t="str">
        <f t="shared" si="144"/>
        <v/>
      </c>
      <c r="P930" s="6" t="str">
        <f t="shared" si="145"/>
        <v/>
      </c>
      <c r="Q930" s="6" t="str">
        <f t="shared" si="146"/>
        <v/>
      </c>
      <c r="R930" s="6" t="str">
        <f t="shared" si="147"/>
        <v/>
      </c>
      <c r="S930" s="6" t="str">
        <f t="shared" si="148"/>
        <v/>
      </c>
      <c r="T930" s="6" t="str">
        <f t="shared" si="149"/>
        <v/>
      </c>
      <c r="U930" s="6" t="str">
        <f t="shared" si="150"/>
        <v/>
      </c>
    </row>
    <row r="931" spans="1:21" x14ac:dyDescent="0.45">
      <c r="A931" s="1"/>
      <c r="B931" s="1"/>
      <c r="C931" s="1"/>
      <c r="D931" s="1"/>
      <c r="E931" s="1"/>
      <c r="F931" s="1"/>
      <c r="G931" s="1"/>
      <c r="H931" s="1"/>
      <c r="I931" s="1"/>
      <c r="J931" s="1"/>
      <c r="L931" s="6" t="str">
        <f t="shared" si="141"/>
        <v/>
      </c>
      <c r="M931" s="6" t="str">
        <f t="shared" si="142"/>
        <v/>
      </c>
      <c r="N931" s="6" t="str">
        <f t="shared" si="143"/>
        <v/>
      </c>
      <c r="O931" s="6" t="str">
        <f t="shared" si="144"/>
        <v/>
      </c>
      <c r="P931" s="6" t="str">
        <f t="shared" si="145"/>
        <v/>
      </c>
      <c r="Q931" s="6" t="str">
        <f t="shared" si="146"/>
        <v/>
      </c>
      <c r="R931" s="6" t="str">
        <f t="shared" si="147"/>
        <v/>
      </c>
      <c r="S931" s="6" t="str">
        <f t="shared" si="148"/>
        <v/>
      </c>
      <c r="T931" s="6" t="str">
        <f t="shared" si="149"/>
        <v/>
      </c>
      <c r="U931" s="6" t="str">
        <f t="shared" si="150"/>
        <v/>
      </c>
    </row>
    <row r="932" spans="1:21" x14ac:dyDescent="0.45">
      <c r="A932" s="1"/>
      <c r="B932" s="1"/>
      <c r="C932" s="1"/>
      <c r="D932" s="1"/>
      <c r="E932" s="1"/>
      <c r="F932" s="1"/>
      <c r="G932" s="1"/>
      <c r="H932" s="1"/>
      <c r="I932" s="1"/>
      <c r="J932" s="1"/>
      <c r="L932" s="6" t="str">
        <f t="shared" si="141"/>
        <v/>
      </c>
      <c r="M932" s="6" t="str">
        <f t="shared" si="142"/>
        <v/>
      </c>
      <c r="N932" s="6" t="str">
        <f t="shared" si="143"/>
        <v/>
      </c>
      <c r="O932" s="6" t="str">
        <f t="shared" si="144"/>
        <v/>
      </c>
      <c r="P932" s="6" t="str">
        <f t="shared" si="145"/>
        <v/>
      </c>
      <c r="Q932" s="6" t="str">
        <f t="shared" si="146"/>
        <v/>
      </c>
      <c r="R932" s="6" t="str">
        <f t="shared" si="147"/>
        <v/>
      </c>
      <c r="S932" s="6" t="str">
        <f t="shared" si="148"/>
        <v/>
      </c>
      <c r="T932" s="6" t="str">
        <f t="shared" si="149"/>
        <v/>
      </c>
      <c r="U932" s="6" t="str">
        <f t="shared" si="150"/>
        <v/>
      </c>
    </row>
    <row r="933" spans="1:21" x14ac:dyDescent="0.45">
      <c r="A933" s="1"/>
      <c r="B933" s="1"/>
      <c r="C933" s="1"/>
      <c r="D933" s="1"/>
      <c r="E933" s="1"/>
      <c r="F933" s="1"/>
      <c r="G933" s="1"/>
      <c r="H933" s="1"/>
      <c r="I933" s="1"/>
      <c r="J933" s="1"/>
      <c r="L933" s="6" t="str">
        <f t="shared" si="141"/>
        <v/>
      </c>
      <c r="M933" s="6" t="str">
        <f t="shared" si="142"/>
        <v/>
      </c>
      <c r="N933" s="6" t="str">
        <f t="shared" si="143"/>
        <v/>
      </c>
      <c r="O933" s="6" t="str">
        <f t="shared" si="144"/>
        <v/>
      </c>
      <c r="P933" s="6" t="str">
        <f t="shared" si="145"/>
        <v/>
      </c>
      <c r="Q933" s="6" t="str">
        <f t="shared" si="146"/>
        <v/>
      </c>
      <c r="R933" s="6" t="str">
        <f t="shared" si="147"/>
        <v/>
      </c>
      <c r="S933" s="6" t="str">
        <f t="shared" si="148"/>
        <v/>
      </c>
      <c r="T933" s="6" t="str">
        <f t="shared" si="149"/>
        <v/>
      </c>
      <c r="U933" s="6" t="str">
        <f t="shared" si="150"/>
        <v/>
      </c>
    </row>
    <row r="934" spans="1:21" x14ac:dyDescent="0.45">
      <c r="A934" s="1"/>
      <c r="B934" s="1"/>
      <c r="C934" s="1"/>
      <c r="D934" s="1"/>
      <c r="E934" s="1"/>
      <c r="F934" s="1"/>
      <c r="G934" s="1"/>
      <c r="H934" s="1"/>
      <c r="I934" s="1"/>
      <c r="J934" s="1"/>
      <c r="L934" s="6" t="str">
        <f t="shared" si="141"/>
        <v/>
      </c>
      <c r="M934" s="6" t="str">
        <f t="shared" si="142"/>
        <v/>
      </c>
      <c r="N934" s="6" t="str">
        <f t="shared" si="143"/>
        <v/>
      </c>
      <c r="O934" s="6" t="str">
        <f t="shared" si="144"/>
        <v/>
      </c>
      <c r="P934" s="6" t="str">
        <f t="shared" si="145"/>
        <v/>
      </c>
      <c r="Q934" s="6" t="str">
        <f t="shared" si="146"/>
        <v/>
      </c>
      <c r="R934" s="6" t="str">
        <f t="shared" si="147"/>
        <v/>
      </c>
      <c r="S934" s="6" t="str">
        <f t="shared" si="148"/>
        <v/>
      </c>
      <c r="T934" s="6" t="str">
        <f t="shared" si="149"/>
        <v/>
      </c>
      <c r="U934" s="6" t="str">
        <f t="shared" si="150"/>
        <v/>
      </c>
    </row>
    <row r="935" spans="1:21" x14ac:dyDescent="0.45">
      <c r="A935" s="1"/>
      <c r="B935" s="1"/>
      <c r="C935" s="1"/>
      <c r="D935" s="1"/>
      <c r="E935" s="1"/>
      <c r="F935" s="1"/>
      <c r="G935" s="1"/>
      <c r="H935" s="1"/>
      <c r="I935" s="1"/>
      <c r="J935" s="1"/>
      <c r="L935" s="6" t="str">
        <f t="shared" si="141"/>
        <v/>
      </c>
      <c r="M935" s="6" t="str">
        <f t="shared" si="142"/>
        <v/>
      </c>
      <c r="N935" s="6" t="str">
        <f t="shared" si="143"/>
        <v/>
      </c>
      <c r="O935" s="6" t="str">
        <f t="shared" si="144"/>
        <v/>
      </c>
      <c r="P935" s="6" t="str">
        <f t="shared" si="145"/>
        <v/>
      </c>
      <c r="Q935" s="6" t="str">
        <f t="shared" si="146"/>
        <v/>
      </c>
      <c r="R935" s="6" t="str">
        <f t="shared" si="147"/>
        <v/>
      </c>
      <c r="S935" s="6" t="str">
        <f t="shared" si="148"/>
        <v/>
      </c>
      <c r="T935" s="6" t="str">
        <f t="shared" si="149"/>
        <v/>
      </c>
      <c r="U935" s="6" t="str">
        <f t="shared" si="150"/>
        <v/>
      </c>
    </row>
    <row r="936" spans="1:21" x14ac:dyDescent="0.45">
      <c r="A936" s="1"/>
      <c r="B936" s="1"/>
      <c r="C936" s="1"/>
      <c r="D936" s="1"/>
      <c r="E936" s="1"/>
      <c r="F936" s="1"/>
      <c r="G936" s="1"/>
      <c r="H936" s="1"/>
      <c r="I936" s="1"/>
      <c r="J936" s="1"/>
      <c r="L936" s="6" t="str">
        <f t="shared" si="141"/>
        <v/>
      </c>
      <c r="M936" s="6" t="str">
        <f t="shared" si="142"/>
        <v/>
      </c>
      <c r="N936" s="6" t="str">
        <f t="shared" si="143"/>
        <v/>
      </c>
      <c r="O936" s="6" t="str">
        <f t="shared" si="144"/>
        <v/>
      </c>
      <c r="P936" s="6" t="str">
        <f t="shared" si="145"/>
        <v/>
      </c>
      <c r="Q936" s="6" t="str">
        <f t="shared" si="146"/>
        <v/>
      </c>
      <c r="R936" s="6" t="str">
        <f t="shared" si="147"/>
        <v/>
      </c>
      <c r="S936" s="6" t="str">
        <f t="shared" si="148"/>
        <v/>
      </c>
      <c r="T936" s="6" t="str">
        <f t="shared" si="149"/>
        <v/>
      </c>
      <c r="U936" s="6" t="str">
        <f t="shared" si="150"/>
        <v/>
      </c>
    </row>
    <row r="937" spans="1:21" x14ac:dyDescent="0.45">
      <c r="A937" s="1"/>
      <c r="B937" s="1"/>
      <c r="C937" s="1"/>
      <c r="D937" s="1"/>
      <c r="E937" s="1"/>
      <c r="F937" s="1"/>
      <c r="G937" s="1"/>
      <c r="H937" s="1"/>
      <c r="I937" s="1"/>
      <c r="J937" s="1"/>
      <c r="L937" s="6" t="str">
        <f t="shared" si="141"/>
        <v/>
      </c>
      <c r="M937" s="6" t="str">
        <f t="shared" si="142"/>
        <v/>
      </c>
      <c r="N937" s="6" t="str">
        <f t="shared" si="143"/>
        <v/>
      </c>
      <c r="O937" s="6" t="str">
        <f t="shared" si="144"/>
        <v/>
      </c>
      <c r="P937" s="6" t="str">
        <f t="shared" si="145"/>
        <v/>
      </c>
      <c r="Q937" s="6" t="str">
        <f t="shared" si="146"/>
        <v/>
      </c>
      <c r="R937" s="6" t="str">
        <f t="shared" si="147"/>
        <v/>
      </c>
      <c r="S937" s="6" t="str">
        <f t="shared" si="148"/>
        <v/>
      </c>
      <c r="T937" s="6" t="str">
        <f t="shared" si="149"/>
        <v/>
      </c>
      <c r="U937" s="6" t="str">
        <f t="shared" si="150"/>
        <v/>
      </c>
    </row>
    <row r="938" spans="1:21" x14ac:dyDescent="0.45">
      <c r="A938" s="1"/>
      <c r="B938" s="1"/>
      <c r="C938" s="1"/>
      <c r="D938" s="1"/>
      <c r="E938" s="1"/>
      <c r="F938" s="1"/>
      <c r="G938" s="1"/>
      <c r="H938" s="1"/>
      <c r="I938" s="1"/>
      <c r="J938" s="1"/>
      <c r="L938" s="6" t="str">
        <f t="shared" si="141"/>
        <v/>
      </c>
      <c r="M938" s="6" t="str">
        <f t="shared" si="142"/>
        <v/>
      </c>
      <c r="N938" s="6" t="str">
        <f t="shared" si="143"/>
        <v/>
      </c>
      <c r="O938" s="6" t="str">
        <f t="shared" si="144"/>
        <v/>
      </c>
      <c r="P938" s="6" t="str">
        <f t="shared" si="145"/>
        <v/>
      </c>
      <c r="Q938" s="6" t="str">
        <f t="shared" si="146"/>
        <v/>
      </c>
      <c r="R938" s="6" t="str">
        <f t="shared" si="147"/>
        <v/>
      </c>
      <c r="S938" s="6" t="str">
        <f t="shared" si="148"/>
        <v/>
      </c>
      <c r="T938" s="6" t="str">
        <f t="shared" si="149"/>
        <v/>
      </c>
      <c r="U938" s="6" t="str">
        <f t="shared" si="150"/>
        <v/>
      </c>
    </row>
    <row r="939" spans="1:21" x14ac:dyDescent="0.45">
      <c r="A939" s="1"/>
      <c r="B939" s="1"/>
      <c r="C939" s="1"/>
      <c r="D939" s="1"/>
      <c r="E939" s="1"/>
      <c r="F939" s="1"/>
      <c r="G939" s="1"/>
      <c r="H939" s="1"/>
      <c r="I939" s="1"/>
      <c r="J939" s="1"/>
      <c r="L939" s="6" t="str">
        <f t="shared" si="141"/>
        <v/>
      </c>
      <c r="M939" s="6" t="str">
        <f t="shared" si="142"/>
        <v/>
      </c>
      <c r="N939" s="6" t="str">
        <f t="shared" si="143"/>
        <v/>
      </c>
      <c r="O939" s="6" t="str">
        <f t="shared" si="144"/>
        <v/>
      </c>
      <c r="P939" s="6" t="str">
        <f t="shared" si="145"/>
        <v/>
      </c>
      <c r="Q939" s="6" t="str">
        <f t="shared" si="146"/>
        <v/>
      </c>
      <c r="R939" s="6" t="str">
        <f t="shared" si="147"/>
        <v/>
      </c>
      <c r="S939" s="6" t="str">
        <f t="shared" si="148"/>
        <v/>
      </c>
      <c r="T939" s="6" t="str">
        <f t="shared" si="149"/>
        <v/>
      </c>
      <c r="U939" s="6" t="str">
        <f t="shared" si="150"/>
        <v/>
      </c>
    </row>
    <row r="940" spans="1:21" x14ac:dyDescent="0.45">
      <c r="A940" s="1"/>
      <c r="B940" s="1"/>
      <c r="C940" s="1"/>
      <c r="D940" s="1"/>
      <c r="E940" s="1"/>
      <c r="F940" s="1"/>
      <c r="G940" s="1"/>
      <c r="H940" s="1"/>
      <c r="I940" s="1"/>
      <c r="J940" s="1"/>
      <c r="L940" s="6" t="str">
        <f t="shared" si="141"/>
        <v/>
      </c>
      <c r="M940" s="6" t="str">
        <f t="shared" si="142"/>
        <v/>
      </c>
      <c r="N940" s="6" t="str">
        <f t="shared" si="143"/>
        <v/>
      </c>
      <c r="O940" s="6" t="str">
        <f t="shared" si="144"/>
        <v/>
      </c>
      <c r="P940" s="6" t="str">
        <f t="shared" si="145"/>
        <v/>
      </c>
      <c r="Q940" s="6" t="str">
        <f t="shared" si="146"/>
        <v/>
      </c>
      <c r="R940" s="6" t="str">
        <f t="shared" si="147"/>
        <v/>
      </c>
      <c r="S940" s="6" t="str">
        <f t="shared" si="148"/>
        <v/>
      </c>
      <c r="T940" s="6" t="str">
        <f t="shared" si="149"/>
        <v/>
      </c>
      <c r="U940" s="6" t="str">
        <f t="shared" si="150"/>
        <v/>
      </c>
    </row>
    <row r="941" spans="1:21" x14ac:dyDescent="0.45">
      <c r="A941" s="1"/>
      <c r="B941" s="1"/>
      <c r="C941" s="1"/>
      <c r="D941" s="1"/>
      <c r="E941" s="1"/>
      <c r="F941" s="1"/>
      <c r="G941" s="1"/>
      <c r="H941" s="1"/>
      <c r="I941" s="1"/>
      <c r="J941" s="1"/>
      <c r="L941" s="6" t="str">
        <f t="shared" si="141"/>
        <v/>
      </c>
      <c r="M941" s="6" t="str">
        <f t="shared" si="142"/>
        <v/>
      </c>
      <c r="N941" s="6" t="str">
        <f t="shared" si="143"/>
        <v/>
      </c>
      <c r="O941" s="6" t="str">
        <f t="shared" si="144"/>
        <v/>
      </c>
      <c r="P941" s="6" t="str">
        <f t="shared" si="145"/>
        <v/>
      </c>
      <c r="Q941" s="6" t="str">
        <f t="shared" si="146"/>
        <v/>
      </c>
      <c r="R941" s="6" t="str">
        <f t="shared" si="147"/>
        <v/>
      </c>
      <c r="S941" s="6" t="str">
        <f t="shared" si="148"/>
        <v/>
      </c>
      <c r="T941" s="6" t="str">
        <f t="shared" si="149"/>
        <v/>
      </c>
      <c r="U941" s="6" t="str">
        <f t="shared" si="150"/>
        <v/>
      </c>
    </row>
    <row r="942" spans="1:21" x14ac:dyDescent="0.45">
      <c r="A942" s="1"/>
      <c r="B942" s="1"/>
      <c r="C942" s="1"/>
      <c r="D942" s="1"/>
      <c r="E942" s="1"/>
      <c r="F942" s="1"/>
      <c r="G942" s="1"/>
      <c r="H942" s="1"/>
      <c r="I942" s="1"/>
      <c r="J942" s="1"/>
      <c r="L942" s="6" t="str">
        <f t="shared" si="141"/>
        <v/>
      </c>
      <c r="M942" s="6" t="str">
        <f t="shared" si="142"/>
        <v/>
      </c>
      <c r="N942" s="6" t="str">
        <f t="shared" si="143"/>
        <v/>
      </c>
      <c r="O942" s="6" t="str">
        <f t="shared" si="144"/>
        <v/>
      </c>
      <c r="P942" s="6" t="str">
        <f t="shared" si="145"/>
        <v/>
      </c>
      <c r="Q942" s="6" t="str">
        <f t="shared" si="146"/>
        <v/>
      </c>
      <c r="R942" s="6" t="str">
        <f t="shared" si="147"/>
        <v/>
      </c>
      <c r="S942" s="6" t="str">
        <f t="shared" si="148"/>
        <v/>
      </c>
      <c r="T942" s="6" t="str">
        <f t="shared" si="149"/>
        <v/>
      </c>
      <c r="U942" s="6" t="str">
        <f t="shared" si="150"/>
        <v/>
      </c>
    </row>
    <row r="943" spans="1:21" x14ac:dyDescent="0.45">
      <c r="A943" s="1"/>
      <c r="B943" s="1"/>
      <c r="C943" s="1"/>
      <c r="D943" s="1"/>
      <c r="E943" s="1"/>
      <c r="F943" s="1"/>
      <c r="G943" s="1"/>
      <c r="H943" s="1"/>
      <c r="I943" s="1"/>
      <c r="J943" s="1"/>
      <c r="L943" s="6" t="str">
        <f t="shared" si="141"/>
        <v/>
      </c>
      <c r="M943" s="6" t="str">
        <f t="shared" si="142"/>
        <v/>
      </c>
      <c r="N943" s="6" t="str">
        <f t="shared" si="143"/>
        <v/>
      </c>
      <c r="O943" s="6" t="str">
        <f t="shared" si="144"/>
        <v/>
      </c>
      <c r="P943" s="6" t="str">
        <f t="shared" si="145"/>
        <v/>
      </c>
      <c r="Q943" s="6" t="str">
        <f t="shared" si="146"/>
        <v/>
      </c>
      <c r="R943" s="6" t="str">
        <f t="shared" si="147"/>
        <v/>
      </c>
      <c r="S943" s="6" t="str">
        <f t="shared" si="148"/>
        <v/>
      </c>
      <c r="T943" s="6" t="str">
        <f t="shared" si="149"/>
        <v/>
      </c>
      <c r="U943" s="6" t="str">
        <f t="shared" si="150"/>
        <v/>
      </c>
    </row>
    <row r="944" spans="1:21" x14ac:dyDescent="0.45">
      <c r="A944" s="1"/>
      <c r="B944" s="1"/>
      <c r="C944" s="1"/>
      <c r="D944" s="1"/>
      <c r="E944" s="1"/>
      <c r="F944" s="1"/>
      <c r="G944" s="1"/>
      <c r="H944" s="1"/>
      <c r="I944" s="1"/>
      <c r="J944" s="1"/>
      <c r="L944" s="6" t="str">
        <f t="shared" si="141"/>
        <v/>
      </c>
      <c r="M944" s="6" t="str">
        <f t="shared" si="142"/>
        <v/>
      </c>
      <c r="N944" s="6" t="str">
        <f t="shared" si="143"/>
        <v/>
      </c>
      <c r="O944" s="6" t="str">
        <f t="shared" si="144"/>
        <v/>
      </c>
      <c r="P944" s="6" t="str">
        <f t="shared" si="145"/>
        <v/>
      </c>
      <c r="Q944" s="6" t="str">
        <f t="shared" si="146"/>
        <v/>
      </c>
      <c r="R944" s="6" t="str">
        <f t="shared" si="147"/>
        <v/>
      </c>
      <c r="S944" s="6" t="str">
        <f t="shared" si="148"/>
        <v/>
      </c>
      <c r="T944" s="6" t="str">
        <f t="shared" si="149"/>
        <v/>
      </c>
      <c r="U944" s="6" t="str">
        <f t="shared" si="150"/>
        <v/>
      </c>
    </row>
    <row r="945" spans="1:21" x14ac:dyDescent="0.45">
      <c r="A945" s="1"/>
      <c r="B945" s="1"/>
      <c r="C945" s="1"/>
      <c r="D945" s="1"/>
      <c r="E945" s="1"/>
      <c r="F945" s="1"/>
      <c r="G945" s="1"/>
      <c r="H945" s="1"/>
      <c r="I945" s="1"/>
      <c r="J945" s="1"/>
      <c r="L945" s="6" t="str">
        <f t="shared" si="141"/>
        <v/>
      </c>
      <c r="M945" s="6" t="str">
        <f t="shared" si="142"/>
        <v/>
      </c>
      <c r="N945" s="6" t="str">
        <f t="shared" si="143"/>
        <v/>
      </c>
      <c r="O945" s="6" t="str">
        <f t="shared" si="144"/>
        <v/>
      </c>
      <c r="P945" s="6" t="str">
        <f t="shared" si="145"/>
        <v/>
      </c>
      <c r="Q945" s="6" t="str">
        <f t="shared" si="146"/>
        <v/>
      </c>
      <c r="R945" s="6" t="str">
        <f t="shared" si="147"/>
        <v/>
      </c>
      <c r="S945" s="6" t="str">
        <f t="shared" si="148"/>
        <v/>
      </c>
      <c r="T945" s="6" t="str">
        <f t="shared" si="149"/>
        <v/>
      </c>
      <c r="U945" s="6" t="str">
        <f t="shared" si="150"/>
        <v/>
      </c>
    </row>
    <row r="946" spans="1:21" x14ac:dyDescent="0.45">
      <c r="A946" s="1"/>
      <c r="B946" s="1"/>
      <c r="C946" s="1"/>
      <c r="D946" s="1"/>
      <c r="E946" s="1"/>
      <c r="F946" s="1"/>
      <c r="G946" s="1"/>
      <c r="H946" s="1"/>
      <c r="I946" s="1"/>
      <c r="J946" s="1"/>
      <c r="L946" s="6" t="str">
        <f t="shared" si="141"/>
        <v/>
      </c>
      <c r="M946" s="6" t="str">
        <f t="shared" si="142"/>
        <v/>
      </c>
      <c r="N946" s="6" t="str">
        <f t="shared" si="143"/>
        <v/>
      </c>
      <c r="O946" s="6" t="str">
        <f t="shared" si="144"/>
        <v/>
      </c>
      <c r="P946" s="6" t="str">
        <f t="shared" si="145"/>
        <v/>
      </c>
      <c r="Q946" s="6" t="str">
        <f t="shared" si="146"/>
        <v/>
      </c>
      <c r="R946" s="6" t="str">
        <f t="shared" si="147"/>
        <v/>
      </c>
      <c r="S946" s="6" t="str">
        <f t="shared" si="148"/>
        <v/>
      </c>
      <c r="T946" s="6" t="str">
        <f t="shared" si="149"/>
        <v/>
      </c>
      <c r="U946" s="6" t="str">
        <f t="shared" si="150"/>
        <v/>
      </c>
    </row>
    <row r="947" spans="1:21" x14ac:dyDescent="0.45">
      <c r="A947" s="1"/>
      <c r="B947" s="1"/>
      <c r="C947" s="1"/>
      <c r="D947" s="1"/>
      <c r="E947" s="1"/>
      <c r="F947" s="1"/>
      <c r="G947" s="1"/>
      <c r="H947" s="1"/>
      <c r="I947" s="1"/>
      <c r="J947" s="1"/>
      <c r="L947" s="6" t="str">
        <f t="shared" si="141"/>
        <v/>
      </c>
      <c r="M947" s="6" t="str">
        <f t="shared" si="142"/>
        <v/>
      </c>
      <c r="N947" s="6" t="str">
        <f t="shared" si="143"/>
        <v/>
      </c>
      <c r="O947" s="6" t="str">
        <f t="shared" si="144"/>
        <v/>
      </c>
      <c r="P947" s="6" t="str">
        <f t="shared" si="145"/>
        <v/>
      </c>
      <c r="Q947" s="6" t="str">
        <f t="shared" si="146"/>
        <v/>
      </c>
      <c r="R947" s="6" t="str">
        <f t="shared" si="147"/>
        <v/>
      </c>
      <c r="S947" s="6" t="str">
        <f t="shared" si="148"/>
        <v/>
      </c>
      <c r="T947" s="6" t="str">
        <f t="shared" si="149"/>
        <v/>
      </c>
      <c r="U947" s="6" t="str">
        <f t="shared" si="150"/>
        <v/>
      </c>
    </row>
    <row r="948" spans="1:21" x14ac:dyDescent="0.45">
      <c r="A948" s="1"/>
      <c r="B948" s="1"/>
      <c r="C948" s="1"/>
      <c r="D948" s="1"/>
      <c r="E948" s="1"/>
      <c r="F948" s="1"/>
      <c r="G948" s="1"/>
      <c r="H948" s="1"/>
      <c r="I948" s="1"/>
      <c r="J948" s="1"/>
      <c r="L948" s="6" t="str">
        <f t="shared" si="141"/>
        <v/>
      </c>
      <c r="M948" s="6" t="str">
        <f t="shared" si="142"/>
        <v/>
      </c>
      <c r="N948" s="6" t="str">
        <f t="shared" si="143"/>
        <v/>
      </c>
      <c r="O948" s="6" t="str">
        <f t="shared" si="144"/>
        <v/>
      </c>
      <c r="P948" s="6" t="str">
        <f t="shared" si="145"/>
        <v/>
      </c>
      <c r="Q948" s="6" t="str">
        <f t="shared" si="146"/>
        <v/>
      </c>
      <c r="R948" s="6" t="str">
        <f t="shared" si="147"/>
        <v/>
      </c>
      <c r="S948" s="6" t="str">
        <f t="shared" si="148"/>
        <v/>
      </c>
      <c r="T948" s="6" t="str">
        <f t="shared" si="149"/>
        <v/>
      </c>
      <c r="U948" s="6" t="str">
        <f t="shared" si="150"/>
        <v/>
      </c>
    </row>
    <row r="949" spans="1:21" x14ac:dyDescent="0.45">
      <c r="A949" s="1"/>
      <c r="B949" s="1"/>
      <c r="C949" s="1"/>
      <c r="D949" s="1"/>
      <c r="E949" s="1"/>
      <c r="F949" s="1"/>
      <c r="G949" s="1"/>
      <c r="H949" s="1"/>
      <c r="I949" s="1"/>
      <c r="J949" s="1"/>
      <c r="L949" s="6" t="str">
        <f t="shared" si="141"/>
        <v/>
      </c>
      <c r="M949" s="6" t="str">
        <f t="shared" si="142"/>
        <v/>
      </c>
      <c r="N949" s="6" t="str">
        <f t="shared" si="143"/>
        <v/>
      </c>
      <c r="O949" s="6" t="str">
        <f t="shared" si="144"/>
        <v/>
      </c>
      <c r="P949" s="6" t="str">
        <f t="shared" si="145"/>
        <v/>
      </c>
      <c r="Q949" s="6" t="str">
        <f t="shared" si="146"/>
        <v/>
      </c>
      <c r="R949" s="6" t="str">
        <f t="shared" si="147"/>
        <v/>
      </c>
      <c r="S949" s="6" t="str">
        <f t="shared" si="148"/>
        <v/>
      </c>
      <c r="T949" s="6" t="str">
        <f t="shared" si="149"/>
        <v/>
      </c>
      <c r="U949" s="6" t="str">
        <f t="shared" si="150"/>
        <v/>
      </c>
    </row>
    <row r="950" spans="1:21" x14ac:dyDescent="0.45">
      <c r="A950" s="1"/>
      <c r="B950" s="1"/>
      <c r="C950" s="1"/>
      <c r="D950" s="1"/>
      <c r="E950" s="1"/>
      <c r="F950" s="1"/>
      <c r="G950" s="1"/>
      <c r="H950" s="1"/>
      <c r="I950" s="1"/>
      <c r="J950" s="1"/>
      <c r="L950" s="6" t="str">
        <f t="shared" si="141"/>
        <v/>
      </c>
      <c r="M950" s="6" t="str">
        <f t="shared" si="142"/>
        <v/>
      </c>
      <c r="N950" s="6" t="str">
        <f t="shared" si="143"/>
        <v/>
      </c>
      <c r="O950" s="6" t="str">
        <f t="shared" si="144"/>
        <v/>
      </c>
      <c r="P950" s="6" t="str">
        <f t="shared" si="145"/>
        <v/>
      </c>
      <c r="Q950" s="6" t="str">
        <f t="shared" si="146"/>
        <v/>
      </c>
      <c r="R950" s="6" t="str">
        <f t="shared" si="147"/>
        <v/>
      </c>
      <c r="S950" s="6" t="str">
        <f t="shared" si="148"/>
        <v/>
      </c>
      <c r="T950" s="6" t="str">
        <f t="shared" si="149"/>
        <v/>
      </c>
      <c r="U950" s="6" t="str">
        <f t="shared" si="150"/>
        <v/>
      </c>
    </row>
    <row r="951" spans="1:21" x14ac:dyDescent="0.45">
      <c r="A951" s="1"/>
      <c r="B951" s="1"/>
      <c r="C951" s="1"/>
      <c r="D951" s="1"/>
      <c r="E951" s="1"/>
      <c r="F951" s="1"/>
      <c r="G951" s="1"/>
      <c r="H951" s="1"/>
      <c r="I951" s="1"/>
      <c r="J951" s="1"/>
      <c r="L951" s="6" t="str">
        <f t="shared" si="141"/>
        <v/>
      </c>
      <c r="M951" s="6" t="str">
        <f t="shared" si="142"/>
        <v/>
      </c>
      <c r="N951" s="6" t="str">
        <f t="shared" si="143"/>
        <v/>
      </c>
      <c r="O951" s="6" t="str">
        <f t="shared" si="144"/>
        <v/>
      </c>
      <c r="P951" s="6" t="str">
        <f t="shared" si="145"/>
        <v/>
      </c>
      <c r="Q951" s="6" t="str">
        <f t="shared" si="146"/>
        <v/>
      </c>
      <c r="R951" s="6" t="str">
        <f t="shared" si="147"/>
        <v/>
      </c>
      <c r="S951" s="6" t="str">
        <f t="shared" si="148"/>
        <v/>
      </c>
      <c r="T951" s="6" t="str">
        <f t="shared" si="149"/>
        <v/>
      </c>
      <c r="U951" s="6" t="str">
        <f t="shared" si="150"/>
        <v/>
      </c>
    </row>
    <row r="952" spans="1:21" x14ac:dyDescent="0.45">
      <c r="A952" s="1"/>
      <c r="B952" s="1"/>
      <c r="C952" s="1"/>
      <c r="D952" s="1"/>
      <c r="E952" s="1"/>
      <c r="F952" s="1"/>
      <c r="G952" s="1"/>
      <c r="H952" s="1"/>
      <c r="I952" s="1"/>
      <c r="J952" s="1"/>
      <c r="L952" s="6" t="str">
        <f t="shared" si="141"/>
        <v/>
      </c>
      <c r="M952" s="6" t="str">
        <f t="shared" si="142"/>
        <v/>
      </c>
      <c r="N952" s="6" t="str">
        <f t="shared" si="143"/>
        <v/>
      </c>
      <c r="O952" s="6" t="str">
        <f t="shared" si="144"/>
        <v/>
      </c>
      <c r="P952" s="6" t="str">
        <f t="shared" si="145"/>
        <v/>
      </c>
      <c r="Q952" s="6" t="str">
        <f t="shared" si="146"/>
        <v/>
      </c>
      <c r="R952" s="6" t="str">
        <f t="shared" si="147"/>
        <v/>
      </c>
      <c r="S952" s="6" t="str">
        <f t="shared" si="148"/>
        <v/>
      </c>
      <c r="T952" s="6" t="str">
        <f t="shared" si="149"/>
        <v/>
      </c>
      <c r="U952" s="6" t="str">
        <f t="shared" si="150"/>
        <v/>
      </c>
    </row>
    <row r="953" spans="1:21" x14ac:dyDescent="0.45">
      <c r="A953" s="1"/>
      <c r="B953" s="1"/>
      <c r="C953" s="1"/>
      <c r="D953" s="1"/>
      <c r="E953" s="1"/>
      <c r="F953" s="1"/>
      <c r="G953" s="1"/>
      <c r="H953" s="1"/>
      <c r="I953" s="1"/>
      <c r="J953" s="1"/>
      <c r="L953" s="6" t="str">
        <f t="shared" si="141"/>
        <v/>
      </c>
      <c r="M953" s="6" t="str">
        <f t="shared" si="142"/>
        <v/>
      </c>
      <c r="N953" s="6" t="str">
        <f t="shared" si="143"/>
        <v/>
      </c>
      <c r="O953" s="6" t="str">
        <f t="shared" si="144"/>
        <v/>
      </c>
      <c r="P953" s="6" t="str">
        <f t="shared" si="145"/>
        <v/>
      </c>
      <c r="Q953" s="6" t="str">
        <f t="shared" si="146"/>
        <v/>
      </c>
      <c r="R953" s="6" t="str">
        <f t="shared" si="147"/>
        <v/>
      </c>
      <c r="S953" s="6" t="str">
        <f t="shared" si="148"/>
        <v/>
      </c>
      <c r="T953" s="6" t="str">
        <f t="shared" si="149"/>
        <v/>
      </c>
      <c r="U953" s="6" t="str">
        <f t="shared" si="150"/>
        <v/>
      </c>
    </row>
    <row r="954" spans="1:21" x14ac:dyDescent="0.45">
      <c r="A954" s="1"/>
      <c r="B954" s="1"/>
      <c r="C954" s="1"/>
      <c r="D954" s="1"/>
      <c r="E954" s="1"/>
      <c r="F954" s="1"/>
      <c r="G954" s="1"/>
      <c r="H954" s="1"/>
      <c r="I954" s="1"/>
      <c r="J954" s="1"/>
      <c r="L954" s="6" t="str">
        <f t="shared" si="141"/>
        <v/>
      </c>
      <c r="M954" s="6" t="str">
        <f t="shared" si="142"/>
        <v/>
      </c>
      <c r="N954" s="6" t="str">
        <f t="shared" si="143"/>
        <v/>
      </c>
      <c r="O954" s="6" t="str">
        <f t="shared" si="144"/>
        <v/>
      </c>
      <c r="P954" s="6" t="str">
        <f t="shared" si="145"/>
        <v/>
      </c>
      <c r="Q954" s="6" t="str">
        <f t="shared" si="146"/>
        <v/>
      </c>
      <c r="R954" s="6" t="str">
        <f t="shared" si="147"/>
        <v/>
      </c>
      <c r="S954" s="6" t="str">
        <f t="shared" si="148"/>
        <v/>
      </c>
      <c r="T954" s="6" t="str">
        <f t="shared" si="149"/>
        <v/>
      </c>
      <c r="U954" s="6" t="str">
        <f t="shared" si="150"/>
        <v/>
      </c>
    </row>
    <row r="955" spans="1:21" x14ac:dyDescent="0.45">
      <c r="A955" s="1"/>
      <c r="B955" s="1"/>
      <c r="C955" s="1"/>
      <c r="D955" s="1"/>
      <c r="E955" s="1"/>
      <c r="F955" s="1"/>
      <c r="G955" s="1"/>
      <c r="H955" s="1"/>
      <c r="I955" s="1"/>
      <c r="J955" s="1"/>
      <c r="L955" s="6" t="str">
        <f t="shared" si="141"/>
        <v/>
      </c>
      <c r="M955" s="6" t="str">
        <f t="shared" si="142"/>
        <v/>
      </c>
      <c r="N955" s="6" t="str">
        <f t="shared" si="143"/>
        <v/>
      </c>
      <c r="O955" s="6" t="str">
        <f t="shared" si="144"/>
        <v/>
      </c>
      <c r="P955" s="6" t="str">
        <f t="shared" si="145"/>
        <v/>
      </c>
      <c r="Q955" s="6" t="str">
        <f t="shared" si="146"/>
        <v/>
      </c>
      <c r="R955" s="6" t="str">
        <f t="shared" si="147"/>
        <v/>
      </c>
      <c r="S955" s="6" t="str">
        <f t="shared" si="148"/>
        <v/>
      </c>
      <c r="T955" s="6" t="str">
        <f t="shared" si="149"/>
        <v/>
      </c>
      <c r="U955" s="6" t="str">
        <f t="shared" si="150"/>
        <v/>
      </c>
    </row>
    <row r="956" spans="1:21" x14ac:dyDescent="0.45">
      <c r="A956" s="1"/>
      <c r="B956" s="1"/>
      <c r="C956" s="1"/>
      <c r="D956" s="1"/>
      <c r="E956" s="1"/>
      <c r="F956" s="1"/>
      <c r="G956" s="1"/>
      <c r="H956" s="1"/>
      <c r="I956" s="1"/>
      <c r="J956" s="1"/>
      <c r="L956" s="6" t="str">
        <f t="shared" si="141"/>
        <v/>
      </c>
      <c r="M956" s="6" t="str">
        <f t="shared" si="142"/>
        <v/>
      </c>
      <c r="N956" s="6" t="str">
        <f t="shared" si="143"/>
        <v/>
      </c>
      <c r="O956" s="6" t="str">
        <f t="shared" si="144"/>
        <v/>
      </c>
      <c r="P956" s="6" t="str">
        <f t="shared" si="145"/>
        <v/>
      </c>
      <c r="Q956" s="6" t="str">
        <f t="shared" si="146"/>
        <v/>
      </c>
      <c r="R956" s="6" t="str">
        <f t="shared" si="147"/>
        <v/>
      </c>
      <c r="S956" s="6" t="str">
        <f t="shared" si="148"/>
        <v/>
      </c>
      <c r="T956" s="6" t="str">
        <f t="shared" si="149"/>
        <v/>
      </c>
      <c r="U956" s="6" t="str">
        <f t="shared" si="150"/>
        <v/>
      </c>
    </row>
    <row r="957" spans="1:21" x14ac:dyDescent="0.45">
      <c r="A957" s="1"/>
      <c r="B957" s="1"/>
      <c r="C957" s="1"/>
      <c r="D957" s="1"/>
      <c r="E957" s="1"/>
      <c r="F957" s="1"/>
      <c r="G957" s="1"/>
      <c r="H957" s="1"/>
      <c r="I957" s="1"/>
      <c r="J957" s="1"/>
      <c r="L957" s="6" t="str">
        <f t="shared" si="141"/>
        <v/>
      </c>
      <c r="M957" s="6" t="str">
        <f t="shared" si="142"/>
        <v/>
      </c>
      <c r="N957" s="6" t="str">
        <f t="shared" si="143"/>
        <v/>
      </c>
      <c r="O957" s="6" t="str">
        <f t="shared" si="144"/>
        <v/>
      </c>
      <c r="P957" s="6" t="str">
        <f t="shared" si="145"/>
        <v/>
      </c>
      <c r="Q957" s="6" t="str">
        <f t="shared" si="146"/>
        <v/>
      </c>
      <c r="R957" s="6" t="str">
        <f t="shared" si="147"/>
        <v/>
      </c>
      <c r="S957" s="6" t="str">
        <f t="shared" si="148"/>
        <v/>
      </c>
      <c r="T957" s="6" t="str">
        <f t="shared" si="149"/>
        <v/>
      </c>
      <c r="U957" s="6" t="str">
        <f t="shared" si="150"/>
        <v/>
      </c>
    </row>
    <row r="958" spans="1:21" x14ac:dyDescent="0.45">
      <c r="A958" s="1"/>
      <c r="B958" s="1"/>
      <c r="C958" s="1"/>
      <c r="D958" s="1"/>
      <c r="E958" s="1"/>
      <c r="F958" s="1"/>
      <c r="G958" s="1"/>
      <c r="H958" s="1"/>
      <c r="I958" s="1"/>
      <c r="J958" s="1"/>
      <c r="L958" s="6" t="str">
        <f t="shared" si="141"/>
        <v/>
      </c>
      <c r="M958" s="6" t="str">
        <f t="shared" si="142"/>
        <v/>
      </c>
      <c r="N958" s="6" t="str">
        <f t="shared" si="143"/>
        <v/>
      </c>
      <c r="O958" s="6" t="str">
        <f t="shared" si="144"/>
        <v/>
      </c>
      <c r="P958" s="6" t="str">
        <f t="shared" si="145"/>
        <v/>
      </c>
      <c r="Q958" s="6" t="str">
        <f t="shared" si="146"/>
        <v/>
      </c>
      <c r="R958" s="6" t="str">
        <f t="shared" si="147"/>
        <v/>
      </c>
      <c r="S958" s="6" t="str">
        <f t="shared" si="148"/>
        <v/>
      </c>
      <c r="T958" s="6" t="str">
        <f t="shared" si="149"/>
        <v/>
      </c>
      <c r="U958" s="6" t="str">
        <f t="shared" si="150"/>
        <v/>
      </c>
    </row>
    <row r="959" spans="1:21" x14ac:dyDescent="0.45">
      <c r="A959" s="1"/>
      <c r="B959" s="1"/>
      <c r="C959" s="1"/>
      <c r="D959" s="1"/>
      <c r="E959" s="1"/>
      <c r="F959" s="1"/>
      <c r="G959" s="1"/>
      <c r="H959" s="1"/>
      <c r="I959" s="1"/>
      <c r="J959" s="1"/>
      <c r="L959" s="6" t="str">
        <f t="shared" si="141"/>
        <v/>
      </c>
      <c r="M959" s="6" t="str">
        <f t="shared" si="142"/>
        <v/>
      </c>
      <c r="N959" s="6" t="str">
        <f t="shared" si="143"/>
        <v/>
      </c>
      <c r="O959" s="6" t="str">
        <f t="shared" si="144"/>
        <v/>
      </c>
      <c r="P959" s="6" t="str">
        <f t="shared" si="145"/>
        <v/>
      </c>
      <c r="Q959" s="6" t="str">
        <f t="shared" si="146"/>
        <v/>
      </c>
      <c r="R959" s="6" t="str">
        <f t="shared" si="147"/>
        <v/>
      </c>
      <c r="S959" s="6" t="str">
        <f t="shared" si="148"/>
        <v/>
      </c>
      <c r="T959" s="6" t="str">
        <f t="shared" si="149"/>
        <v/>
      </c>
      <c r="U959" s="6" t="str">
        <f t="shared" si="150"/>
        <v/>
      </c>
    </row>
    <row r="960" spans="1:21" x14ac:dyDescent="0.45">
      <c r="A960" s="1"/>
      <c r="B960" s="1"/>
      <c r="C960" s="1"/>
      <c r="D960" s="1"/>
      <c r="E960" s="1"/>
      <c r="F960" s="1"/>
      <c r="G960" s="1"/>
      <c r="H960" s="1"/>
      <c r="I960" s="1"/>
      <c r="J960" s="1"/>
      <c r="L960" s="6" t="str">
        <f t="shared" si="141"/>
        <v/>
      </c>
      <c r="M960" s="6" t="str">
        <f t="shared" si="142"/>
        <v/>
      </c>
      <c r="N960" s="6" t="str">
        <f t="shared" si="143"/>
        <v/>
      </c>
      <c r="O960" s="6" t="str">
        <f t="shared" si="144"/>
        <v/>
      </c>
      <c r="P960" s="6" t="str">
        <f t="shared" si="145"/>
        <v/>
      </c>
      <c r="Q960" s="6" t="str">
        <f t="shared" si="146"/>
        <v/>
      </c>
      <c r="R960" s="6" t="str">
        <f t="shared" si="147"/>
        <v/>
      </c>
      <c r="S960" s="6" t="str">
        <f t="shared" si="148"/>
        <v/>
      </c>
      <c r="T960" s="6" t="str">
        <f t="shared" si="149"/>
        <v/>
      </c>
      <c r="U960" s="6" t="str">
        <f t="shared" si="150"/>
        <v/>
      </c>
    </row>
    <row r="961" spans="1:21" x14ac:dyDescent="0.45">
      <c r="A961" s="1"/>
      <c r="B961" s="1"/>
      <c r="C961" s="1"/>
      <c r="D961" s="1"/>
      <c r="E961" s="1"/>
      <c r="F961" s="1"/>
      <c r="G961" s="1"/>
      <c r="H961" s="1"/>
      <c r="I961" s="1"/>
      <c r="J961" s="1"/>
      <c r="L961" s="6" t="str">
        <f t="shared" si="141"/>
        <v/>
      </c>
      <c r="M961" s="6" t="str">
        <f t="shared" si="142"/>
        <v/>
      </c>
      <c r="N961" s="6" t="str">
        <f t="shared" si="143"/>
        <v/>
      </c>
      <c r="O961" s="6" t="str">
        <f t="shared" si="144"/>
        <v/>
      </c>
      <c r="P961" s="6" t="str">
        <f t="shared" si="145"/>
        <v/>
      </c>
      <c r="Q961" s="6" t="str">
        <f t="shared" si="146"/>
        <v/>
      </c>
      <c r="R961" s="6" t="str">
        <f t="shared" si="147"/>
        <v/>
      </c>
      <c r="S961" s="6" t="str">
        <f t="shared" si="148"/>
        <v/>
      </c>
      <c r="T961" s="6" t="str">
        <f t="shared" si="149"/>
        <v/>
      </c>
      <c r="U961" s="6" t="str">
        <f t="shared" si="150"/>
        <v/>
      </c>
    </row>
    <row r="962" spans="1:21" x14ac:dyDescent="0.45">
      <c r="A962" s="1"/>
      <c r="B962" s="1"/>
      <c r="C962" s="1"/>
      <c r="D962" s="1"/>
      <c r="E962" s="1"/>
      <c r="F962" s="1"/>
      <c r="G962" s="1"/>
      <c r="H962" s="1"/>
      <c r="I962" s="1"/>
      <c r="J962" s="1"/>
      <c r="L962" s="6" t="str">
        <f t="shared" si="141"/>
        <v/>
      </c>
      <c r="M962" s="6" t="str">
        <f t="shared" si="142"/>
        <v/>
      </c>
      <c r="N962" s="6" t="str">
        <f t="shared" si="143"/>
        <v/>
      </c>
      <c r="O962" s="6" t="str">
        <f t="shared" si="144"/>
        <v/>
      </c>
      <c r="P962" s="6" t="str">
        <f t="shared" si="145"/>
        <v/>
      </c>
      <c r="Q962" s="6" t="str">
        <f t="shared" si="146"/>
        <v/>
      </c>
      <c r="R962" s="6" t="str">
        <f t="shared" si="147"/>
        <v/>
      </c>
      <c r="S962" s="6" t="str">
        <f t="shared" si="148"/>
        <v/>
      </c>
      <c r="T962" s="6" t="str">
        <f t="shared" si="149"/>
        <v/>
      </c>
      <c r="U962" s="6" t="str">
        <f t="shared" si="150"/>
        <v/>
      </c>
    </row>
    <row r="963" spans="1:21" x14ac:dyDescent="0.45">
      <c r="A963" s="1"/>
      <c r="B963" s="1"/>
      <c r="C963" s="1"/>
      <c r="D963" s="1"/>
      <c r="E963" s="1"/>
      <c r="F963" s="1"/>
      <c r="G963" s="1"/>
      <c r="H963" s="1"/>
      <c r="I963" s="1"/>
      <c r="J963" s="1"/>
      <c r="L963" s="6" t="str">
        <f t="shared" si="141"/>
        <v/>
      </c>
      <c r="M963" s="6" t="str">
        <f t="shared" si="142"/>
        <v/>
      </c>
      <c r="N963" s="6" t="str">
        <f t="shared" si="143"/>
        <v/>
      </c>
      <c r="O963" s="6" t="str">
        <f t="shared" si="144"/>
        <v/>
      </c>
      <c r="P963" s="6" t="str">
        <f t="shared" si="145"/>
        <v/>
      </c>
      <c r="Q963" s="6" t="str">
        <f t="shared" si="146"/>
        <v/>
      </c>
      <c r="R963" s="6" t="str">
        <f t="shared" si="147"/>
        <v/>
      </c>
      <c r="S963" s="6" t="str">
        <f t="shared" si="148"/>
        <v/>
      </c>
      <c r="T963" s="6" t="str">
        <f t="shared" si="149"/>
        <v/>
      </c>
      <c r="U963" s="6" t="str">
        <f t="shared" si="150"/>
        <v/>
      </c>
    </row>
    <row r="964" spans="1:21" x14ac:dyDescent="0.45">
      <c r="A964" s="1"/>
      <c r="B964" s="1"/>
      <c r="C964" s="1"/>
      <c r="D964" s="1"/>
      <c r="E964" s="1"/>
      <c r="F964" s="1"/>
      <c r="G964" s="1"/>
      <c r="H964" s="1"/>
      <c r="I964" s="1"/>
      <c r="J964" s="1"/>
      <c r="L964" s="6" t="str">
        <f t="shared" si="141"/>
        <v/>
      </c>
      <c r="M964" s="6" t="str">
        <f t="shared" si="142"/>
        <v/>
      </c>
      <c r="N964" s="6" t="str">
        <f t="shared" si="143"/>
        <v/>
      </c>
      <c r="O964" s="6" t="str">
        <f t="shared" si="144"/>
        <v/>
      </c>
      <c r="P964" s="6" t="str">
        <f t="shared" si="145"/>
        <v/>
      </c>
      <c r="Q964" s="6" t="str">
        <f t="shared" si="146"/>
        <v/>
      </c>
      <c r="R964" s="6" t="str">
        <f t="shared" si="147"/>
        <v/>
      </c>
      <c r="S964" s="6" t="str">
        <f t="shared" si="148"/>
        <v/>
      </c>
      <c r="T964" s="6" t="str">
        <f t="shared" si="149"/>
        <v/>
      </c>
      <c r="U964" s="6" t="str">
        <f t="shared" si="150"/>
        <v/>
      </c>
    </row>
    <row r="965" spans="1:21" x14ac:dyDescent="0.45">
      <c r="A965" s="1"/>
      <c r="B965" s="1"/>
      <c r="C965" s="1"/>
      <c r="D965" s="1"/>
      <c r="E965" s="1"/>
      <c r="F965" s="1"/>
      <c r="G965" s="1"/>
      <c r="H965" s="1"/>
      <c r="I965" s="1"/>
      <c r="J965" s="1"/>
      <c r="L965" s="6" t="str">
        <f t="shared" ref="L965:L1004" si="151">IF(A965="","",A965/SUM(A965:J965))</f>
        <v/>
      </c>
      <c r="M965" s="6" t="str">
        <f t="shared" ref="M965:M1004" si="152">IF(B965="","",B965/SUM(A965:J965))</f>
        <v/>
      </c>
      <c r="N965" s="6" t="str">
        <f t="shared" ref="N965:N1004" si="153">IF(C965="","",C965/SUM(A965:J965))</f>
        <v/>
      </c>
      <c r="O965" s="6" t="str">
        <f t="shared" ref="O965:O1004" si="154">IF(D965="","",D965/SUM(A965:J965))</f>
        <v/>
      </c>
      <c r="P965" s="6" t="str">
        <f t="shared" ref="P965:P1004" si="155">IF(E965="","",E965/SUM(A965:J965))</f>
        <v/>
      </c>
      <c r="Q965" s="6" t="str">
        <f t="shared" ref="Q965:Q1004" si="156">IF(F965="","",F965/SUM(A965:J965))</f>
        <v/>
      </c>
      <c r="R965" s="6" t="str">
        <f t="shared" ref="R965:R1004" si="157">IF(G965="","",G965/SUM(A965:J965))</f>
        <v/>
      </c>
      <c r="S965" s="6" t="str">
        <f t="shared" ref="S965:S1004" si="158">IF(H965="","",H965/SUM(A965:J965))</f>
        <v/>
      </c>
      <c r="T965" s="6" t="str">
        <f t="shared" ref="T965:T1004" si="159">IF(I965="","",I965/SUM(A965:J965))</f>
        <v/>
      </c>
      <c r="U965" s="6" t="str">
        <f t="shared" ref="U965:U1004" si="160">IF(J965="","",J965/SUM(A965:J965))</f>
        <v/>
      </c>
    </row>
    <row r="966" spans="1:21" x14ac:dyDescent="0.45">
      <c r="A966" s="1"/>
      <c r="B966" s="1"/>
      <c r="C966" s="1"/>
      <c r="D966" s="1"/>
      <c r="E966" s="1"/>
      <c r="F966" s="1"/>
      <c r="G966" s="1"/>
      <c r="H966" s="1"/>
      <c r="I966" s="1"/>
      <c r="J966" s="1"/>
      <c r="L966" s="6" t="str">
        <f t="shared" si="151"/>
        <v/>
      </c>
      <c r="M966" s="6" t="str">
        <f t="shared" si="152"/>
        <v/>
      </c>
      <c r="N966" s="6" t="str">
        <f t="shared" si="153"/>
        <v/>
      </c>
      <c r="O966" s="6" t="str">
        <f t="shared" si="154"/>
        <v/>
      </c>
      <c r="P966" s="6" t="str">
        <f t="shared" si="155"/>
        <v/>
      </c>
      <c r="Q966" s="6" t="str">
        <f t="shared" si="156"/>
        <v/>
      </c>
      <c r="R966" s="6" t="str">
        <f t="shared" si="157"/>
        <v/>
      </c>
      <c r="S966" s="6" t="str">
        <f t="shared" si="158"/>
        <v/>
      </c>
      <c r="T966" s="6" t="str">
        <f t="shared" si="159"/>
        <v/>
      </c>
      <c r="U966" s="6" t="str">
        <f t="shared" si="160"/>
        <v/>
      </c>
    </row>
    <row r="967" spans="1:21" x14ac:dyDescent="0.45">
      <c r="A967" s="1"/>
      <c r="B967" s="1"/>
      <c r="C967" s="1"/>
      <c r="D967" s="1"/>
      <c r="E967" s="1"/>
      <c r="F967" s="1"/>
      <c r="G967" s="1"/>
      <c r="H967" s="1"/>
      <c r="I967" s="1"/>
      <c r="J967" s="1"/>
      <c r="L967" s="6" t="str">
        <f t="shared" si="151"/>
        <v/>
      </c>
      <c r="M967" s="6" t="str">
        <f t="shared" si="152"/>
        <v/>
      </c>
      <c r="N967" s="6" t="str">
        <f t="shared" si="153"/>
        <v/>
      </c>
      <c r="O967" s="6" t="str">
        <f t="shared" si="154"/>
        <v/>
      </c>
      <c r="P967" s="6" t="str">
        <f t="shared" si="155"/>
        <v/>
      </c>
      <c r="Q967" s="6" t="str">
        <f t="shared" si="156"/>
        <v/>
      </c>
      <c r="R967" s="6" t="str">
        <f t="shared" si="157"/>
        <v/>
      </c>
      <c r="S967" s="6" t="str">
        <f t="shared" si="158"/>
        <v/>
      </c>
      <c r="T967" s="6" t="str">
        <f t="shared" si="159"/>
        <v/>
      </c>
      <c r="U967" s="6" t="str">
        <f t="shared" si="160"/>
        <v/>
      </c>
    </row>
    <row r="968" spans="1:21" x14ac:dyDescent="0.45">
      <c r="A968" s="1"/>
      <c r="B968" s="1"/>
      <c r="C968" s="1"/>
      <c r="D968" s="1"/>
      <c r="E968" s="1"/>
      <c r="F968" s="1"/>
      <c r="G968" s="1"/>
      <c r="H968" s="1"/>
      <c r="I968" s="1"/>
      <c r="J968" s="1"/>
      <c r="L968" s="6" t="str">
        <f t="shared" si="151"/>
        <v/>
      </c>
      <c r="M968" s="6" t="str">
        <f t="shared" si="152"/>
        <v/>
      </c>
      <c r="N968" s="6" t="str">
        <f t="shared" si="153"/>
        <v/>
      </c>
      <c r="O968" s="6" t="str">
        <f t="shared" si="154"/>
        <v/>
      </c>
      <c r="P968" s="6" t="str">
        <f t="shared" si="155"/>
        <v/>
      </c>
      <c r="Q968" s="6" t="str">
        <f t="shared" si="156"/>
        <v/>
      </c>
      <c r="R968" s="6" t="str">
        <f t="shared" si="157"/>
        <v/>
      </c>
      <c r="S968" s="6" t="str">
        <f t="shared" si="158"/>
        <v/>
      </c>
      <c r="T968" s="6" t="str">
        <f t="shared" si="159"/>
        <v/>
      </c>
      <c r="U968" s="6" t="str">
        <f t="shared" si="160"/>
        <v/>
      </c>
    </row>
    <row r="969" spans="1:21" x14ac:dyDescent="0.45">
      <c r="A969" s="1"/>
      <c r="B969" s="1"/>
      <c r="C969" s="1"/>
      <c r="D969" s="1"/>
      <c r="E969" s="1"/>
      <c r="F969" s="1"/>
      <c r="G969" s="1"/>
      <c r="H969" s="1"/>
      <c r="I969" s="1"/>
      <c r="J969" s="1"/>
      <c r="L969" s="6" t="str">
        <f t="shared" si="151"/>
        <v/>
      </c>
      <c r="M969" s="6" t="str">
        <f t="shared" si="152"/>
        <v/>
      </c>
      <c r="N969" s="6" t="str">
        <f t="shared" si="153"/>
        <v/>
      </c>
      <c r="O969" s="6" t="str">
        <f t="shared" si="154"/>
        <v/>
      </c>
      <c r="P969" s="6" t="str">
        <f t="shared" si="155"/>
        <v/>
      </c>
      <c r="Q969" s="6" t="str">
        <f t="shared" si="156"/>
        <v/>
      </c>
      <c r="R969" s="6" t="str">
        <f t="shared" si="157"/>
        <v/>
      </c>
      <c r="S969" s="6" t="str">
        <f t="shared" si="158"/>
        <v/>
      </c>
      <c r="T969" s="6" t="str">
        <f t="shared" si="159"/>
        <v/>
      </c>
      <c r="U969" s="6" t="str">
        <f t="shared" si="160"/>
        <v/>
      </c>
    </row>
    <row r="970" spans="1:21" x14ac:dyDescent="0.45">
      <c r="A970" s="1"/>
      <c r="B970" s="1"/>
      <c r="C970" s="1"/>
      <c r="D970" s="1"/>
      <c r="E970" s="1"/>
      <c r="F970" s="1"/>
      <c r="G970" s="1"/>
      <c r="H970" s="1"/>
      <c r="I970" s="1"/>
      <c r="J970" s="1"/>
      <c r="L970" s="6" t="str">
        <f t="shared" si="151"/>
        <v/>
      </c>
      <c r="M970" s="6" t="str">
        <f t="shared" si="152"/>
        <v/>
      </c>
      <c r="N970" s="6" t="str">
        <f t="shared" si="153"/>
        <v/>
      </c>
      <c r="O970" s="6" t="str">
        <f t="shared" si="154"/>
        <v/>
      </c>
      <c r="P970" s="6" t="str">
        <f t="shared" si="155"/>
        <v/>
      </c>
      <c r="Q970" s="6" t="str">
        <f t="shared" si="156"/>
        <v/>
      </c>
      <c r="R970" s="6" t="str">
        <f t="shared" si="157"/>
        <v/>
      </c>
      <c r="S970" s="6" t="str">
        <f t="shared" si="158"/>
        <v/>
      </c>
      <c r="T970" s="6" t="str">
        <f t="shared" si="159"/>
        <v/>
      </c>
      <c r="U970" s="6" t="str">
        <f t="shared" si="160"/>
        <v/>
      </c>
    </row>
    <row r="971" spans="1:21" x14ac:dyDescent="0.45">
      <c r="A971" s="1"/>
      <c r="B971" s="1"/>
      <c r="C971" s="1"/>
      <c r="D971" s="1"/>
      <c r="E971" s="1"/>
      <c r="F971" s="1"/>
      <c r="G971" s="1"/>
      <c r="H971" s="1"/>
      <c r="I971" s="1"/>
      <c r="J971" s="1"/>
      <c r="L971" s="6" t="str">
        <f t="shared" si="151"/>
        <v/>
      </c>
      <c r="M971" s="6" t="str">
        <f t="shared" si="152"/>
        <v/>
      </c>
      <c r="N971" s="6" t="str">
        <f t="shared" si="153"/>
        <v/>
      </c>
      <c r="O971" s="6" t="str">
        <f t="shared" si="154"/>
        <v/>
      </c>
      <c r="P971" s="6" t="str">
        <f t="shared" si="155"/>
        <v/>
      </c>
      <c r="Q971" s="6" t="str">
        <f t="shared" si="156"/>
        <v/>
      </c>
      <c r="R971" s="6" t="str">
        <f t="shared" si="157"/>
        <v/>
      </c>
      <c r="S971" s="6" t="str">
        <f t="shared" si="158"/>
        <v/>
      </c>
      <c r="T971" s="6" t="str">
        <f t="shared" si="159"/>
        <v/>
      </c>
      <c r="U971" s="6" t="str">
        <f t="shared" si="160"/>
        <v/>
      </c>
    </row>
    <row r="972" spans="1:21" x14ac:dyDescent="0.45">
      <c r="A972" s="1"/>
      <c r="B972" s="1"/>
      <c r="C972" s="1"/>
      <c r="D972" s="1"/>
      <c r="E972" s="1"/>
      <c r="F972" s="1"/>
      <c r="G972" s="1"/>
      <c r="H972" s="1"/>
      <c r="I972" s="1"/>
      <c r="J972" s="1"/>
      <c r="L972" s="6" t="str">
        <f t="shared" si="151"/>
        <v/>
      </c>
      <c r="M972" s="6" t="str">
        <f t="shared" si="152"/>
        <v/>
      </c>
      <c r="N972" s="6" t="str">
        <f t="shared" si="153"/>
        <v/>
      </c>
      <c r="O972" s="6" t="str">
        <f t="shared" si="154"/>
        <v/>
      </c>
      <c r="P972" s="6" t="str">
        <f t="shared" si="155"/>
        <v/>
      </c>
      <c r="Q972" s="6" t="str">
        <f t="shared" si="156"/>
        <v/>
      </c>
      <c r="R972" s="6" t="str">
        <f t="shared" si="157"/>
        <v/>
      </c>
      <c r="S972" s="6" t="str">
        <f t="shared" si="158"/>
        <v/>
      </c>
      <c r="T972" s="6" t="str">
        <f t="shared" si="159"/>
        <v/>
      </c>
      <c r="U972" s="6" t="str">
        <f t="shared" si="160"/>
        <v/>
      </c>
    </row>
    <row r="973" spans="1:21" x14ac:dyDescent="0.45">
      <c r="A973" s="1"/>
      <c r="B973" s="1"/>
      <c r="C973" s="1"/>
      <c r="D973" s="1"/>
      <c r="E973" s="1"/>
      <c r="F973" s="1"/>
      <c r="G973" s="1"/>
      <c r="H973" s="1"/>
      <c r="I973" s="1"/>
      <c r="J973" s="1"/>
      <c r="L973" s="6" t="str">
        <f t="shared" si="151"/>
        <v/>
      </c>
      <c r="M973" s="6" t="str">
        <f t="shared" si="152"/>
        <v/>
      </c>
      <c r="N973" s="6" t="str">
        <f t="shared" si="153"/>
        <v/>
      </c>
      <c r="O973" s="6" t="str">
        <f t="shared" si="154"/>
        <v/>
      </c>
      <c r="P973" s="6" t="str">
        <f t="shared" si="155"/>
        <v/>
      </c>
      <c r="Q973" s="6" t="str">
        <f t="shared" si="156"/>
        <v/>
      </c>
      <c r="R973" s="6" t="str">
        <f t="shared" si="157"/>
        <v/>
      </c>
      <c r="S973" s="6" t="str">
        <f t="shared" si="158"/>
        <v/>
      </c>
      <c r="T973" s="6" t="str">
        <f t="shared" si="159"/>
        <v/>
      </c>
      <c r="U973" s="6" t="str">
        <f t="shared" si="160"/>
        <v/>
      </c>
    </row>
    <row r="974" spans="1:21" x14ac:dyDescent="0.45">
      <c r="A974" s="1"/>
      <c r="B974" s="1"/>
      <c r="C974" s="1"/>
      <c r="D974" s="1"/>
      <c r="E974" s="1"/>
      <c r="F974" s="1"/>
      <c r="G974" s="1"/>
      <c r="H974" s="1"/>
      <c r="I974" s="1"/>
      <c r="J974" s="1"/>
      <c r="L974" s="6" t="str">
        <f t="shared" si="151"/>
        <v/>
      </c>
      <c r="M974" s="6" t="str">
        <f t="shared" si="152"/>
        <v/>
      </c>
      <c r="N974" s="6" t="str">
        <f t="shared" si="153"/>
        <v/>
      </c>
      <c r="O974" s="6" t="str">
        <f t="shared" si="154"/>
        <v/>
      </c>
      <c r="P974" s="6" t="str">
        <f t="shared" si="155"/>
        <v/>
      </c>
      <c r="Q974" s="6" t="str">
        <f t="shared" si="156"/>
        <v/>
      </c>
      <c r="R974" s="6" t="str">
        <f t="shared" si="157"/>
        <v/>
      </c>
      <c r="S974" s="6" t="str">
        <f t="shared" si="158"/>
        <v/>
      </c>
      <c r="T974" s="6" t="str">
        <f t="shared" si="159"/>
        <v/>
      </c>
      <c r="U974" s="6" t="str">
        <f t="shared" si="160"/>
        <v/>
      </c>
    </row>
    <row r="975" spans="1:21" x14ac:dyDescent="0.45">
      <c r="A975" s="1"/>
      <c r="B975" s="1"/>
      <c r="C975" s="1"/>
      <c r="D975" s="1"/>
      <c r="E975" s="1"/>
      <c r="F975" s="1"/>
      <c r="G975" s="1"/>
      <c r="H975" s="1"/>
      <c r="I975" s="1"/>
      <c r="J975" s="1"/>
      <c r="L975" s="6" t="str">
        <f t="shared" si="151"/>
        <v/>
      </c>
      <c r="M975" s="6" t="str">
        <f t="shared" si="152"/>
        <v/>
      </c>
      <c r="N975" s="6" t="str">
        <f t="shared" si="153"/>
        <v/>
      </c>
      <c r="O975" s="6" t="str">
        <f t="shared" si="154"/>
        <v/>
      </c>
      <c r="P975" s="6" t="str">
        <f t="shared" si="155"/>
        <v/>
      </c>
      <c r="Q975" s="6" t="str">
        <f t="shared" si="156"/>
        <v/>
      </c>
      <c r="R975" s="6" t="str">
        <f t="shared" si="157"/>
        <v/>
      </c>
      <c r="S975" s="6" t="str">
        <f t="shared" si="158"/>
        <v/>
      </c>
      <c r="T975" s="6" t="str">
        <f t="shared" si="159"/>
        <v/>
      </c>
      <c r="U975" s="6" t="str">
        <f t="shared" si="160"/>
        <v/>
      </c>
    </row>
    <row r="976" spans="1:21" x14ac:dyDescent="0.45">
      <c r="A976" s="1"/>
      <c r="B976" s="1"/>
      <c r="C976" s="1"/>
      <c r="D976" s="1"/>
      <c r="E976" s="1"/>
      <c r="F976" s="1"/>
      <c r="G976" s="1"/>
      <c r="H976" s="1"/>
      <c r="I976" s="1"/>
      <c r="J976" s="1"/>
      <c r="L976" s="6" t="str">
        <f t="shared" si="151"/>
        <v/>
      </c>
      <c r="M976" s="6" t="str">
        <f t="shared" si="152"/>
        <v/>
      </c>
      <c r="N976" s="6" t="str">
        <f t="shared" si="153"/>
        <v/>
      </c>
      <c r="O976" s="6" t="str">
        <f t="shared" si="154"/>
        <v/>
      </c>
      <c r="P976" s="6" t="str">
        <f t="shared" si="155"/>
        <v/>
      </c>
      <c r="Q976" s="6" t="str">
        <f t="shared" si="156"/>
        <v/>
      </c>
      <c r="R976" s="6" t="str">
        <f t="shared" si="157"/>
        <v/>
      </c>
      <c r="S976" s="6" t="str">
        <f t="shared" si="158"/>
        <v/>
      </c>
      <c r="T976" s="6" t="str">
        <f t="shared" si="159"/>
        <v/>
      </c>
      <c r="U976" s="6" t="str">
        <f t="shared" si="160"/>
        <v/>
      </c>
    </row>
    <row r="977" spans="1:21" x14ac:dyDescent="0.45">
      <c r="A977" s="1"/>
      <c r="B977" s="1"/>
      <c r="C977" s="1"/>
      <c r="D977" s="1"/>
      <c r="E977" s="1"/>
      <c r="F977" s="1"/>
      <c r="G977" s="1"/>
      <c r="H977" s="1"/>
      <c r="I977" s="1"/>
      <c r="J977" s="1"/>
      <c r="L977" s="6" t="str">
        <f t="shared" si="151"/>
        <v/>
      </c>
      <c r="M977" s="6" t="str">
        <f t="shared" si="152"/>
        <v/>
      </c>
      <c r="N977" s="6" t="str">
        <f t="shared" si="153"/>
        <v/>
      </c>
      <c r="O977" s="6" t="str">
        <f t="shared" si="154"/>
        <v/>
      </c>
      <c r="P977" s="6" t="str">
        <f t="shared" si="155"/>
        <v/>
      </c>
      <c r="Q977" s="6" t="str">
        <f t="shared" si="156"/>
        <v/>
      </c>
      <c r="R977" s="6" t="str">
        <f t="shared" si="157"/>
        <v/>
      </c>
      <c r="S977" s="6" t="str">
        <f t="shared" si="158"/>
        <v/>
      </c>
      <c r="T977" s="6" t="str">
        <f t="shared" si="159"/>
        <v/>
      </c>
      <c r="U977" s="6" t="str">
        <f t="shared" si="160"/>
        <v/>
      </c>
    </row>
    <row r="978" spans="1:21" x14ac:dyDescent="0.45">
      <c r="A978" s="1"/>
      <c r="B978" s="1"/>
      <c r="C978" s="1"/>
      <c r="D978" s="1"/>
      <c r="E978" s="1"/>
      <c r="F978" s="1"/>
      <c r="G978" s="1"/>
      <c r="H978" s="1"/>
      <c r="I978" s="1"/>
      <c r="J978" s="1"/>
      <c r="L978" s="6" t="str">
        <f t="shared" si="151"/>
        <v/>
      </c>
      <c r="M978" s="6" t="str">
        <f t="shared" si="152"/>
        <v/>
      </c>
      <c r="N978" s="6" t="str">
        <f t="shared" si="153"/>
        <v/>
      </c>
      <c r="O978" s="6" t="str">
        <f t="shared" si="154"/>
        <v/>
      </c>
      <c r="P978" s="6" t="str">
        <f t="shared" si="155"/>
        <v/>
      </c>
      <c r="Q978" s="6" t="str">
        <f t="shared" si="156"/>
        <v/>
      </c>
      <c r="R978" s="6" t="str">
        <f t="shared" si="157"/>
        <v/>
      </c>
      <c r="S978" s="6" t="str">
        <f t="shared" si="158"/>
        <v/>
      </c>
      <c r="T978" s="6" t="str">
        <f t="shared" si="159"/>
        <v/>
      </c>
      <c r="U978" s="6" t="str">
        <f t="shared" si="160"/>
        <v/>
      </c>
    </row>
    <row r="979" spans="1:21" x14ac:dyDescent="0.45">
      <c r="A979" s="1"/>
      <c r="B979" s="1"/>
      <c r="C979" s="1"/>
      <c r="D979" s="1"/>
      <c r="E979" s="1"/>
      <c r="F979" s="1"/>
      <c r="G979" s="1"/>
      <c r="H979" s="1"/>
      <c r="I979" s="1"/>
      <c r="J979" s="1"/>
      <c r="L979" s="6" t="str">
        <f t="shared" si="151"/>
        <v/>
      </c>
      <c r="M979" s="6" t="str">
        <f t="shared" si="152"/>
        <v/>
      </c>
      <c r="N979" s="6" t="str">
        <f t="shared" si="153"/>
        <v/>
      </c>
      <c r="O979" s="6" t="str">
        <f t="shared" si="154"/>
        <v/>
      </c>
      <c r="P979" s="6" t="str">
        <f t="shared" si="155"/>
        <v/>
      </c>
      <c r="Q979" s="6" t="str">
        <f t="shared" si="156"/>
        <v/>
      </c>
      <c r="R979" s="6" t="str">
        <f t="shared" si="157"/>
        <v/>
      </c>
      <c r="S979" s="6" t="str">
        <f t="shared" si="158"/>
        <v/>
      </c>
      <c r="T979" s="6" t="str">
        <f t="shared" si="159"/>
        <v/>
      </c>
      <c r="U979" s="6" t="str">
        <f t="shared" si="160"/>
        <v/>
      </c>
    </row>
    <row r="980" spans="1:21" x14ac:dyDescent="0.45">
      <c r="A980" s="1"/>
      <c r="B980" s="1"/>
      <c r="C980" s="1"/>
      <c r="D980" s="1"/>
      <c r="E980" s="1"/>
      <c r="F980" s="1"/>
      <c r="G980" s="1"/>
      <c r="H980" s="1"/>
      <c r="I980" s="1"/>
      <c r="J980" s="1"/>
      <c r="L980" s="6" t="str">
        <f t="shared" si="151"/>
        <v/>
      </c>
      <c r="M980" s="6" t="str">
        <f t="shared" si="152"/>
        <v/>
      </c>
      <c r="N980" s="6" t="str">
        <f t="shared" si="153"/>
        <v/>
      </c>
      <c r="O980" s="6" t="str">
        <f t="shared" si="154"/>
        <v/>
      </c>
      <c r="P980" s="6" t="str">
        <f t="shared" si="155"/>
        <v/>
      </c>
      <c r="Q980" s="6" t="str">
        <f t="shared" si="156"/>
        <v/>
      </c>
      <c r="R980" s="6" t="str">
        <f t="shared" si="157"/>
        <v/>
      </c>
      <c r="S980" s="6" t="str">
        <f t="shared" si="158"/>
        <v/>
      </c>
      <c r="T980" s="6" t="str">
        <f t="shared" si="159"/>
        <v/>
      </c>
      <c r="U980" s="6" t="str">
        <f t="shared" si="160"/>
        <v/>
      </c>
    </row>
    <row r="981" spans="1:21" x14ac:dyDescent="0.45">
      <c r="A981" s="1"/>
      <c r="B981" s="1"/>
      <c r="C981" s="1"/>
      <c r="D981" s="1"/>
      <c r="E981" s="1"/>
      <c r="F981" s="1"/>
      <c r="G981" s="1"/>
      <c r="H981" s="1"/>
      <c r="I981" s="1"/>
      <c r="J981" s="1"/>
      <c r="L981" s="6" t="str">
        <f t="shared" si="151"/>
        <v/>
      </c>
      <c r="M981" s="6" t="str">
        <f t="shared" si="152"/>
        <v/>
      </c>
      <c r="N981" s="6" t="str">
        <f t="shared" si="153"/>
        <v/>
      </c>
      <c r="O981" s="6" t="str">
        <f t="shared" si="154"/>
        <v/>
      </c>
      <c r="P981" s="6" t="str">
        <f t="shared" si="155"/>
        <v/>
      </c>
      <c r="Q981" s="6" t="str">
        <f t="shared" si="156"/>
        <v/>
      </c>
      <c r="R981" s="6" t="str">
        <f t="shared" si="157"/>
        <v/>
      </c>
      <c r="S981" s="6" t="str">
        <f t="shared" si="158"/>
        <v/>
      </c>
      <c r="T981" s="6" t="str">
        <f t="shared" si="159"/>
        <v/>
      </c>
      <c r="U981" s="6" t="str">
        <f t="shared" si="160"/>
        <v/>
      </c>
    </row>
    <row r="982" spans="1:21" x14ac:dyDescent="0.45">
      <c r="A982" s="1"/>
      <c r="B982" s="1"/>
      <c r="C982" s="1"/>
      <c r="D982" s="1"/>
      <c r="E982" s="1"/>
      <c r="F982" s="1"/>
      <c r="G982" s="1"/>
      <c r="H982" s="1"/>
      <c r="I982" s="1"/>
      <c r="J982" s="1"/>
      <c r="L982" s="6" t="str">
        <f t="shared" si="151"/>
        <v/>
      </c>
      <c r="M982" s="6" t="str">
        <f t="shared" si="152"/>
        <v/>
      </c>
      <c r="N982" s="6" t="str">
        <f t="shared" si="153"/>
        <v/>
      </c>
      <c r="O982" s="6" t="str">
        <f t="shared" si="154"/>
        <v/>
      </c>
      <c r="P982" s="6" t="str">
        <f t="shared" si="155"/>
        <v/>
      </c>
      <c r="Q982" s="6" t="str">
        <f t="shared" si="156"/>
        <v/>
      </c>
      <c r="R982" s="6" t="str">
        <f t="shared" si="157"/>
        <v/>
      </c>
      <c r="S982" s="6" t="str">
        <f t="shared" si="158"/>
        <v/>
      </c>
      <c r="T982" s="6" t="str">
        <f t="shared" si="159"/>
        <v/>
      </c>
      <c r="U982" s="6" t="str">
        <f t="shared" si="160"/>
        <v/>
      </c>
    </row>
    <row r="983" spans="1:21" x14ac:dyDescent="0.45">
      <c r="A983" s="1"/>
      <c r="B983" s="1"/>
      <c r="C983" s="1"/>
      <c r="D983" s="1"/>
      <c r="E983" s="1"/>
      <c r="F983" s="1"/>
      <c r="G983" s="1"/>
      <c r="H983" s="1"/>
      <c r="I983" s="1"/>
      <c r="J983" s="1"/>
      <c r="L983" s="6" t="str">
        <f t="shared" si="151"/>
        <v/>
      </c>
      <c r="M983" s="6" t="str">
        <f t="shared" si="152"/>
        <v/>
      </c>
      <c r="N983" s="6" t="str">
        <f t="shared" si="153"/>
        <v/>
      </c>
      <c r="O983" s="6" t="str">
        <f t="shared" si="154"/>
        <v/>
      </c>
      <c r="P983" s="6" t="str">
        <f t="shared" si="155"/>
        <v/>
      </c>
      <c r="Q983" s="6" t="str">
        <f t="shared" si="156"/>
        <v/>
      </c>
      <c r="R983" s="6" t="str">
        <f t="shared" si="157"/>
        <v/>
      </c>
      <c r="S983" s="6" t="str">
        <f t="shared" si="158"/>
        <v/>
      </c>
      <c r="T983" s="6" t="str">
        <f t="shared" si="159"/>
        <v/>
      </c>
      <c r="U983" s="6" t="str">
        <f t="shared" si="160"/>
        <v/>
      </c>
    </row>
    <row r="984" spans="1:21" x14ac:dyDescent="0.45">
      <c r="A984" s="1"/>
      <c r="B984" s="1"/>
      <c r="C984" s="1"/>
      <c r="D984" s="1"/>
      <c r="E984" s="1"/>
      <c r="F984" s="1"/>
      <c r="G984" s="1"/>
      <c r="H984" s="1"/>
      <c r="I984" s="1"/>
      <c r="J984" s="1"/>
      <c r="L984" s="6" t="str">
        <f t="shared" si="151"/>
        <v/>
      </c>
      <c r="M984" s="6" t="str">
        <f t="shared" si="152"/>
        <v/>
      </c>
      <c r="N984" s="6" t="str">
        <f t="shared" si="153"/>
        <v/>
      </c>
      <c r="O984" s="6" t="str">
        <f t="shared" si="154"/>
        <v/>
      </c>
      <c r="P984" s="6" t="str">
        <f t="shared" si="155"/>
        <v/>
      </c>
      <c r="Q984" s="6" t="str">
        <f t="shared" si="156"/>
        <v/>
      </c>
      <c r="R984" s="6" t="str">
        <f t="shared" si="157"/>
        <v/>
      </c>
      <c r="S984" s="6" t="str">
        <f t="shared" si="158"/>
        <v/>
      </c>
      <c r="T984" s="6" t="str">
        <f t="shared" si="159"/>
        <v/>
      </c>
      <c r="U984" s="6" t="str">
        <f t="shared" si="160"/>
        <v/>
      </c>
    </row>
    <row r="985" spans="1:21" x14ac:dyDescent="0.45">
      <c r="A985" s="1"/>
      <c r="B985" s="1"/>
      <c r="C985" s="1"/>
      <c r="D985" s="1"/>
      <c r="E985" s="1"/>
      <c r="F985" s="1"/>
      <c r="G985" s="1"/>
      <c r="H985" s="1"/>
      <c r="I985" s="1"/>
      <c r="J985" s="1"/>
      <c r="L985" s="6" t="str">
        <f t="shared" si="151"/>
        <v/>
      </c>
      <c r="M985" s="6" t="str">
        <f t="shared" si="152"/>
        <v/>
      </c>
      <c r="N985" s="6" t="str">
        <f t="shared" si="153"/>
        <v/>
      </c>
      <c r="O985" s="6" t="str">
        <f t="shared" si="154"/>
        <v/>
      </c>
      <c r="P985" s="6" t="str">
        <f t="shared" si="155"/>
        <v/>
      </c>
      <c r="Q985" s="6" t="str">
        <f t="shared" si="156"/>
        <v/>
      </c>
      <c r="R985" s="6" t="str">
        <f t="shared" si="157"/>
        <v/>
      </c>
      <c r="S985" s="6" t="str">
        <f t="shared" si="158"/>
        <v/>
      </c>
      <c r="T985" s="6" t="str">
        <f t="shared" si="159"/>
        <v/>
      </c>
      <c r="U985" s="6" t="str">
        <f t="shared" si="160"/>
        <v/>
      </c>
    </row>
    <row r="986" spans="1:21" x14ac:dyDescent="0.45">
      <c r="A986" s="1"/>
      <c r="B986" s="1"/>
      <c r="C986" s="1"/>
      <c r="D986" s="1"/>
      <c r="E986" s="1"/>
      <c r="F986" s="1"/>
      <c r="G986" s="1"/>
      <c r="H986" s="1"/>
      <c r="I986" s="1"/>
      <c r="J986" s="1"/>
      <c r="L986" s="6" t="str">
        <f t="shared" si="151"/>
        <v/>
      </c>
      <c r="M986" s="6" t="str">
        <f t="shared" si="152"/>
        <v/>
      </c>
      <c r="N986" s="6" t="str">
        <f t="shared" si="153"/>
        <v/>
      </c>
      <c r="O986" s="6" t="str">
        <f t="shared" si="154"/>
        <v/>
      </c>
      <c r="P986" s="6" t="str">
        <f t="shared" si="155"/>
        <v/>
      </c>
      <c r="Q986" s="6" t="str">
        <f t="shared" si="156"/>
        <v/>
      </c>
      <c r="R986" s="6" t="str">
        <f t="shared" si="157"/>
        <v/>
      </c>
      <c r="S986" s="6" t="str">
        <f t="shared" si="158"/>
        <v/>
      </c>
      <c r="T986" s="6" t="str">
        <f t="shared" si="159"/>
        <v/>
      </c>
      <c r="U986" s="6" t="str">
        <f t="shared" si="160"/>
        <v/>
      </c>
    </row>
    <row r="987" spans="1:21" x14ac:dyDescent="0.45">
      <c r="A987" s="1"/>
      <c r="B987" s="1"/>
      <c r="C987" s="1"/>
      <c r="D987" s="1"/>
      <c r="E987" s="1"/>
      <c r="F987" s="1"/>
      <c r="G987" s="1"/>
      <c r="H987" s="1"/>
      <c r="I987" s="1"/>
      <c r="J987" s="1"/>
      <c r="L987" s="6" t="str">
        <f t="shared" si="151"/>
        <v/>
      </c>
      <c r="M987" s="6" t="str">
        <f t="shared" si="152"/>
        <v/>
      </c>
      <c r="N987" s="6" t="str">
        <f t="shared" si="153"/>
        <v/>
      </c>
      <c r="O987" s="6" t="str">
        <f t="shared" si="154"/>
        <v/>
      </c>
      <c r="P987" s="6" t="str">
        <f t="shared" si="155"/>
        <v/>
      </c>
      <c r="Q987" s="6" t="str">
        <f t="shared" si="156"/>
        <v/>
      </c>
      <c r="R987" s="6" t="str">
        <f t="shared" si="157"/>
        <v/>
      </c>
      <c r="S987" s="6" t="str">
        <f t="shared" si="158"/>
        <v/>
      </c>
      <c r="T987" s="6" t="str">
        <f t="shared" si="159"/>
        <v/>
      </c>
      <c r="U987" s="6" t="str">
        <f t="shared" si="160"/>
        <v/>
      </c>
    </row>
    <row r="988" spans="1:21" x14ac:dyDescent="0.45">
      <c r="A988" s="1"/>
      <c r="B988" s="1"/>
      <c r="C988" s="1"/>
      <c r="D988" s="1"/>
      <c r="E988" s="1"/>
      <c r="F988" s="1"/>
      <c r="G988" s="1"/>
      <c r="H988" s="1"/>
      <c r="I988" s="1"/>
      <c r="J988" s="1"/>
      <c r="L988" s="6" t="str">
        <f t="shared" si="151"/>
        <v/>
      </c>
      <c r="M988" s="6" t="str">
        <f t="shared" si="152"/>
        <v/>
      </c>
      <c r="N988" s="6" t="str">
        <f t="shared" si="153"/>
        <v/>
      </c>
      <c r="O988" s="6" t="str">
        <f t="shared" si="154"/>
        <v/>
      </c>
      <c r="P988" s="6" t="str">
        <f t="shared" si="155"/>
        <v/>
      </c>
      <c r="Q988" s="6" t="str">
        <f t="shared" si="156"/>
        <v/>
      </c>
      <c r="R988" s="6" t="str">
        <f t="shared" si="157"/>
        <v/>
      </c>
      <c r="S988" s="6" t="str">
        <f t="shared" si="158"/>
        <v/>
      </c>
      <c r="T988" s="6" t="str">
        <f t="shared" si="159"/>
        <v/>
      </c>
      <c r="U988" s="6" t="str">
        <f t="shared" si="160"/>
        <v/>
      </c>
    </row>
    <row r="989" spans="1:21" x14ac:dyDescent="0.45">
      <c r="A989" s="1"/>
      <c r="B989" s="1"/>
      <c r="C989" s="1"/>
      <c r="D989" s="1"/>
      <c r="E989" s="1"/>
      <c r="F989" s="1"/>
      <c r="G989" s="1"/>
      <c r="H989" s="1"/>
      <c r="I989" s="1"/>
      <c r="J989" s="1"/>
      <c r="L989" s="6" t="str">
        <f t="shared" si="151"/>
        <v/>
      </c>
      <c r="M989" s="6" t="str">
        <f t="shared" si="152"/>
        <v/>
      </c>
      <c r="N989" s="6" t="str">
        <f t="shared" si="153"/>
        <v/>
      </c>
      <c r="O989" s="6" t="str">
        <f t="shared" si="154"/>
        <v/>
      </c>
      <c r="P989" s="6" t="str">
        <f t="shared" si="155"/>
        <v/>
      </c>
      <c r="Q989" s="6" t="str">
        <f t="shared" si="156"/>
        <v/>
      </c>
      <c r="R989" s="6" t="str">
        <f t="shared" si="157"/>
        <v/>
      </c>
      <c r="S989" s="6" t="str">
        <f t="shared" si="158"/>
        <v/>
      </c>
      <c r="T989" s="6" t="str">
        <f t="shared" si="159"/>
        <v/>
      </c>
      <c r="U989" s="6" t="str">
        <f t="shared" si="160"/>
        <v/>
      </c>
    </row>
    <row r="990" spans="1:21" x14ac:dyDescent="0.45">
      <c r="A990" s="1"/>
      <c r="B990" s="1"/>
      <c r="C990" s="1"/>
      <c r="D990" s="1"/>
      <c r="E990" s="1"/>
      <c r="F990" s="1"/>
      <c r="G990" s="1"/>
      <c r="H990" s="1"/>
      <c r="I990" s="1"/>
      <c r="J990" s="1"/>
      <c r="L990" s="6" t="str">
        <f t="shared" si="151"/>
        <v/>
      </c>
      <c r="M990" s="6" t="str">
        <f t="shared" si="152"/>
        <v/>
      </c>
      <c r="N990" s="6" t="str">
        <f t="shared" si="153"/>
        <v/>
      </c>
      <c r="O990" s="6" t="str">
        <f t="shared" si="154"/>
        <v/>
      </c>
      <c r="P990" s="6" t="str">
        <f t="shared" si="155"/>
        <v/>
      </c>
      <c r="Q990" s="6" t="str">
        <f t="shared" si="156"/>
        <v/>
      </c>
      <c r="R990" s="6" t="str">
        <f t="shared" si="157"/>
        <v/>
      </c>
      <c r="S990" s="6" t="str">
        <f t="shared" si="158"/>
        <v/>
      </c>
      <c r="T990" s="6" t="str">
        <f t="shared" si="159"/>
        <v/>
      </c>
      <c r="U990" s="6" t="str">
        <f t="shared" si="160"/>
        <v/>
      </c>
    </row>
    <row r="991" spans="1:21" x14ac:dyDescent="0.45">
      <c r="A991" s="1"/>
      <c r="B991" s="1"/>
      <c r="C991" s="1"/>
      <c r="D991" s="1"/>
      <c r="E991" s="1"/>
      <c r="F991" s="1"/>
      <c r="G991" s="1"/>
      <c r="H991" s="1"/>
      <c r="I991" s="1"/>
      <c r="J991" s="1"/>
      <c r="L991" s="6" t="str">
        <f t="shared" si="151"/>
        <v/>
      </c>
      <c r="M991" s="6" t="str">
        <f t="shared" si="152"/>
        <v/>
      </c>
      <c r="N991" s="6" t="str">
        <f t="shared" si="153"/>
        <v/>
      </c>
      <c r="O991" s="6" t="str">
        <f t="shared" si="154"/>
        <v/>
      </c>
      <c r="P991" s="6" t="str">
        <f t="shared" si="155"/>
        <v/>
      </c>
      <c r="Q991" s="6" t="str">
        <f t="shared" si="156"/>
        <v/>
      </c>
      <c r="R991" s="6" t="str">
        <f t="shared" si="157"/>
        <v/>
      </c>
      <c r="S991" s="6" t="str">
        <f t="shared" si="158"/>
        <v/>
      </c>
      <c r="T991" s="6" t="str">
        <f t="shared" si="159"/>
        <v/>
      </c>
      <c r="U991" s="6" t="str">
        <f t="shared" si="160"/>
        <v/>
      </c>
    </row>
    <row r="992" spans="1:21" x14ac:dyDescent="0.45">
      <c r="A992" s="1"/>
      <c r="B992" s="1"/>
      <c r="C992" s="1"/>
      <c r="D992" s="1"/>
      <c r="E992" s="1"/>
      <c r="F992" s="1"/>
      <c r="G992" s="1"/>
      <c r="H992" s="1"/>
      <c r="I992" s="1"/>
      <c r="J992" s="1"/>
      <c r="L992" s="6" t="str">
        <f t="shared" si="151"/>
        <v/>
      </c>
      <c r="M992" s="6" t="str">
        <f t="shared" si="152"/>
        <v/>
      </c>
      <c r="N992" s="6" t="str">
        <f t="shared" si="153"/>
        <v/>
      </c>
      <c r="O992" s="6" t="str">
        <f t="shared" si="154"/>
        <v/>
      </c>
      <c r="P992" s="6" t="str">
        <f t="shared" si="155"/>
        <v/>
      </c>
      <c r="Q992" s="6" t="str">
        <f t="shared" si="156"/>
        <v/>
      </c>
      <c r="R992" s="6" t="str">
        <f t="shared" si="157"/>
        <v/>
      </c>
      <c r="S992" s="6" t="str">
        <f t="shared" si="158"/>
        <v/>
      </c>
      <c r="T992" s="6" t="str">
        <f t="shared" si="159"/>
        <v/>
      </c>
      <c r="U992" s="6" t="str">
        <f t="shared" si="160"/>
        <v/>
      </c>
    </row>
    <row r="993" spans="1:21" x14ac:dyDescent="0.45">
      <c r="A993" s="1"/>
      <c r="B993" s="1"/>
      <c r="C993" s="1"/>
      <c r="D993" s="1"/>
      <c r="E993" s="1"/>
      <c r="F993" s="1"/>
      <c r="G993" s="1"/>
      <c r="H993" s="1"/>
      <c r="I993" s="1"/>
      <c r="J993" s="1"/>
      <c r="L993" s="6" t="str">
        <f t="shared" si="151"/>
        <v/>
      </c>
      <c r="M993" s="6" t="str">
        <f t="shared" si="152"/>
        <v/>
      </c>
      <c r="N993" s="6" t="str">
        <f t="shared" si="153"/>
        <v/>
      </c>
      <c r="O993" s="6" t="str">
        <f t="shared" si="154"/>
        <v/>
      </c>
      <c r="P993" s="6" t="str">
        <f t="shared" si="155"/>
        <v/>
      </c>
      <c r="Q993" s="6" t="str">
        <f t="shared" si="156"/>
        <v/>
      </c>
      <c r="R993" s="6" t="str">
        <f t="shared" si="157"/>
        <v/>
      </c>
      <c r="S993" s="6" t="str">
        <f t="shared" si="158"/>
        <v/>
      </c>
      <c r="T993" s="6" t="str">
        <f t="shared" si="159"/>
        <v/>
      </c>
      <c r="U993" s="6" t="str">
        <f t="shared" si="160"/>
        <v/>
      </c>
    </row>
    <row r="994" spans="1:21" x14ac:dyDescent="0.45">
      <c r="A994" s="1"/>
      <c r="B994" s="1"/>
      <c r="C994" s="1"/>
      <c r="D994" s="1"/>
      <c r="E994" s="1"/>
      <c r="F994" s="1"/>
      <c r="G994" s="1"/>
      <c r="H994" s="1"/>
      <c r="I994" s="1"/>
      <c r="J994" s="1"/>
      <c r="L994" s="6" t="str">
        <f t="shared" si="151"/>
        <v/>
      </c>
      <c r="M994" s="6" t="str">
        <f t="shared" si="152"/>
        <v/>
      </c>
      <c r="N994" s="6" t="str">
        <f t="shared" si="153"/>
        <v/>
      </c>
      <c r="O994" s="6" t="str">
        <f t="shared" si="154"/>
        <v/>
      </c>
      <c r="P994" s="6" t="str">
        <f t="shared" si="155"/>
        <v/>
      </c>
      <c r="Q994" s="6" t="str">
        <f t="shared" si="156"/>
        <v/>
      </c>
      <c r="R994" s="6" t="str">
        <f t="shared" si="157"/>
        <v/>
      </c>
      <c r="S994" s="6" t="str">
        <f t="shared" si="158"/>
        <v/>
      </c>
      <c r="T994" s="6" t="str">
        <f t="shared" si="159"/>
        <v/>
      </c>
      <c r="U994" s="6" t="str">
        <f t="shared" si="160"/>
        <v/>
      </c>
    </row>
    <row r="995" spans="1:21" x14ac:dyDescent="0.45">
      <c r="A995" s="1"/>
      <c r="B995" s="1"/>
      <c r="C995" s="1"/>
      <c r="D995" s="1"/>
      <c r="E995" s="1"/>
      <c r="F995" s="1"/>
      <c r="G995" s="1"/>
      <c r="H995" s="1"/>
      <c r="I995" s="1"/>
      <c r="J995" s="1"/>
      <c r="L995" s="6" t="str">
        <f t="shared" si="151"/>
        <v/>
      </c>
      <c r="M995" s="6" t="str">
        <f t="shared" si="152"/>
        <v/>
      </c>
      <c r="N995" s="6" t="str">
        <f t="shared" si="153"/>
        <v/>
      </c>
      <c r="O995" s="6" t="str">
        <f t="shared" si="154"/>
        <v/>
      </c>
      <c r="P995" s="6" t="str">
        <f t="shared" si="155"/>
        <v/>
      </c>
      <c r="Q995" s="6" t="str">
        <f t="shared" si="156"/>
        <v/>
      </c>
      <c r="R995" s="6" t="str">
        <f t="shared" si="157"/>
        <v/>
      </c>
      <c r="S995" s="6" t="str">
        <f t="shared" si="158"/>
        <v/>
      </c>
      <c r="T995" s="6" t="str">
        <f t="shared" si="159"/>
        <v/>
      </c>
      <c r="U995" s="6" t="str">
        <f t="shared" si="160"/>
        <v/>
      </c>
    </row>
    <row r="996" spans="1:21" x14ac:dyDescent="0.45">
      <c r="A996" s="1"/>
      <c r="B996" s="1"/>
      <c r="C996" s="1"/>
      <c r="D996" s="1"/>
      <c r="E996" s="1"/>
      <c r="F996" s="1"/>
      <c r="G996" s="1"/>
      <c r="H996" s="1"/>
      <c r="I996" s="1"/>
      <c r="J996" s="1"/>
      <c r="L996" s="6" t="str">
        <f t="shared" si="151"/>
        <v/>
      </c>
      <c r="M996" s="6" t="str">
        <f t="shared" si="152"/>
        <v/>
      </c>
      <c r="N996" s="6" t="str">
        <f t="shared" si="153"/>
        <v/>
      </c>
      <c r="O996" s="6" t="str">
        <f t="shared" si="154"/>
        <v/>
      </c>
      <c r="P996" s="6" t="str">
        <f t="shared" si="155"/>
        <v/>
      </c>
      <c r="Q996" s="6" t="str">
        <f t="shared" si="156"/>
        <v/>
      </c>
      <c r="R996" s="6" t="str">
        <f t="shared" si="157"/>
        <v/>
      </c>
      <c r="S996" s="6" t="str">
        <f t="shared" si="158"/>
        <v/>
      </c>
      <c r="T996" s="6" t="str">
        <f t="shared" si="159"/>
        <v/>
      </c>
      <c r="U996" s="6" t="str">
        <f t="shared" si="160"/>
        <v/>
      </c>
    </row>
    <row r="997" spans="1:21" x14ac:dyDescent="0.45">
      <c r="A997" s="1"/>
      <c r="B997" s="1"/>
      <c r="C997" s="1"/>
      <c r="D997" s="1"/>
      <c r="E997" s="1"/>
      <c r="F997" s="1"/>
      <c r="G997" s="1"/>
      <c r="H997" s="1"/>
      <c r="I997" s="1"/>
      <c r="J997" s="1"/>
      <c r="L997" s="6" t="str">
        <f t="shared" si="151"/>
        <v/>
      </c>
      <c r="M997" s="6" t="str">
        <f t="shared" si="152"/>
        <v/>
      </c>
      <c r="N997" s="6" t="str">
        <f t="shared" si="153"/>
        <v/>
      </c>
      <c r="O997" s="6" t="str">
        <f t="shared" si="154"/>
        <v/>
      </c>
      <c r="P997" s="6" t="str">
        <f t="shared" si="155"/>
        <v/>
      </c>
      <c r="Q997" s="6" t="str">
        <f t="shared" si="156"/>
        <v/>
      </c>
      <c r="R997" s="6" t="str">
        <f t="shared" si="157"/>
        <v/>
      </c>
      <c r="S997" s="6" t="str">
        <f t="shared" si="158"/>
        <v/>
      </c>
      <c r="T997" s="6" t="str">
        <f t="shared" si="159"/>
        <v/>
      </c>
      <c r="U997" s="6" t="str">
        <f t="shared" si="160"/>
        <v/>
      </c>
    </row>
    <row r="998" spans="1:21" x14ac:dyDescent="0.45">
      <c r="A998" s="1"/>
      <c r="B998" s="1"/>
      <c r="C998" s="1"/>
      <c r="D998" s="1"/>
      <c r="E998" s="1"/>
      <c r="F998" s="1"/>
      <c r="G998" s="1"/>
      <c r="H998" s="1"/>
      <c r="I998" s="1"/>
      <c r="J998" s="1"/>
      <c r="L998" s="6" t="str">
        <f t="shared" si="151"/>
        <v/>
      </c>
      <c r="M998" s="6" t="str">
        <f t="shared" si="152"/>
        <v/>
      </c>
      <c r="N998" s="6" t="str">
        <f t="shared" si="153"/>
        <v/>
      </c>
      <c r="O998" s="6" t="str">
        <f t="shared" si="154"/>
        <v/>
      </c>
      <c r="P998" s="6" t="str">
        <f t="shared" si="155"/>
        <v/>
      </c>
      <c r="Q998" s="6" t="str">
        <f t="shared" si="156"/>
        <v/>
      </c>
      <c r="R998" s="6" t="str">
        <f t="shared" si="157"/>
        <v/>
      </c>
      <c r="S998" s="6" t="str">
        <f t="shared" si="158"/>
        <v/>
      </c>
      <c r="T998" s="6" t="str">
        <f t="shared" si="159"/>
        <v/>
      </c>
      <c r="U998" s="6" t="str">
        <f t="shared" si="160"/>
        <v/>
      </c>
    </row>
    <row r="999" spans="1:21" x14ac:dyDescent="0.45">
      <c r="A999" s="1"/>
      <c r="B999" s="1"/>
      <c r="C999" s="1"/>
      <c r="D999" s="1"/>
      <c r="E999" s="1"/>
      <c r="F999" s="1"/>
      <c r="G999" s="1"/>
      <c r="H999" s="1"/>
      <c r="I999" s="1"/>
      <c r="J999" s="1"/>
      <c r="L999" s="6" t="str">
        <f t="shared" si="151"/>
        <v/>
      </c>
      <c r="M999" s="6" t="str">
        <f t="shared" si="152"/>
        <v/>
      </c>
      <c r="N999" s="6" t="str">
        <f t="shared" si="153"/>
        <v/>
      </c>
      <c r="O999" s="6" t="str">
        <f t="shared" si="154"/>
        <v/>
      </c>
      <c r="P999" s="6" t="str">
        <f t="shared" si="155"/>
        <v/>
      </c>
      <c r="Q999" s="6" t="str">
        <f t="shared" si="156"/>
        <v/>
      </c>
      <c r="R999" s="6" t="str">
        <f t="shared" si="157"/>
        <v/>
      </c>
      <c r="S999" s="6" t="str">
        <f t="shared" si="158"/>
        <v/>
      </c>
      <c r="T999" s="6" t="str">
        <f t="shared" si="159"/>
        <v/>
      </c>
      <c r="U999" s="6" t="str">
        <f t="shared" si="160"/>
        <v/>
      </c>
    </row>
    <row r="1000" spans="1:21" x14ac:dyDescent="0.45">
      <c r="A1000" s="1"/>
      <c r="B1000" s="1"/>
      <c r="C1000" s="1"/>
      <c r="D1000" s="1"/>
      <c r="E1000" s="1"/>
      <c r="F1000" s="1"/>
      <c r="G1000" s="1"/>
      <c r="H1000" s="1"/>
      <c r="I1000" s="1"/>
      <c r="J1000" s="1"/>
      <c r="L1000" s="6" t="str">
        <f t="shared" si="151"/>
        <v/>
      </c>
      <c r="M1000" s="6" t="str">
        <f t="shared" si="152"/>
        <v/>
      </c>
      <c r="N1000" s="6" t="str">
        <f t="shared" si="153"/>
        <v/>
      </c>
      <c r="O1000" s="6" t="str">
        <f t="shared" si="154"/>
        <v/>
      </c>
      <c r="P1000" s="6" t="str">
        <f t="shared" si="155"/>
        <v/>
      </c>
      <c r="Q1000" s="6" t="str">
        <f t="shared" si="156"/>
        <v/>
      </c>
      <c r="R1000" s="6" t="str">
        <f t="shared" si="157"/>
        <v/>
      </c>
      <c r="S1000" s="6" t="str">
        <f t="shared" si="158"/>
        <v/>
      </c>
      <c r="T1000" s="6" t="str">
        <f t="shared" si="159"/>
        <v/>
      </c>
      <c r="U1000" s="6" t="str">
        <f t="shared" si="160"/>
        <v/>
      </c>
    </row>
    <row r="1001" spans="1:21" x14ac:dyDescent="0.45">
      <c r="A1001" s="1"/>
      <c r="B1001" s="1"/>
      <c r="C1001" s="1"/>
      <c r="D1001" s="1"/>
      <c r="E1001" s="1"/>
      <c r="F1001" s="1"/>
      <c r="G1001" s="1"/>
      <c r="H1001" s="1"/>
      <c r="I1001" s="1"/>
      <c r="J1001" s="1"/>
      <c r="L1001" s="6" t="str">
        <f t="shared" si="151"/>
        <v/>
      </c>
      <c r="M1001" s="6" t="str">
        <f t="shared" si="152"/>
        <v/>
      </c>
      <c r="N1001" s="6" t="str">
        <f t="shared" si="153"/>
        <v/>
      </c>
      <c r="O1001" s="6" t="str">
        <f t="shared" si="154"/>
        <v/>
      </c>
      <c r="P1001" s="6" t="str">
        <f t="shared" si="155"/>
        <v/>
      </c>
      <c r="Q1001" s="6" t="str">
        <f t="shared" si="156"/>
        <v/>
      </c>
      <c r="R1001" s="6" t="str">
        <f t="shared" si="157"/>
        <v/>
      </c>
      <c r="S1001" s="6" t="str">
        <f t="shared" si="158"/>
        <v/>
      </c>
      <c r="T1001" s="6" t="str">
        <f t="shared" si="159"/>
        <v/>
      </c>
      <c r="U1001" s="6" t="str">
        <f t="shared" si="160"/>
        <v/>
      </c>
    </row>
    <row r="1002" spans="1:21" x14ac:dyDescent="0.45">
      <c r="A1002" s="1"/>
      <c r="B1002" s="1"/>
      <c r="C1002" s="1"/>
      <c r="D1002" s="1"/>
      <c r="E1002" s="1"/>
      <c r="F1002" s="1"/>
      <c r="G1002" s="1"/>
      <c r="H1002" s="1"/>
      <c r="I1002" s="1"/>
      <c r="J1002" s="1"/>
      <c r="L1002" s="6" t="str">
        <f t="shared" si="151"/>
        <v/>
      </c>
      <c r="M1002" s="6" t="str">
        <f t="shared" si="152"/>
        <v/>
      </c>
      <c r="N1002" s="6" t="str">
        <f t="shared" si="153"/>
        <v/>
      </c>
      <c r="O1002" s="6" t="str">
        <f t="shared" si="154"/>
        <v/>
      </c>
      <c r="P1002" s="6" t="str">
        <f t="shared" si="155"/>
        <v/>
      </c>
      <c r="Q1002" s="6" t="str">
        <f t="shared" si="156"/>
        <v/>
      </c>
      <c r="R1002" s="6" t="str">
        <f t="shared" si="157"/>
        <v/>
      </c>
      <c r="S1002" s="6" t="str">
        <f t="shared" si="158"/>
        <v/>
      </c>
      <c r="T1002" s="6" t="str">
        <f t="shared" si="159"/>
        <v/>
      </c>
      <c r="U1002" s="6" t="str">
        <f t="shared" si="160"/>
        <v/>
      </c>
    </row>
    <row r="1003" spans="1:21" x14ac:dyDescent="0.45">
      <c r="A1003" s="1"/>
      <c r="B1003" s="1"/>
      <c r="C1003" s="1"/>
      <c r="D1003" s="1"/>
      <c r="E1003" s="1"/>
      <c r="F1003" s="1"/>
      <c r="G1003" s="1"/>
      <c r="H1003" s="1"/>
      <c r="I1003" s="1"/>
      <c r="J1003" s="1"/>
      <c r="L1003" s="6" t="str">
        <f t="shared" si="151"/>
        <v/>
      </c>
      <c r="M1003" s="6" t="str">
        <f t="shared" si="152"/>
        <v/>
      </c>
      <c r="N1003" s="6" t="str">
        <f t="shared" si="153"/>
        <v/>
      </c>
      <c r="O1003" s="6" t="str">
        <f t="shared" si="154"/>
        <v/>
      </c>
      <c r="P1003" s="6" t="str">
        <f t="shared" si="155"/>
        <v/>
      </c>
      <c r="Q1003" s="6" t="str">
        <f t="shared" si="156"/>
        <v/>
      </c>
      <c r="R1003" s="6" t="str">
        <f t="shared" si="157"/>
        <v/>
      </c>
      <c r="S1003" s="6" t="str">
        <f t="shared" si="158"/>
        <v/>
      </c>
      <c r="T1003" s="6" t="str">
        <f t="shared" si="159"/>
        <v/>
      </c>
      <c r="U1003" s="6" t="str">
        <f t="shared" si="160"/>
        <v/>
      </c>
    </row>
    <row r="1004" spans="1:21" x14ac:dyDescent="0.45">
      <c r="L1004" s="6" t="str">
        <f t="shared" si="151"/>
        <v/>
      </c>
      <c r="M1004" s="6" t="str">
        <f t="shared" si="152"/>
        <v/>
      </c>
      <c r="N1004" s="6" t="str">
        <f t="shared" si="153"/>
        <v/>
      </c>
      <c r="O1004" s="6" t="str">
        <f t="shared" si="154"/>
        <v/>
      </c>
      <c r="P1004" s="6" t="str">
        <f t="shared" si="155"/>
        <v/>
      </c>
      <c r="Q1004" s="6" t="str">
        <f t="shared" si="156"/>
        <v/>
      </c>
      <c r="R1004" s="6" t="str">
        <f t="shared" si="157"/>
        <v/>
      </c>
      <c r="S1004" s="6" t="str">
        <f t="shared" si="158"/>
        <v/>
      </c>
      <c r="T1004" s="6" t="str">
        <f t="shared" si="159"/>
        <v/>
      </c>
      <c r="U1004" s="6" t="str">
        <f t="shared" si="160"/>
        <v/>
      </c>
    </row>
  </sheetData>
  <mergeCells count="3">
    <mergeCell ref="A1:J1"/>
    <mergeCell ref="A2:J2"/>
    <mergeCell ref="L2:U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5696-9467-4CF1-961F-9BE53B27C1EB}">
  <dimension ref="A1:S45"/>
  <sheetViews>
    <sheetView topLeftCell="A2" workbookViewId="0">
      <selection activeCell="I19" sqref="I19"/>
    </sheetView>
  </sheetViews>
  <sheetFormatPr baseColWidth="10" defaultColWidth="9.06640625" defaultRowHeight="14.25" x14ac:dyDescent="0.45"/>
  <cols>
    <col min="1" max="1" width="24.796875" customWidth="1"/>
    <col min="2" max="2" width="5.796875" customWidth="1"/>
    <col min="3" max="3" width="8.19921875" customWidth="1"/>
    <col min="4" max="4" width="8.33203125" customWidth="1"/>
    <col min="5" max="5" width="5.46484375" customWidth="1"/>
    <col min="6" max="6" width="10.86328125" customWidth="1"/>
    <col min="7" max="7" width="9.1328125" customWidth="1"/>
    <col min="8" max="8" width="8.33203125" customWidth="1"/>
    <col min="9" max="9" width="6.53125" customWidth="1"/>
    <col min="10" max="10" width="18.1328125" customWidth="1"/>
    <col min="11" max="12" width="17.796875" customWidth="1"/>
    <col min="13" max="13" width="6.46484375" customWidth="1"/>
    <col min="14" max="14" width="8" customWidth="1"/>
    <col min="15" max="15" width="7.796875" customWidth="1"/>
    <col min="16" max="16" width="6" customWidth="1"/>
    <col min="17" max="17" width="10.33203125" customWidth="1"/>
  </cols>
  <sheetData>
    <row r="1" spans="1:19" ht="21" x14ac:dyDescent="0.65">
      <c r="A1" s="26" t="s">
        <v>153</v>
      </c>
      <c r="B1" s="26"/>
      <c r="C1" s="26"/>
      <c r="D1" s="26"/>
      <c r="E1" s="26"/>
      <c r="F1" s="26"/>
      <c r="G1" s="26"/>
      <c r="H1" s="26"/>
      <c r="I1" s="26"/>
      <c r="J1" s="26"/>
      <c r="K1" s="26"/>
      <c r="L1" s="26"/>
      <c r="M1" s="26"/>
      <c r="N1" s="26"/>
      <c r="O1" s="26"/>
    </row>
    <row r="2" spans="1:19" ht="40.799999999999997" customHeight="1" x14ac:dyDescent="0.65">
      <c r="A2" s="19" t="s">
        <v>168</v>
      </c>
      <c r="B2" s="27"/>
      <c r="C2" s="27"/>
      <c r="D2" s="27"/>
      <c r="E2" s="27"/>
      <c r="F2" s="27"/>
      <c r="G2" s="27"/>
      <c r="H2" s="27"/>
      <c r="I2" s="27"/>
      <c r="J2" s="27"/>
      <c r="K2" s="27"/>
      <c r="L2" s="27"/>
      <c r="M2" s="27"/>
      <c r="N2" s="9"/>
      <c r="O2" s="9"/>
    </row>
    <row r="3" spans="1:19" ht="21" x14ac:dyDescent="0.65">
      <c r="A3" s="9"/>
      <c r="B3" s="9"/>
      <c r="C3" s="9"/>
      <c r="D3" s="9"/>
      <c r="E3" s="9"/>
      <c r="F3" s="9"/>
      <c r="G3" s="9"/>
      <c r="H3" s="9"/>
      <c r="I3" s="9"/>
      <c r="J3" s="9"/>
      <c r="K3" s="9"/>
      <c r="L3" s="9"/>
      <c r="M3" s="9"/>
      <c r="N3" s="9"/>
      <c r="O3" s="9"/>
    </row>
    <row r="4" spans="1:19" x14ac:dyDescent="0.45">
      <c r="A4" s="21" t="s">
        <v>166</v>
      </c>
      <c r="B4" s="21"/>
      <c r="C4" s="21"/>
      <c r="D4" s="21"/>
      <c r="E4" s="21"/>
      <c r="F4" s="21"/>
      <c r="G4" s="21"/>
      <c r="H4" s="21"/>
      <c r="J4" s="21" t="s">
        <v>167</v>
      </c>
      <c r="K4" s="21"/>
      <c r="L4" s="21"/>
      <c r="M4" s="21"/>
      <c r="N4" s="21"/>
      <c r="O4" s="21"/>
      <c r="P4" s="21"/>
      <c r="Q4" s="21"/>
      <c r="R4" s="21"/>
      <c r="S4" s="21"/>
    </row>
    <row r="5" spans="1:19" x14ac:dyDescent="0.45">
      <c r="A5" s="2" t="s">
        <v>145</v>
      </c>
      <c r="B5" s="2" t="s">
        <v>146</v>
      </c>
      <c r="C5" s="2" t="s">
        <v>147</v>
      </c>
      <c r="D5" s="2" t="s">
        <v>148</v>
      </c>
      <c r="E5" s="2" t="s">
        <v>149</v>
      </c>
      <c r="F5" s="2" t="s">
        <v>150</v>
      </c>
      <c r="G5" s="2" t="s">
        <v>152</v>
      </c>
      <c r="H5" s="2"/>
      <c r="J5" s="2" t="s">
        <v>145</v>
      </c>
      <c r="K5" s="2" t="s">
        <v>154</v>
      </c>
      <c r="L5" s="2" t="s">
        <v>155</v>
      </c>
      <c r="M5" s="2" t="s">
        <v>146</v>
      </c>
      <c r="N5" s="2" t="s">
        <v>147</v>
      </c>
      <c r="O5" s="2" t="s">
        <v>148</v>
      </c>
      <c r="P5" s="2" t="s">
        <v>149</v>
      </c>
      <c r="Q5" s="2" t="s">
        <v>150</v>
      </c>
      <c r="R5" s="28" t="s">
        <v>151</v>
      </c>
      <c r="S5" s="28"/>
    </row>
    <row r="6" spans="1:19" x14ac:dyDescent="0.45">
      <c r="A6" s="11" t="str">
        <f>IF(Data_Items!A3="Choose Scale","",Data_Items!A3)</f>
        <v>Attractiveness</v>
      </c>
      <c r="B6" s="6">
        <f>IF(Data_Items!A3="Choose Scale","",AVERAGE(Data_Items!A4:D1004)-4)</f>
        <v>1.0869565217391308</v>
      </c>
      <c r="C6" s="6">
        <f>IF(Data_Items!A3="Choose Scale","",VAR(Data_Items!A4:D1004))</f>
        <v>1.3989488772097471</v>
      </c>
      <c r="D6" s="6">
        <f>IF(Data_Items!A3="Choose Scale","",_xlfn.STDEV.P(Data_Items!A4:D1004))</f>
        <v>1.1763260224755376</v>
      </c>
      <c r="E6" s="8">
        <f>IF(A6="","",MAX(P6:P45))</f>
        <v>23</v>
      </c>
      <c r="F6" s="6">
        <f>IF(A6="","",CONFIDENCE(0.05, D6, E6))</f>
        <v>0.48074179147493173</v>
      </c>
      <c r="G6" s="6">
        <f>IF(A6="","",B6-F6)</f>
        <v>0.60621473026419914</v>
      </c>
      <c r="H6" s="6">
        <f>IF(A6="","",B6+F6)</f>
        <v>1.5676983132140625</v>
      </c>
      <c r="J6" s="25" t="str">
        <f>A6</f>
        <v>Attractiveness</v>
      </c>
      <c r="K6" s="1" t="str">
        <f>IF(A6="","",VLOOKUP(A6,Texts!A1:I30,2,FALSE))</f>
        <v>annoying</v>
      </c>
      <c r="L6" s="1" t="str">
        <f>IF(A6="","",VLOOKUP(A6,Texts!A1:I30,3,FALSE))</f>
        <v>enjoyable</v>
      </c>
      <c r="M6" s="6">
        <f>IF(K6="","",AVERAGE(Data_Items!A4:A1004)-4)</f>
        <v>0.91304347826086918</v>
      </c>
      <c r="N6" s="6">
        <f>IF(K6="","",VAR(Data_Items!A4:A1004))</f>
        <v>1.2648221343873522</v>
      </c>
      <c r="O6" s="6">
        <f>IF(K6="","",_xlfn.STDEV.P(Data_Items!A4:A1004))</f>
        <v>1.0999226644063929</v>
      </c>
      <c r="P6" s="1">
        <f>IF(K6="","",COUNTA(Data_Items!A4:A1004))</f>
        <v>23</v>
      </c>
      <c r="Q6" s="6">
        <f t="shared" ref="Q6:Q45" si="0">IF(K6="","",CONFIDENCE(0.05, O6, P6))</f>
        <v>0.44951721042250908</v>
      </c>
      <c r="R6" s="6">
        <f t="shared" ref="R6:R45" si="1">IF(K6="","",M6-Q6)</f>
        <v>0.4635262678383601</v>
      </c>
      <c r="S6" s="6">
        <f t="shared" ref="S6:S45" si="2">IF(K6="","",M6+Q6)</f>
        <v>1.3625606886833783</v>
      </c>
    </row>
    <row r="7" spans="1:19" x14ac:dyDescent="0.45">
      <c r="A7" s="11" t="str">
        <f>IF(Data_Items!E3="Choose Scale","",Data_Items!E3)</f>
        <v>Trust</v>
      </c>
      <c r="B7" s="6">
        <f>IF(Data_Items!E3="Choose Scale","",AVERAGE(Data_Items!E4:H1004)-4)</f>
        <v>0.67391304347826075</v>
      </c>
      <c r="C7" s="6">
        <f>IF(Data_Items!E3="Choose Scale","",VAR(Data_Items!E4:H1004))</f>
        <v>2.4419493549928326</v>
      </c>
      <c r="D7" s="6">
        <f>IF(Data_Items!E3="Choose Scale","",_xlfn.STDEV.P(Data_Items!E4:H1004))</f>
        <v>1.5541577871056633</v>
      </c>
      <c r="E7" s="8">
        <f>IF(A7="","",MAX(P6:P45))</f>
        <v>23</v>
      </c>
      <c r="F7" s="6">
        <f t="shared" ref="F7:F15" si="3">IF(A7="","",CONFIDENCE(0.05, D7, E7))</f>
        <v>0.63515435732310299</v>
      </c>
      <c r="G7" s="6">
        <f t="shared" ref="G7:G15" si="4">IF(A7="","",B7-F7)</f>
        <v>3.8758686155157762E-2</v>
      </c>
      <c r="H7" s="6">
        <f t="shared" ref="H7:H15" si="5">IF(A7="","",B7+F7)</f>
        <v>1.3090674008013639</v>
      </c>
      <c r="J7" s="25"/>
      <c r="K7" s="1" t="str">
        <f>IF(A6="","",VLOOKUP(A6,Texts!A2:I31,4,FALSE))</f>
        <v>bad</v>
      </c>
      <c r="L7" s="1" t="str">
        <f>IF(A6="","",VLOOKUP(A6,Texts!A1:I30,5,FALSE))</f>
        <v>good</v>
      </c>
      <c r="M7" s="6">
        <f>IF(K7="","",AVERAGE(Data_Items!B4:B1004)-4)</f>
        <v>1.2608695652173916</v>
      </c>
      <c r="N7" s="6">
        <f>IF(K7="","",VAR(Data_Items!B4:B1004))</f>
        <v>1.0197628458498011</v>
      </c>
      <c r="O7" s="6">
        <f>IF(K7="","",_xlfn.STDEV.P(Data_Items!B4:B1004))</f>
        <v>0.98763623405222145</v>
      </c>
      <c r="P7" s="1">
        <f>IF(K7="","",COUNTA(Data_Items!B4:B1004))</f>
        <v>23</v>
      </c>
      <c r="Q7" s="6">
        <f t="shared" si="0"/>
        <v>0.40362790877024368</v>
      </c>
      <c r="R7" s="6">
        <f t="shared" si="1"/>
        <v>0.85724165644714789</v>
      </c>
      <c r="S7" s="6">
        <f t="shared" si="2"/>
        <v>1.6644974739876353</v>
      </c>
    </row>
    <row r="8" spans="1:19" x14ac:dyDescent="0.45">
      <c r="A8" s="11" t="str">
        <f>IF(Data_Items!I3="Choose Scale","",Data_Items!I3)</f>
        <v>Trustworthiness of Content</v>
      </c>
      <c r="B8" s="6">
        <f>IF(Data_Items!I3="Choose Scale","",AVERAGE(Data_Items!I4:L1004)-4)</f>
        <v>0.98913043478260843</v>
      </c>
      <c r="C8" s="6">
        <f>IF(Data_Items!I3="Choose Scale","",VAR(Data_Items!I4:L1004))</f>
        <v>2.4504300047778296</v>
      </c>
      <c r="D8" s="6">
        <f>IF(Data_Items!I3="Choose Scale","",_xlfn.STDEV.P(Data_Items!I4:L1004))</f>
        <v>1.5568541665905145</v>
      </c>
      <c r="E8" s="8">
        <f>IF(A8="","",MAX(P6:P45))</f>
        <v>23</v>
      </c>
      <c r="F8" s="6">
        <f t="shared" si="3"/>
        <v>0.63625631569117147</v>
      </c>
      <c r="G8" s="6">
        <f t="shared" si="4"/>
        <v>0.35287411909143696</v>
      </c>
      <c r="H8" s="6">
        <f t="shared" si="5"/>
        <v>1.6253867504737798</v>
      </c>
      <c r="J8" s="25"/>
      <c r="K8" s="1" t="str">
        <f>IF(A6="","",VLOOKUP(A6,Texts!A3:I32,6,FALSE))</f>
        <v>unpleasant</v>
      </c>
      <c r="L8" s="1" t="str">
        <f>IF(A6="","",VLOOKUP(A6,Texts!A1:I30,7,FALSE))</f>
        <v>pleasant</v>
      </c>
      <c r="M8" s="6">
        <f>IF(K8="","",AVERAGE(Data_Items!C4:C1004)-4)</f>
        <v>1.2173913043478262</v>
      </c>
      <c r="N8" s="6">
        <f>IF(K8="","",VAR(Data_Items!C4:C1004))</f>
        <v>1.4505928853754944</v>
      </c>
      <c r="O8" s="6">
        <f>IF(K8="","",_xlfn.STDEV.P(Data_Items!C4:C1004))</f>
        <v>1.1779319290560057</v>
      </c>
      <c r="P8" s="1">
        <f>IF(K8="","",COUNTA(Data_Items!C4:C1004))</f>
        <v>23</v>
      </c>
      <c r="Q8" s="6">
        <f t="shared" si="0"/>
        <v>0.48139809456751392</v>
      </c>
      <c r="R8" s="6">
        <f t="shared" si="1"/>
        <v>0.73599320978031224</v>
      </c>
      <c r="S8" s="6">
        <f t="shared" si="2"/>
        <v>1.69878939891534</v>
      </c>
    </row>
    <row r="9" spans="1:19" x14ac:dyDescent="0.45">
      <c r="A9" s="11" t="str">
        <f>IF(Data_Items!M3="Choose Scale","",Data_Items!M3)</f>
        <v>Response Behavior</v>
      </c>
      <c r="B9" s="6">
        <f>IF(Data_Items!M3="Choose Scale","",AVERAGE(Data_Items!M3:P1004)-4)</f>
        <v>0.23076923076923084</v>
      </c>
      <c r="C9" s="6">
        <f>IF(Data_Items!M3="Choose Scale","",VAR(Data_Items!M3:P1004))</f>
        <v>2.7350427350427355</v>
      </c>
      <c r="D9" s="6">
        <f>IF(Data_Items!M3="Choose Scale","",_xlfn.STDEV.P(Data_Items!M3:P1004))</f>
        <v>1.6446845656149192</v>
      </c>
      <c r="E9" s="8">
        <f>IF(A9="","",MAX(P6:P45))</f>
        <v>23</v>
      </c>
      <c r="F9" s="6">
        <f t="shared" si="3"/>
        <v>0.6721509083178755</v>
      </c>
      <c r="G9" s="6">
        <f t="shared" si="4"/>
        <v>-0.44138167754864466</v>
      </c>
      <c r="H9" s="6">
        <f t="shared" si="5"/>
        <v>0.90292013908710633</v>
      </c>
      <c r="J9" s="25"/>
      <c r="K9" s="1" t="str">
        <f>IF(A6="","",VLOOKUP(A6,Texts!A3:I33,8,FALSE))</f>
        <v>unfriendly</v>
      </c>
      <c r="L9" s="1" t="str">
        <f>IF(A6="","",VLOOKUP(A6,Texts!A1:I30,9,FALSE))</f>
        <v>friendly</v>
      </c>
      <c r="M9" s="6">
        <f>IF(K9="","",AVERAGE(Data_Items!D4:D1004)-4)</f>
        <v>0.95652173913043459</v>
      </c>
      <c r="N9" s="6">
        <f>IF(K9="","",VAR(Data_Items!D4:D1004))</f>
        <v>1.9525691699604719</v>
      </c>
      <c r="O9" s="6">
        <f>IF(K9="","",_xlfn.STDEV.P(Data_Items!D4:D1004))</f>
        <v>1.3666290126523226</v>
      </c>
      <c r="P9" s="1">
        <f>IF(K9="","",COUNTA(Data_Items!D4:D1004))</f>
        <v>23</v>
      </c>
      <c r="Q9" s="6">
        <f t="shared" si="0"/>
        <v>0.55851495866891554</v>
      </c>
      <c r="R9" s="6">
        <f t="shared" si="1"/>
        <v>0.39800678046151905</v>
      </c>
      <c r="S9" s="6">
        <f t="shared" si="2"/>
        <v>1.5150366977993501</v>
      </c>
    </row>
    <row r="10" spans="1:19" x14ac:dyDescent="0.45">
      <c r="A10" s="11" t="str">
        <f>IF(Data_Items!Q3="Choose Scale","",Data_Items!Q3)</f>
        <v>Response Quality</v>
      </c>
      <c r="B10" s="6">
        <f>IF(Data_Items!Q3="Choose Scale","",AVERAGE(Data_Items!Q3:T1004)-4)</f>
        <v>0.58695652173913082</v>
      </c>
      <c r="C10" s="6">
        <f>IF(Data_Items!Q3="Choose Scale","",VAR(Data_Items!Q3:T1004))</f>
        <v>2.5967510750119449</v>
      </c>
      <c r="D10" s="6">
        <f>IF(Data_Items!Q3="Choose Scale","",_xlfn.STDEV.P(Data_Items!Q3:T1004))</f>
        <v>1.6026620104840481</v>
      </c>
      <c r="E10" s="8">
        <f>IF(A10="","",MAX(P6:P45))</f>
        <v>23</v>
      </c>
      <c r="F10" s="6">
        <f t="shared" si="3"/>
        <v>0.65497709931426717</v>
      </c>
      <c r="G10" s="6">
        <f t="shared" si="4"/>
        <v>-6.8020577575136354E-2</v>
      </c>
      <c r="H10" s="6">
        <f t="shared" si="5"/>
        <v>1.241933621053398</v>
      </c>
      <c r="J10" s="25" t="str">
        <f>A7</f>
        <v>Trust</v>
      </c>
      <c r="K10" s="1" t="str">
        <f>IF(A7="","",VLOOKUP(A7,Texts!A1:I30,2,FALSE))</f>
        <v>insecure</v>
      </c>
      <c r="L10" s="1" t="str">
        <f>IF(A7="","",VLOOKUP(A7,Texts!A1:I30,3,FALSE))</f>
        <v>secure</v>
      </c>
      <c r="M10" s="6">
        <f>IF(K10="","",AVERAGE(Data_Items!E4:E1004)-4)</f>
        <v>0.65217391304347849</v>
      </c>
      <c r="N10" s="6">
        <f>IF(K10="","",VAR(Data_Items!E4:E1004))</f>
        <v>2.5098814229249005</v>
      </c>
      <c r="O10" s="6">
        <f>IF(K10="","",_xlfn.STDEV.P(Data_Items!E4:E1004))</f>
        <v>1.5494373635830836</v>
      </c>
      <c r="P10" s="1">
        <f>IF(K10="","",COUNTA(Data_Items!E4:E1004))</f>
        <v>23</v>
      </c>
      <c r="Q10" s="6">
        <f t="shared" si="0"/>
        <v>0.63322521113624086</v>
      </c>
      <c r="R10" s="6">
        <f t="shared" si="1"/>
        <v>1.8948701907237631E-2</v>
      </c>
      <c r="S10" s="6">
        <f t="shared" si="2"/>
        <v>1.2853991241797194</v>
      </c>
    </row>
    <row r="11" spans="1:19" x14ac:dyDescent="0.45">
      <c r="A11" s="11" t="str">
        <f>IF(Data_Items!U3="Choose Scale","",Data_Items!U3)</f>
        <v>Comprehensibility</v>
      </c>
      <c r="B11" s="6">
        <f>IF(Data_Items!U3="Choose Scale","",AVERAGE(Data_Items!U3:X1004)-4)</f>
        <v>1.7173913043478262</v>
      </c>
      <c r="C11" s="6">
        <f>IF(Data_Items!U3="Choose Scale","",VAR(Data_Items!U3:X1004))</f>
        <v>1.391782130912566</v>
      </c>
      <c r="D11" s="6">
        <f>IF(Data_Items!U3="Choose Scale","",_xlfn.STDEV.P(Data_Items!U3:X1004))</f>
        <v>1.1733090233490118</v>
      </c>
      <c r="E11" s="8">
        <f>IF(A11="","",MAX(P6:P45))</f>
        <v>23</v>
      </c>
      <c r="F11" s="6">
        <f t="shared" si="3"/>
        <v>0.47950880203386498</v>
      </c>
      <c r="G11" s="6">
        <f t="shared" si="4"/>
        <v>1.2378825023139612</v>
      </c>
      <c r="H11" s="6">
        <f t="shared" si="5"/>
        <v>2.1969001063816913</v>
      </c>
      <c r="J11" s="25"/>
      <c r="K11" s="1" t="str">
        <f>IF(A7="","",VLOOKUP(A7,Texts!A1:I30,4,FALSE))</f>
        <v>untrustworthy</v>
      </c>
      <c r="L11" s="1" t="str">
        <f>IF(A7="","",VLOOKUP(A7,Texts!A1:I30,5,FALSE))</f>
        <v>trustworthy</v>
      </c>
      <c r="M11" s="6">
        <f>IF(K11="","",AVERAGE(Data_Items!F4:F1004)-4)</f>
        <v>0.95652173913043459</v>
      </c>
      <c r="N11" s="6">
        <f>IF(K11="","",VAR(Data_Items!F4:F1004))</f>
        <v>2.3162055335968357</v>
      </c>
      <c r="O11" s="6">
        <f>IF(K11="","",_xlfn.STDEV.P(Data_Items!F4:F1004))</f>
        <v>1.488455892923799</v>
      </c>
      <c r="P11" s="1">
        <f>IF(K11="","",COUNTA(Data_Items!F4:F1004))</f>
        <v>23</v>
      </c>
      <c r="Q11" s="6">
        <f t="shared" si="0"/>
        <v>0.60830325847057998</v>
      </c>
      <c r="R11" s="6">
        <f t="shared" si="1"/>
        <v>0.34821848065985461</v>
      </c>
      <c r="S11" s="6">
        <f t="shared" si="2"/>
        <v>1.5648249976010145</v>
      </c>
    </row>
    <row r="12" spans="1:19" x14ac:dyDescent="0.45">
      <c r="A12" s="11" t="str">
        <f>IF(Data_Items!Y3="Choose Scale","",Data_Items!Y3)</f>
        <v/>
      </c>
      <c r="B12" s="6" t="str">
        <f>IF(Data_Items!Y3="Choose Scale","",AVERAGE(Data_Items!Y3:AB1004)-4)</f>
        <v/>
      </c>
      <c r="C12" s="6" t="str">
        <f>IF(Data_Items!Y3="Choose Scale","",VAR(Data_Items!Y3:AB1004))</f>
        <v/>
      </c>
      <c r="D12" s="6" t="str">
        <f>IF(Data_Items!Y3="Choose Scale","",_xlfn.STDEV.P(Data_Items!Y3:AB1004))</f>
        <v/>
      </c>
      <c r="E12" s="8" t="str">
        <f>IF(A12="","",MAX(P6:P45))</f>
        <v/>
      </c>
      <c r="F12" s="6" t="str">
        <f t="shared" si="3"/>
        <v/>
      </c>
      <c r="G12" s="6" t="str">
        <f t="shared" si="4"/>
        <v/>
      </c>
      <c r="H12" s="6" t="str">
        <f t="shared" si="5"/>
        <v/>
      </c>
      <c r="J12" s="25"/>
      <c r="K12" s="1" t="str">
        <f>IF(A7="","",VLOOKUP(A7,Texts!A1:I30,6,FALSE))</f>
        <v>unreliable</v>
      </c>
      <c r="L12" s="1" t="str">
        <f>IF(A7="","",VLOOKUP(A7,Texts!A1:I30,7,FALSE))</f>
        <v>reliable</v>
      </c>
      <c r="M12" s="6">
        <f>IF(K12="","",AVERAGE(Data_Items!G4:G1004)-4)</f>
        <v>0.91304347826086918</v>
      </c>
      <c r="N12" s="6">
        <f>IF(K12="","",VAR(Data_Items!G4:G1004))</f>
        <v>1.6284584980237158</v>
      </c>
      <c r="O12" s="6">
        <f>IF(K12="","",_xlfn.STDEV.P(Data_Items!G4:G1004))</f>
        <v>1.2480608777745499</v>
      </c>
      <c r="P12" s="1">
        <f>IF(K12="","",COUNTA(Data_Items!G4:G1004))</f>
        <v>23</v>
      </c>
      <c r="Q12" s="6">
        <f t="shared" si="0"/>
        <v>0.51005844535211764</v>
      </c>
      <c r="R12" s="6">
        <f t="shared" si="1"/>
        <v>0.40298503290875154</v>
      </c>
      <c r="S12" s="6">
        <f t="shared" si="2"/>
        <v>1.4231019236129869</v>
      </c>
    </row>
    <row r="13" spans="1:19" x14ac:dyDescent="0.45">
      <c r="A13" s="11" t="str">
        <f>IF(Data_Items!AC3="Choose Scale","",Data_Items!AC3)</f>
        <v/>
      </c>
      <c r="B13" s="6" t="str">
        <f>IF(Data_Items!AC3="Choose Scale","",AVERAGE(Data_Items!AC3:AF1004)-4)</f>
        <v/>
      </c>
      <c r="C13" s="6" t="str">
        <f>IF(Data_Items!AC3="Choose Scale","",VAR(Data_Items!AC3:AF1004))</f>
        <v/>
      </c>
      <c r="D13" s="6" t="str">
        <f>IF(Data_Items!AC3="Choose Scale","",_xlfn.STDEV.P(Data_Items!AC3:AF1004))</f>
        <v/>
      </c>
      <c r="E13" s="8" t="str">
        <f>IF(A13="","",MAX(P6:P45))</f>
        <v/>
      </c>
      <c r="F13" s="6" t="str">
        <f t="shared" si="3"/>
        <v/>
      </c>
      <c r="G13" s="6" t="str">
        <f t="shared" si="4"/>
        <v/>
      </c>
      <c r="H13" s="6" t="str">
        <f t="shared" si="5"/>
        <v/>
      </c>
      <c r="J13" s="25"/>
      <c r="K13" s="1" t="str">
        <f>IF(A7="","",VLOOKUP(A7,Texts!A1:I30,8,FALSE))</f>
        <v>non-transparent</v>
      </c>
      <c r="L13" s="1" t="str">
        <f>IF(A7="","",VLOOKUP(A7,Texts!A1:I30,9,FALSE))</f>
        <v>transparent</v>
      </c>
      <c r="M13" s="6">
        <f>IF(K13="","",AVERAGE(Data_Items!H4:H1004)-4)</f>
        <v>0.17391304347826075</v>
      </c>
      <c r="N13" s="6">
        <f>IF(K13="","",VAR(Data_Items!H4:H1004))</f>
        <v>3.241106719367588</v>
      </c>
      <c r="O13" s="6">
        <f>IF(K13="","",_xlfn.STDEV.P(Data_Items!H4:H1004))</f>
        <v>1.7607353679405728</v>
      </c>
      <c r="P13" s="1">
        <f>IF(K13="","",COUNTA(Data_Items!H4:H1004))</f>
        <v>23</v>
      </c>
      <c r="Q13" s="6">
        <f t="shared" si="0"/>
        <v>0.71957863629989249</v>
      </c>
      <c r="R13" s="6">
        <f t="shared" si="1"/>
        <v>-0.54566559282163174</v>
      </c>
      <c r="S13" s="6">
        <f t="shared" si="2"/>
        <v>0.89349167977815325</v>
      </c>
    </row>
    <row r="14" spans="1:19" x14ac:dyDescent="0.45">
      <c r="A14" s="11" t="str">
        <f>IF(Data_Items!AG3="Choose Scale","",Data_Items!AG3)</f>
        <v/>
      </c>
      <c r="B14" s="6" t="str">
        <f>IF(Data_Items!AG3="Choose Scale","",AVERAGE(Data_Items!AG3:AJ1004)-4)</f>
        <v/>
      </c>
      <c r="C14" s="6" t="str">
        <f>IF(Data_Items!AG3="Choose Scale","",VAR(Data_Items!AG3:AJ1004))</f>
        <v/>
      </c>
      <c r="D14" s="6" t="str">
        <f>IF(Data_Items!AG3="Choose Scale","",_xlfn.STDEV.P(Data_Items!AG3:AJ1004))</f>
        <v/>
      </c>
      <c r="E14" s="8" t="str">
        <f>IF(A14="","",MAX(P6:P45))</f>
        <v/>
      </c>
      <c r="F14" s="6" t="str">
        <f t="shared" si="3"/>
        <v/>
      </c>
      <c r="G14" s="6" t="str">
        <f t="shared" si="4"/>
        <v/>
      </c>
      <c r="H14" s="6" t="str">
        <f t="shared" si="5"/>
        <v/>
      </c>
      <c r="J14" s="25" t="str">
        <f>A8</f>
        <v>Trustworthiness of Content</v>
      </c>
      <c r="K14" s="1" t="str">
        <f>IF(A8="","",VLOOKUP(A8,Texts!A1:I30,2,FALSE))</f>
        <v>useless</v>
      </c>
      <c r="L14" s="1" t="str">
        <f>IF(A8="","",VLOOKUP(A8,Texts!A1:I30,3,FALSE))</f>
        <v>useful</v>
      </c>
      <c r="M14" s="6">
        <f>IF(K14="","",AVERAGE(Data_Items!I4:I1004)-4)</f>
        <v>0.34782608695652151</v>
      </c>
      <c r="N14" s="6">
        <f>IF(K14="","",VAR(Data_Items!I4:I1004))</f>
        <v>4.3280632411067188</v>
      </c>
      <c r="O14" s="6">
        <f>IF(K14="","",_xlfn.STDEV.P(Data_Items!I4:I1004))</f>
        <v>2.0346711229213201</v>
      </c>
      <c r="P14" s="1">
        <f>IF(K14="","",COUNTA(Data_Items!I4:I1004))</f>
        <v>23</v>
      </c>
      <c r="Q14" s="6">
        <f t="shared" si="0"/>
        <v>0.83153090385352557</v>
      </c>
      <c r="R14" s="6">
        <f t="shared" si="1"/>
        <v>-0.48370481689700406</v>
      </c>
      <c r="S14" s="6">
        <f t="shared" si="2"/>
        <v>1.1793569908100472</v>
      </c>
    </row>
    <row r="15" spans="1:19" x14ac:dyDescent="0.45">
      <c r="A15" s="11" t="str">
        <f>IF(Data_Items!AK3="Choose Scale","",Data_Items!AK3)</f>
        <v/>
      </c>
      <c r="B15" s="6" t="str">
        <f>IF(Data_Items!AK3="Choose Scale","",AVERAGE(Data_Items!AK3:AN1004)-4)</f>
        <v/>
      </c>
      <c r="C15" s="6" t="str">
        <f>IF(Data_Items!AK3="Choose Scale","",VAR(Data_Items!AK3:AN1004))</f>
        <v/>
      </c>
      <c r="D15" s="6" t="str">
        <f>IF(Data_Items!AK3="Choose Scale","",_xlfn.STDEV.P(Data_Items!AK3:AN1004))</f>
        <v/>
      </c>
      <c r="E15" s="8" t="str">
        <f>IF(A15="","",MAX(P6:P45))</f>
        <v/>
      </c>
      <c r="F15" s="6" t="str">
        <f t="shared" si="3"/>
        <v/>
      </c>
      <c r="G15" s="6" t="str">
        <f t="shared" si="4"/>
        <v/>
      </c>
      <c r="H15" s="6" t="str">
        <f t="shared" si="5"/>
        <v/>
      </c>
      <c r="J15" s="25"/>
      <c r="K15" s="1" t="str">
        <f>IF(A8="","",VLOOKUP(A8,Texts!A1:I30,4,FALSE))</f>
        <v>implausible</v>
      </c>
      <c r="L15" s="1" t="str">
        <f>IF(A8="","",VLOOKUP(A8,Texts!A1:I30,5,FALSE))</f>
        <v>plausible</v>
      </c>
      <c r="M15" s="6">
        <f>IF(K15="","",AVERAGE(Data_Items!J4:J1004)-4)</f>
        <v>1.2608695652173916</v>
      </c>
      <c r="N15" s="6">
        <f>IF(K15="","",VAR(Data_Items!J4:J1004))</f>
        <v>1.6561264822134376</v>
      </c>
      <c r="O15" s="6">
        <f>IF(K15="","",_xlfn.STDEV.P(Data_Items!J4:J1004))</f>
        <v>1.2586186805330546</v>
      </c>
      <c r="P15" s="1">
        <f>IF(K15="","",COUNTA(Data_Items!J4:J1004))</f>
        <v>23</v>
      </c>
      <c r="Q15" s="6">
        <f t="shared" si="0"/>
        <v>0.51437321601534003</v>
      </c>
      <c r="R15" s="6">
        <f t="shared" si="1"/>
        <v>0.74649634920205155</v>
      </c>
      <c r="S15" s="6">
        <f t="shared" si="2"/>
        <v>1.7752427812327316</v>
      </c>
    </row>
    <row r="16" spans="1:19" x14ac:dyDescent="0.45">
      <c r="J16" s="25"/>
      <c r="K16" s="1" t="str">
        <f>IF(A8="","",VLOOKUP(A8,Texts!A1:I30,6,FALSE))</f>
        <v>untrustworthy</v>
      </c>
      <c r="L16" s="1" t="str">
        <f>IF(A8="","",VLOOKUP(A8,Texts!A1:I30,7,FALSE))</f>
        <v>trustworthy</v>
      </c>
      <c r="M16" s="6">
        <f>IF(K16="","",AVERAGE(Data_Items!K4:K1004)-4)</f>
        <v>1.4347826086956523</v>
      </c>
      <c r="N16" s="6">
        <f>IF(K16="","",VAR(Data_Items!K4:K1004))</f>
        <v>0.8023715415019772</v>
      </c>
      <c r="O16" s="6">
        <f>IF(K16="","",_xlfn.STDEV.P(Data_Items!K4:K1004))</f>
        <v>0.87606268172216883</v>
      </c>
      <c r="P16" s="1">
        <f>IF(K16="","",COUNTA(Data_Items!K4:K1004))</f>
        <v>23</v>
      </c>
      <c r="Q16" s="6">
        <f t="shared" si="0"/>
        <v>0.35802994663769472</v>
      </c>
      <c r="R16" s="6">
        <f t="shared" si="1"/>
        <v>1.0767526620579577</v>
      </c>
      <c r="S16" s="6">
        <f t="shared" si="2"/>
        <v>1.7928125553333469</v>
      </c>
    </row>
    <row r="17" spans="1:19" x14ac:dyDescent="0.45">
      <c r="J17" s="25"/>
      <c r="K17" s="1" t="str">
        <f>IF(A8="","",VLOOKUP(A8,Texts!A1:I30,8,FALSE))</f>
        <v>inaccurate</v>
      </c>
      <c r="L17" s="1" t="str">
        <f>IF(A8="","",VLOOKUP(A8,Texts!A1:I30,9,FALSE))</f>
        <v>accurate</v>
      </c>
      <c r="M17" s="6">
        <f>IF(K17="","",AVERAGE(Data_Items!L4:L1004)-4)</f>
        <v>0.91304347826086918</v>
      </c>
      <c r="N17" s="6">
        <f>IF(K17="","",VAR(Data_Items!L4:L1004))</f>
        <v>2.6284584980237158</v>
      </c>
      <c r="O17" s="6">
        <f>IF(K17="","",_xlfn.STDEV.P(Data_Items!L4:L1004))</f>
        <v>1.5856158720704756</v>
      </c>
      <c r="P17" s="1">
        <f>IF(K17="","",COUNTA(Data_Items!L4:L1004))</f>
        <v>23</v>
      </c>
      <c r="Q17" s="6">
        <f t="shared" si="0"/>
        <v>0.6480106708224237</v>
      </c>
      <c r="R17" s="6">
        <f t="shared" si="1"/>
        <v>0.26503280743844548</v>
      </c>
      <c r="S17" s="6">
        <f t="shared" si="2"/>
        <v>1.5610541490832928</v>
      </c>
    </row>
    <row r="18" spans="1:19" x14ac:dyDescent="0.45">
      <c r="A18" s="17" t="s">
        <v>169</v>
      </c>
      <c r="B18" s="17"/>
      <c r="C18" s="17"/>
      <c r="D18" s="17"/>
      <c r="E18" s="17"/>
      <c r="F18" s="17"/>
      <c r="G18" s="17"/>
      <c r="H18" s="17"/>
      <c r="J18" s="25" t="str">
        <f>A9</f>
        <v>Response Behavior</v>
      </c>
      <c r="K18" s="1" t="str">
        <f>IF(A9="","",VLOOKUP(A9,Texts!A1:I30,2,FALSE))</f>
        <v>artificial</v>
      </c>
      <c r="L18" s="1" t="str">
        <f>IF(A9="","",VLOOKUP(A9,Texts!A1:I30,3,FALSE))</f>
        <v>natural</v>
      </c>
      <c r="M18" s="6">
        <f>IF(K18="","",AVERAGE(Data_Items!M4:M1004)-4)</f>
        <v>-0.17391304347826075</v>
      </c>
      <c r="N18" s="6">
        <f>IF(K18="","",VAR(Data_Items!M4:M1004))</f>
        <v>3.3320158102766793</v>
      </c>
      <c r="O18" s="6">
        <f>IF(K18="","",_xlfn.STDEV.P(Data_Items!M4:M1004))</f>
        <v>1.7852578406650268</v>
      </c>
      <c r="P18" s="1">
        <f>IF(K18="","",COUNTA(Data_Items!M4:M1004))</f>
        <v>23</v>
      </c>
      <c r="Q18" s="6">
        <f t="shared" si="0"/>
        <v>0.72960049864392162</v>
      </c>
      <c r="R18" s="6">
        <f t="shared" si="1"/>
        <v>-0.90351354212218238</v>
      </c>
      <c r="S18" s="6">
        <f t="shared" si="2"/>
        <v>0.55568745516566087</v>
      </c>
    </row>
    <row r="19" spans="1:19" x14ac:dyDescent="0.45">
      <c r="A19" s="2" t="s">
        <v>145</v>
      </c>
      <c r="B19" s="2" t="s">
        <v>146</v>
      </c>
      <c r="C19" s="2" t="s">
        <v>147</v>
      </c>
      <c r="D19" s="2" t="s">
        <v>148</v>
      </c>
      <c r="E19" s="2" t="s">
        <v>149</v>
      </c>
      <c r="F19" s="2" t="s">
        <v>150</v>
      </c>
      <c r="G19" s="2" t="s">
        <v>152</v>
      </c>
      <c r="H19" s="2"/>
      <c r="J19" s="25"/>
      <c r="K19" s="1" t="str">
        <f>IF(A9="","",VLOOKUP(A9,Texts!A1:I30,4,FALSE))</f>
        <v>unpleasant</v>
      </c>
      <c r="L19" s="1" t="str">
        <f>IF(A9="","",VLOOKUP(A9,Texts!A1:I30,5,FALSE))</f>
        <v>pleasant</v>
      </c>
      <c r="M19" s="6">
        <f>IF(K19="","",AVERAGE(Data_Items!N4:N1004)-4)</f>
        <v>0.6956521739130439</v>
      </c>
      <c r="N19" s="6">
        <f>IF(K19="","",VAR(Data_Items!N4:N1004))</f>
        <v>2.4031620553359687</v>
      </c>
      <c r="O19" s="6">
        <f>IF(K19="","",_xlfn.STDEV.P(Data_Items!N4:N1004))</f>
        <v>1.5161387629706691</v>
      </c>
      <c r="P19" s="1">
        <f>IF(K19="","",COUNTA(Data_Items!N4:N1004))</f>
        <v>23</v>
      </c>
      <c r="Q19" s="6">
        <f t="shared" si="0"/>
        <v>0.61961671433674637</v>
      </c>
      <c r="R19" s="6">
        <f t="shared" si="1"/>
        <v>7.6035459576297537E-2</v>
      </c>
      <c r="S19" s="6">
        <f t="shared" si="2"/>
        <v>1.3152688882497903</v>
      </c>
    </row>
    <row r="20" spans="1:19" x14ac:dyDescent="0.45">
      <c r="A20" s="11" t="str">
        <f>IF(Data_Items!A3="Choose Scale","",Data_Items!A3)</f>
        <v>Attractiveness</v>
      </c>
      <c r="B20" s="6">
        <f>IF(Data_Items!A3="Choose Scale","",AVERAGE(Data_Importance!A4:A1004)-4)</f>
        <v>1.3913043478260869</v>
      </c>
      <c r="C20" s="6">
        <f>IF(Data_Items!A3="Choose Scale","",VAR(Data_Importance!A4:A1004))</f>
        <v>1.7035573122529657</v>
      </c>
      <c r="D20" s="6">
        <f>IF(Data_Items!A3="Choose Scale","",_xlfn.STDEV.P(Data_Importance!A4:A1004))</f>
        <v>1.2765146309481041</v>
      </c>
      <c r="E20" s="8">
        <f>IF(A20="","",COUNTA(Data_Importance!A4:A1004))</f>
        <v>23</v>
      </c>
      <c r="F20" s="6">
        <f>IF(A20="","",CONFIDENCE(0.05, D20, E20))</f>
        <v>0.5216869463063456</v>
      </c>
      <c r="G20" s="6">
        <f>IF(A20="","",B20-F20)</f>
        <v>0.86961740151974132</v>
      </c>
      <c r="H20" s="6">
        <f>IF(A20="","",B20+F20)</f>
        <v>1.9129912941324325</v>
      </c>
      <c r="J20" s="25"/>
      <c r="K20" s="1" t="str">
        <f>IF(A9="","",VLOOKUP(A9,Texts!A1:I30,6,FALSE))</f>
        <v>unlikeable</v>
      </c>
      <c r="L20" s="1" t="str">
        <f>IF(A9="","",VLOOKUP(A9,Texts!A1:I30,7,FALSE))</f>
        <v>likeable</v>
      </c>
      <c r="M20" s="6">
        <f>IF(K20="","",AVERAGE(Data_Items!O4:O1004)-4)</f>
        <v>0.65217391304347849</v>
      </c>
      <c r="N20" s="6">
        <f>IF(K20="","",VAR(Data_Items!O4:O1004))</f>
        <v>2.3280632411067188</v>
      </c>
      <c r="O20" s="6">
        <f>IF(K20="","",_xlfn.STDEV.P(Data_Items!O4:O1004))</f>
        <v>1.4922610697156968</v>
      </c>
      <c r="P20" s="1">
        <f>IF(K20="","",COUNTA(Data_Items!O4:O1004))</f>
        <v>23</v>
      </c>
      <c r="Q20" s="6">
        <f t="shared" si="0"/>
        <v>0.60985836094460855</v>
      </c>
      <c r="R20" s="6">
        <f t="shared" si="1"/>
        <v>4.2315552098869946E-2</v>
      </c>
      <c r="S20" s="6">
        <f t="shared" si="2"/>
        <v>1.2620322739880869</v>
      </c>
    </row>
    <row r="21" spans="1:19" x14ac:dyDescent="0.45">
      <c r="A21" s="11" t="str">
        <f>IF(Data_Items!E3="Choose Scale","",Data_Items!E3)</f>
        <v>Trust</v>
      </c>
      <c r="B21" s="6">
        <f>IF(Data_Items!E3="Choose Scale","",AVERAGE(Data_Importance!B4:B1014)-4)</f>
        <v>1.8260869565217392</v>
      </c>
      <c r="C21" s="6">
        <f>IF(Data_Items!E3="Choose Scale","",VAR(Data_Importance!B4:B1004))</f>
        <v>1.3320158102766817</v>
      </c>
      <c r="D21" s="6">
        <f>IF(Data_Items!E3="Choose Scale","",_xlfn.STDEV.P(Data_Importance!B4:B1004))</f>
        <v>1.1287613031084496</v>
      </c>
      <c r="E21" s="8">
        <f>IF(A21="","",COUNTA(Data_Importance!B4:B1004))</f>
        <v>23</v>
      </c>
      <c r="F21" s="6">
        <f t="shared" ref="F21:F29" si="6">IF(A21="","",CONFIDENCE(0.05, D21, E21))</f>
        <v>0.46130300668003715</v>
      </c>
      <c r="G21" s="6">
        <f t="shared" ref="G21:G29" si="7">IF(A21="","",B21-F21)</f>
        <v>1.364783949841702</v>
      </c>
      <c r="H21" s="6">
        <f t="shared" ref="H21:H29" si="8">IF(A21="","",B21+F21)</f>
        <v>2.2873899632017762</v>
      </c>
      <c r="J21" s="25"/>
      <c r="K21" s="1" t="str">
        <f>IF(A9="","",VLOOKUP(A9,Texts!A1:I30,8,FALSE))</f>
        <v>boring</v>
      </c>
      <c r="L21" s="1" t="str">
        <f>IF(A9="","",VLOOKUP(A9,Texts!A1:I30,9,FALSE))</f>
        <v>entertaining</v>
      </c>
      <c r="M21" s="6">
        <f>IF(K21="","",AVERAGE(Data_Items!P4:P1004)-4)</f>
        <v>-0.27272727272727293</v>
      </c>
      <c r="N21" s="6">
        <f>IF(K21="","",VAR(Data_Items!P4:P1004))</f>
        <v>2.3982683982683985</v>
      </c>
      <c r="O21" s="6">
        <f>IF(K21="","",_xlfn.STDEV.P(Data_Items!P4:P1004))</f>
        <v>1.5130288160993852</v>
      </c>
      <c r="P21" s="1">
        <f>IF(K21="","",COUNTA(Data_Items!P4:P1004))</f>
        <v>22</v>
      </c>
      <c r="Q21" s="6">
        <f t="shared" si="0"/>
        <v>0.63224288399493744</v>
      </c>
      <c r="R21" s="6">
        <f t="shared" si="1"/>
        <v>-0.90497015672221037</v>
      </c>
      <c r="S21" s="6">
        <f t="shared" si="2"/>
        <v>0.35951561126766451</v>
      </c>
    </row>
    <row r="22" spans="1:19" x14ac:dyDescent="0.45">
      <c r="A22" s="11" t="str">
        <f>IF(Data_Items!I3="Choose Scale","",Data_Items!I3)</f>
        <v>Trustworthiness of Content</v>
      </c>
      <c r="B22" s="6">
        <f>IF(Data_Items!I3="Choose Scale","",AVERAGE(Data_Importance!C4:C1004)-4)</f>
        <v>2.0869565217391308</v>
      </c>
      <c r="C22" s="6">
        <f>IF(Data_Items!I3="Choose Scale","",VAR(Data_Importance!C4:C1004))</f>
        <v>1.9011857707509885</v>
      </c>
      <c r="D22" s="6">
        <f>IF(Data_Items!I3="Choose Scale","",_xlfn.STDEV.P(Data_Importance!C4:C1004))</f>
        <v>1.3485271668931151</v>
      </c>
      <c r="E22" s="8">
        <f>IF(A22="","",COUNTA(Data_Importance!C4:C1004))</f>
        <v>23</v>
      </c>
      <c r="F22" s="6">
        <f t="shared" si="6"/>
        <v>0.55111708291592432</v>
      </c>
      <c r="G22" s="6">
        <f t="shared" si="7"/>
        <v>1.5358394388232064</v>
      </c>
      <c r="H22" s="6">
        <f t="shared" si="8"/>
        <v>2.6380736046550552</v>
      </c>
      <c r="J22" s="25" t="str">
        <f>A10</f>
        <v>Response Quality</v>
      </c>
      <c r="K22" s="1" t="str">
        <f>IF(A10="","",VLOOKUP(A10,Texts!A1:I30,2,FALSE))</f>
        <v>inappropriate</v>
      </c>
      <c r="L22" s="1" t="str">
        <f>IF(A10="","",VLOOKUP(A10,Texts!A1:I30,3,FALSE))</f>
        <v>suitable</v>
      </c>
      <c r="M22" s="6">
        <f>IF(K22="","",AVERAGE(Data_Items!Q4:Q1004)-4)</f>
        <v>1.2608695652173916</v>
      </c>
      <c r="N22" s="6">
        <f>IF(K22="","",VAR(Data_Items!Q4:Q1004))</f>
        <v>2.0197628458498014</v>
      </c>
      <c r="O22" s="6">
        <f>IF(K22="","",_xlfn.STDEV.P(Data_Items!Q4:Q1004))</f>
        <v>1.3899449880996331</v>
      </c>
      <c r="P22" s="1">
        <f>IF(K22="","",COUNTA(Data_Items!Q4:Q1004))</f>
        <v>23</v>
      </c>
      <c r="Q22" s="6">
        <f t="shared" si="0"/>
        <v>0.56804374881073061</v>
      </c>
      <c r="R22" s="6">
        <f t="shared" si="1"/>
        <v>0.69282581640666097</v>
      </c>
      <c r="S22" s="6">
        <f t="shared" si="2"/>
        <v>1.8289133140281222</v>
      </c>
    </row>
    <row r="23" spans="1:19" x14ac:dyDescent="0.45">
      <c r="A23" s="11" t="str">
        <f>IF(Data_Items!M3="Choose Scale","",Data_Items!M3)</f>
        <v>Response Behavior</v>
      </c>
      <c r="B23" s="6">
        <f>IF(Data_Items!M3="Choose Scale","",AVERAGE(Data_Importance!D4:D1004)-4)</f>
        <v>0.95652173913043459</v>
      </c>
      <c r="C23" s="6">
        <f>IF(Data_Items!M3="Choose Scale","",VAR(Data_Importance!D4:D1004))</f>
        <v>3.4071146245059265</v>
      </c>
      <c r="D23" s="6">
        <f>IF(Data_Items!M3="Choose Scale","",_xlfn.STDEV.P(Data_Importance!D4:D1004))</f>
        <v>1.8052643036544951</v>
      </c>
      <c r="E23" s="8">
        <f>IF(A23="","",COUNTA(Data_Importance!D4:D1004))</f>
        <v>23</v>
      </c>
      <c r="F23" s="6">
        <f t="shared" si="6"/>
        <v>0.7377767547794386</v>
      </c>
      <c r="G23" s="6">
        <f t="shared" si="7"/>
        <v>0.21874498435099599</v>
      </c>
      <c r="H23" s="6">
        <f t="shared" si="8"/>
        <v>1.6942984939098733</v>
      </c>
      <c r="J23" s="25"/>
      <c r="K23" s="1" t="str">
        <f>IF(A10="","",VLOOKUP(A10,Texts!A1:I30,4,FALSE))</f>
        <v>useless</v>
      </c>
      <c r="L23" s="1" t="str">
        <f>IF(A10="","",VLOOKUP(A10,Texts!A1:I30,5,FALSE))</f>
        <v>useful</v>
      </c>
      <c r="M23" s="6">
        <f>IF(K23="","",AVERAGE(Data_Items!R4:R1004)-4)</f>
        <v>0.34782608695652151</v>
      </c>
      <c r="N23" s="6">
        <f>IF(K23="","",VAR(Data_Items!R4:R1004))</f>
        <v>3.1462450592885371</v>
      </c>
      <c r="O23" s="6">
        <f>IF(K23="","",_xlfn.STDEV.P(Data_Items!R4:R1004))</f>
        <v>1.7347771602834785</v>
      </c>
      <c r="P23" s="1">
        <f>IF(K23="","",COUNTA(Data_Items!R4:R1004))</f>
        <v>23</v>
      </c>
      <c r="Q23" s="6">
        <f t="shared" si="0"/>
        <v>0.70897001673855031</v>
      </c>
      <c r="R23" s="6">
        <f t="shared" si="1"/>
        <v>-0.36114392978202881</v>
      </c>
      <c r="S23" s="6">
        <f t="shared" si="2"/>
        <v>1.0567961036950719</v>
      </c>
    </row>
    <row r="24" spans="1:19" x14ac:dyDescent="0.45">
      <c r="A24" s="11" t="str">
        <f>IF(Data_Items!Q3="Choose Scale","",Data_Items!Q3)</f>
        <v>Response Quality</v>
      </c>
      <c r="B24" s="6">
        <f>IF(Data_Items!Q3="Choose Scale","",AVERAGE(Data_Importance!E3:E1004)-4)</f>
        <v>2.1739130434782608</v>
      </c>
      <c r="C24" s="6">
        <f>IF(Data_Items!Q3="Choose Scale","",VAR(Data_Importance!E4:E1004))</f>
        <v>0.78656126482213617</v>
      </c>
      <c r="D24" s="6">
        <f>IF(Data_Items!Q3="Choose Scale","",_xlfn.STDEV.P(Data_Importance!E4:E1004))</f>
        <v>0.86738858014173925</v>
      </c>
      <c r="E24" s="8">
        <f>IF(A24="","",COUNTA(Data_Importance!E4:E1004))</f>
        <v>23</v>
      </c>
      <c r="F24" s="6">
        <f t="shared" si="6"/>
        <v>0.35448500836927516</v>
      </c>
      <c r="G24" s="6">
        <f t="shared" si="7"/>
        <v>1.8194280351089855</v>
      </c>
      <c r="H24" s="6">
        <f t="shared" si="8"/>
        <v>2.5283980518475357</v>
      </c>
      <c r="J24" s="25"/>
      <c r="K24" s="1" t="str">
        <f>IF(A10="","",VLOOKUP(A10,Texts!A1:I30,6,FALSE))</f>
        <v>not helpful</v>
      </c>
      <c r="L24" s="1" t="str">
        <f>IF(A10="","",VLOOKUP(A10,Texts!A1:I30,7,FALSE))</f>
        <v>helpful</v>
      </c>
      <c r="M24" s="6">
        <f>IF(K24="","",AVERAGE(Data_Items!S4:S1004)-4)</f>
        <v>0</v>
      </c>
      <c r="N24" s="6">
        <f>IF(K24="","",VAR(Data_Items!S4:S1004))</f>
        <v>2.8181818181818183</v>
      </c>
      <c r="O24" s="6">
        <f>IF(K24="","",_xlfn.STDEV.P(Data_Items!S4:S1004))</f>
        <v>1.6418441381303657</v>
      </c>
      <c r="P24" s="1">
        <f>IF(K24="","",COUNTA(Data_Items!S4:S1004))</f>
        <v>23</v>
      </c>
      <c r="Q24" s="6">
        <f t="shared" si="0"/>
        <v>0.67099008030643248</v>
      </c>
      <c r="R24" s="6">
        <f t="shared" si="1"/>
        <v>-0.67099008030643248</v>
      </c>
      <c r="S24" s="6">
        <f t="shared" si="2"/>
        <v>0.67099008030643248</v>
      </c>
    </row>
    <row r="25" spans="1:19" x14ac:dyDescent="0.45">
      <c r="A25" s="11" t="str">
        <f>IF(Data_Items!U3="Choose Scale","",Data_Items!U3)</f>
        <v>Comprehensibility</v>
      </c>
      <c r="B25" s="6">
        <f>IF(Data_Items!U3="Choose Scale","",AVERAGE(Data_Importance!F4:F1004)-4)</f>
        <v>1.9565217391304346</v>
      </c>
      <c r="C25" s="6">
        <f>IF(Data_Items!U3="Choose Scale","",VAR(Data_Importance!F4:F1004))</f>
        <v>1.4071146245059263</v>
      </c>
      <c r="D25" s="6">
        <f>IF(Data_Items!U3="Choose Scale","",_xlfn.STDEV.P(Data_Importance!F4:F1004))</f>
        <v>1.1601447012283768</v>
      </c>
      <c r="E25" s="8">
        <f>IF(A25="","",COUNTA(Data_Importance!F4:F1004))</f>
        <v>23</v>
      </c>
      <c r="F25" s="6">
        <f t="shared" si="6"/>
        <v>0.47412879710418682</v>
      </c>
      <c r="G25" s="6">
        <f t="shared" si="7"/>
        <v>1.4823929420262478</v>
      </c>
      <c r="H25" s="6">
        <f t="shared" si="8"/>
        <v>2.4306505362346216</v>
      </c>
      <c r="J25" s="25"/>
      <c r="K25" s="1" t="str">
        <f>IF(A10="","",VLOOKUP(A10,Texts!A1:I30,8,FALSE))</f>
        <v>unintelligent</v>
      </c>
      <c r="L25" s="1" t="str">
        <f>IF(A10="","",VLOOKUP(A10,Texts!A1:I30,9,FALSE))</f>
        <v>intelligent</v>
      </c>
      <c r="M25" s="6">
        <f>IF(K25="","",AVERAGE(Data_Items!T4:T1004)-4)</f>
        <v>0.73913043478260843</v>
      </c>
      <c r="N25" s="6">
        <f>IF(K25="","",VAR(Data_Items!T4:T1004))</f>
        <v>1.8379446640316195</v>
      </c>
      <c r="O25" s="6">
        <f>IF(K25="","",_xlfn.STDEV.P(Data_Items!T4:T1004))</f>
        <v>1.3259087549545137</v>
      </c>
      <c r="P25" s="1">
        <f>IF(K25="","",COUNTA(Data_Items!T4:T1004))</f>
        <v>23</v>
      </c>
      <c r="Q25" s="6">
        <f t="shared" si="0"/>
        <v>0.5418733735463076</v>
      </c>
      <c r="R25" s="6">
        <f t="shared" si="1"/>
        <v>0.19725706123630082</v>
      </c>
      <c r="S25" s="6">
        <f t="shared" si="2"/>
        <v>1.2810038083289159</v>
      </c>
    </row>
    <row r="26" spans="1:19" x14ac:dyDescent="0.45">
      <c r="A26" s="11" t="str">
        <f>IF(Data_Items!Y3="Choose Scale","",Data_Items!Y3)</f>
        <v/>
      </c>
      <c r="B26" s="6" t="str">
        <f>IF(Data_Items!Y3="Choose Scale","",AVERAGE(Data_Importance!G4:G1004)-4)</f>
        <v/>
      </c>
      <c r="C26" s="6" t="str">
        <f>IF(Data_Items!Y3="Choose Scale","",VAR(Data_Importance!G4:G1004))</f>
        <v/>
      </c>
      <c r="D26" s="6" t="str">
        <f>IF(Data_Items!Y3="Choose Scale","",_xlfn.STDEV.P(Data_Importance!G4:G1004))</f>
        <v/>
      </c>
      <c r="E26" s="8" t="str">
        <f>IF(A26="","",COUNTA(Data_Importance!G4:G1004))</f>
        <v/>
      </c>
      <c r="F26" s="6" t="str">
        <f t="shared" si="6"/>
        <v/>
      </c>
      <c r="G26" s="6" t="str">
        <f t="shared" si="7"/>
        <v/>
      </c>
      <c r="H26" s="6" t="str">
        <f t="shared" si="8"/>
        <v/>
      </c>
      <c r="J26" s="25" t="str">
        <f>A11</f>
        <v>Comprehensibility</v>
      </c>
      <c r="K26" s="1" t="str">
        <f>IF(A11="","",VLOOKUP(A11,Texts!A1:I30,2,FALSE))</f>
        <v xml:space="preserve">complicated </v>
      </c>
      <c r="L26" s="1" t="str">
        <f>IF(A11="","",VLOOKUP(A11,Texts!A1:I30,3,FALSE))</f>
        <v>simple</v>
      </c>
      <c r="M26" s="6">
        <f>IF(K26="","",AVERAGE(Data_Items!U4:U1004)-4)</f>
        <v>1.6521739130434785</v>
      </c>
      <c r="N26" s="6">
        <f>IF(K26="","",VAR(Data_Items!U4:U1004))</f>
        <v>1.7826086956521758</v>
      </c>
      <c r="O26" s="6">
        <f>IF(K26="","",_xlfn.STDEV.P(Data_Items!U4:U1004))</f>
        <v>1.3057962971896702</v>
      </c>
      <c r="P26" s="1">
        <f>IF(K26="","",COUNTA(Data_Items!U4:U1004))</f>
        <v>23</v>
      </c>
      <c r="Q26" s="6">
        <f t="shared" si="0"/>
        <v>0.53365379938736224</v>
      </c>
      <c r="R26" s="6">
        <f t="shared" si="1"/>
        <v>1.1185201136561163</v>
      </c>
      <c r="S26" s="6">
        <f t="shared" si="2"/>
        <v>2.1858277124308407</v>
      </c>
    </row>
    <row r="27" spans="1:19" x14ac:dyDescent="0.45">
      <c r="A27" s="11" t="str">
        <f>IF(Data_Items!AC3="Choose Scale","",Data_Items!AC3)</f>
        <v/>
      </c>
      <c r="B27" s="6" t="str">
        <f>IF(Data_Items!AC3="Choose Scale","",AVERAGE(Data_Importance!H4:H1004)-4)</f>
        <v/>
      </c>
      <c r="C27" s="6" t="str">
        <f>IF(Data_Items!AC3="Choose Scale","",VAR(Data_Importance!H4:H1004))</f>
        <v/>
      </c>
      <c r="D27" s="6" t="str">
        <f>IF(Data_Items!AC3="Choose Scale","",_xlfn.STDEV.P(Data_Importance!H4:H1004))</f>
        <v/>
      </c>
      <c r="E27" s="8" t="str">
        <f>IF(A27="","",COUNTA(Data_Importance!H4:H1004))</f>
        <v/>
      </c>
      <c r="F27" s="6" t="str">
        <f t="shared" si="6"/>
        <v/>
      </c>
      <c r="G27" s="6" t="str">
        <f t="shared" si="7"/>
        <v/>
      </c>
      <c r="H27" s="6" t="str">
        <f t="shared" si="8"/>
        <v/>
      </c>
      <c r="J27" s="25"/>
      <c r="K27" s="1" t="str">
        <f>IF(A11="","",VLOOKUP(A11,Texts!A1:I30,4,FALSE))</f>
        <v>ambiguous</v>
      </c>
      <c r="L27" s="1" t="str">
        <f>IF(A11="","",VLOOKUP(A11,Texts!A1:I30,5,FALSE))</f>
        <v>unambiguous</v>
      </c>
      <c r="M27" s="6">
        <f>IF(K27="","",AVERAGE(Data_Items!V4:V1004)-4)</f>
        <v>2</v>
      </c>
      <c r="N27" s="6">
        <f>IF(K27="","",VAR(Data_Items!V4:V1004))</f>
        <v>0.90909090909090906</v>
      </c>
      <c r="O27" s="6">
        <f>IF(K27="","",_xlfn.STDEV.P(Data_Items!V4:V1004))</f>
        <v>0.93250480824031379</v>
      </c>
      <c r="P27" s="1">
        <f>IF(K27="","",COUNTA(Data_Items!V4:V1004))</f>
        <v>23</v>
      </c>
      <c r="Q27" s="6">
        <f t="shared" si="0"/>
        <v>0.38109675677242671</v>
      </c>
      <c r="R27" s="6">
        <f t="shared" si="1"/>
        <v>1.6189032432275732</v>
      </c>
      <c r="S27" s="6">
        <f t="shared" si="2"/>
        <v>2.3810967567724268</v>
      </c>
    </row>
    <row r="28" spans="1:19" x14ac:dyDescent="0.45">
      <c r="A28" s="11" t="str">
        <f>IF(Data_Items!AG3="Choose Scale","",Data_Items!AG3)</f>
        <v/>
      </c>
      <c r="B28" s="6" t="str">
        <f>IF(Data_Items!AG3="Choose Scale","",AVERAGE(Data_Importance!I4:I1004)-4)</f>
        <v/>
      </c>
      <c r="C28" s="6" t="str">
        <f>IF(Data_Items!AG3="Choose Scale","",VAR(Data_Importance!I4:I1004))</f>
        <v/>
      </c>
      <c r="D28" s="6" t="str">
        <f>IF(Data_Items!AG3="Choose Scale","",_xlfn.STDEV.P(Data_Importance!I4:I1004))</f>
        <v/>
      </c>
      <c r="E28" s="8" t="str">
        <f>IF(A28="","",COUNTA(Data_Importance!I4:I1004))</f>
        <v/>
      </c>
      <c r="F28" s="6" t="str">
        <f t="shared" si="6"/>
        <v/>
      </c>
      <c r="G28" s="6" t="str">
        <f t="shared" si="7"/>
        <v/>
      </c>
      <c r="H28" s="6" t="str">
        <f t="shared" si="8"/>
        <v/>
      </c>
      <c r="J28" s="25"/>
      <c r="K28" s="1" t="str">
        <f>IF(A11="","",VLOOKUP(A11,Texts!A1:I30,6,FALSE))</f>
        <v>inaccurate</v>
      </c>
      <c r="L28" s="1" t="str">
        <f>IF(A11="","",VLOOKUP(A11,Texts!A1:I30,7,FALSE))</f>
        <v>accurate</v>
      </c>
      <c r="M28" s="6">
        <f>IF(K28="","",AVERAGE(Data_Items!W4:W1004)-4)</f>
        <v>1.6086956521739131</v>
      </c>
      <c r="N28" s="6">
        <f>IF(K28="","",VAR(Data_Items!W4:W1004))</f>
        <v>1.2490118577075113</v>
      </c>
      <c r="O28" s="6">
        <f>IF(K28="","",_xlfn.STDEV.P(Data_Items!W4:W1004))</f>
        <v>1.0930265295631769</v>
      </c>
      <c r="P28" s="1">
        <f>IF(K28="","",COUNTA(Data_Items!W4:W1004))</f>
        <v>23</v>
      </c>
      <c r="Q28" s="6">
        <f t="shared" si="0"/>
        <v>0.44669889291916637</v>
      </c>
      <c r="R28" s="6">
        <f t="shared" si="1"/>
        <v>1.1619967592547467</v>
      </c>
      <c r="S28" s="6">
        <f t="shared" si="2"/>
        <v>2.0553945450930793</v>
      </c>
    </row>
    <row r="29" spans="1:19" x14ac:dyDescent="0.45">
      <c r="A29" s="11" t="str">
        <f>IF(Data_Items!AK3="Choose Scale","",Data_Items!AK3)</f>
        <v/>
      </c>
      <c r="B29" s="6" t="str">
        <f>IF(Data_Items!AK3="Choose Scale","",AVERAGE(Data_Importance!J4:J1004)-4)</f>
        <v/>
      </c>
      <c r="C29" s="6" t="str">
        <f>IF(Data_Items!AK3="Choose Scale","",VAR(Data_Importance!J4:J1004))</f>
        <v/>
      </c>
      <c r="D29" s="6" t="str">
        <f>IF(Data_Items!AK3="Choose Scale","",_xlfn.STDEV.P(Data_Importance!J4:J1004))</f>
        <v/>
      </c>
      <c r="E29" s="8" t="str">
        <f>IF(A29="","",COUNTA(Data_Importance!J4:J1004))</f>
        <v/>
      </c>
      <c r="F29" s="6" t="str">
        <f t="shared" si="6"/>
        <v/>
      </c>
      <c r="G29" s="6" t="str">
        <f t="shared" si="7"/>
        <v/>
      </c>
      <c r="H29" s="6" t="str">
        <f t="shared" si="8"/>
        <v/>
      </c>
      <c r="J29" s="25"/>
      <c r="K29" s="1" t="str">
        <f>IF(A11="","",VLOOKUP(A11,Texts!A1:I30,8,FALSE))</f>
        <v>enigmatic</v>
      </c>
      <c r="L29" s="1" t="str">
        <f>IF(A11="","",VLOOKUP(A11,Texts!A1:I30,9,FALSE))</f>
        <v>explainable</v>
      </c>
      <c r="M29" s="6">
        <f>IF(K29="","",AVERAGE(Data_Items!X4:X1004)-4)</f>
        <v>1.6086956521739131</v>
      </c>
      <c r="N29" s="6">
        <f>IF(K29="","",VAR(Data_Items!X4:X1004))</f>
        <v>1.7035573122529657</v>
      </c>
      <c r="O29" s="6">
        <f>IF(K29="","",_xlfn.STDEV.P(Data_Items!X4:X1004))</f>
        <v>1.2765146309481041</v>
      </c>
      <c r="P29" s="1">
        <f>IF(K29="","",COUNTA(Data_Items!X4:X1004))</f>
        <v>23</v>
      </c>
      <c r="Q29" s="6">
        <f t="shared" si="0"/>
        <v>0.5216869463063456</v>
      </c>
      <c r="R29" s="6">
        <f t="shared" si="1"/>
        <v>1.0870087058675675</v>
      </c>
      <c r="S29" s="6">
        <f t="shared" si="2"/>
        <v>2.1303825984802587</v>
      </c>
    </row>
    <row r="30" spans="1:19" x14ac:dyDescent="0.45">
      <c r="J30" s="25" t="str">
        <f>A12</f>
        <v/>
      </c>
      <c r="K30" s="1" t="str">
        <f>IF(A12="","",VLOOKUP(A12,Texts!A1:I30,2,FALSE))</f>
        <v/>
      </c>
      <c r="L30" s="1" t="str">
        <f>IF(A12="","",VLOOKUP(A12,Texts!A1:I30,3,FALSE))</f>
        <v/>
      </c>
      <c r="M30" s="6" t="str">
        <f>IF(K30="","",AVERAGE(Data_Items!Y4:Y1004)-4)</f>
        <v/>
      </c>
      <c r="N30" s="6" t="str">
        <f>IF(K30="","",VAR(Data_Items!Y4:Y1004))</f>
        <v/>
      </c>
      <c r="O30" s="6" t="str">
        <f>IF(K30="","",_xlfn.STDEV.P(Data_Items!Y4:Y1004))</f>
        <v/>
      </c>
      <c r="P30" s="1" t="str">
        <f>IF(K30="","",COUNTA(Data_Items!Y4:Y1004))</f>
        <v/>
      </c>
      <c r="Q30" s="6" t="str">
        <f t="shared" si="0"/>
        <v/>
      </c>
      <c r="R30" s="6" t="str">
        <f t="shared" si="1"/>
        <v/>
      </c>
      <c r="S30" s="6" t="str">
        <f t="shared" si="2"/>
        <v/>
      </c>
    </row>
    <row r="31" spans="1:19" x14ac:dyDescent="0.45">
      <c r="J31" s="25"/>
      <c r="K31" s="1" t="str">
        <f>IF(A12="","",VLOOKUP(A12,Texts!A1:I30,4,FALSE))</f>
        <v/>
      </c>
      <c r="L31" s="1" t="str">
        <f>IF(A12="","",VLOOKUP(A12,Texts!A1:I30,5,FALSE))</f>
        <v/>
      </c>
      <c r="M31" s="6" t="str">
        <f>IF(K31="","",AVERAGE(Data_Items!Z4:Z1004)-4)</f>
        <v/>
      </c>
      <c r="N31" s="6" t="str">
        <f>IF(K31="","",VAR(Data_Items!Z4:Z1004))</f>
        <v/>
      </c>
      <c r="O31" s="6" t="str">
        <f>IF(K31="","",_xlfn.STDEV.P(Data_Items!Z4:Z1004))</f>
        <v/>
      </c>
      <c r="P31" s="1" t="str">
        <f>IF(K31="","",COUNTA(Data_Items!Z4:Z1004))</f>
        <v/>
      </c>
      <c r="Q31" s="6" t="str">
        <f t="shared" si="0"/>
        <v/>
      </c>
      <c r="R31" s="6" t="str">
        <f t="shared" si="1"/>
        <v/>
      </c>
      <c r="S31" s="6" t="str">
        <f t="shared" si="2"/>
        <v/>
      </c>
    </row>
    <row r="32" spans="1:19" x14ac:dyDescent="0.45">
      <c r="J32" s="25"/>
      <c r="K32" s="1" t="str">
        <f>IF(A12="","",VLOOKUP(A12,Texts!A1:I30,6,FALSE))</f>
        <v/>
      </c>
      <c r="L32" s="1" t="str">
        <f>IF(A12="","",VLOOKUP(A12,Texts!A1:I30,7,FALSE))</f>
        <v/>
      </c>
      <c r="M32" s="6" t="str">
        <f>IF(K32="","",AVERAGE(Data_Items!AA4:AA1004)-4)</f>
        <v/>
      </c>
      <c r="N32" s="6" t="str">
        <f>IF(K32="","",VAR(Data_Items!AA4:AA1004))</f>
        <v/>
      </c>
      <c r="O32" s="6" t="str">
        <f>IF(K32="","",_xlfn.STDEV.P(Data_Items!AA4:AA1004))</f>
        <v/>
      </c>
      <c r="P32" s="1" t="str">
        <f>IF(K32="","",COUNTA(Data_Items!AA4:AA1004))</f>
        <v/>
      </c>
      <c r="Q32" s="6" t="str">
        <f t="shared" si="0"/>
        <v/>
      </c>
      <c r="R32" s="6" t="str">
        <f t="shared" si="1"/>
        <v/>
      </c>
      <c r="S32" s="6" t="str">
        <f t="shared" si="2"/>
        <v/>
      </c>
    </row>
    <row r="33" spans="10:19" x14ac:dyDescent="0.45">
      <c r="J33" s="25"/>
      <c r="K33" s="1" t="str">
        <f>IF(A12="","",VLOOKUP(A12,Texts!A1:I30,8,FALSE))</f>
        <v/>
      </c>
      <c r="L33" s="1" t="str">
        <f>IF(A12="","",VLOOKUP(A12,Texts!A1:I30,9,FALSE))</f>
        <v/>
      </c>
      <c r="M33" s="6" t="str">
        <f>IF(K33="","",AVERAGE(Data_Items!AB4:AB1004)-4)</f>
        <v/>
      </c>
      <c r="N33" s="6" t="str">
        <f>IF(K33="","",VAR(Data_Items!AB4:AB1004))</f>
        <v/>
      </c>
      <c r="O33" s="6" t="str">
        <f>IF(K33="","",_xlfn.STDEV.P(Data_Items!AB4:AB1004))</f>
        <v/>
      </c>
      <c r="P33" s="1" t="str">
        <f>IF(K33="","",COUNTA(Data_Items!AB4:AB1004))</f>
        <v/>
      </c>
      <c r="Q33" s="6" t="str">
        <f t="shared" si="0"/>
        <v/>
      </c>
      <c r="R33" s="6" t="str">
        <f t="shared" si="1"/>
        <v/>
      </c>
      <c r="S33" s="6" t="str">
        <f t="shared" si="2"/>
        <v/>
      </c>
    </row>
    <row r="34" spans="10:19" x14ac:dyDescent="0.45">
      <c r="J34" s="25" t="str">
        <f>A13</f>
        <v/>
      </c>
      <c r="K34" s="1" t="str">
        <f>IF(A13="","",VLOOKUP(A13,Texts!A1:I30,2,FALSE))</f>
        <v/>
      </c>
      <c r="L34" s="1" t="str">
        <f>IF(A13="","",VLOOKUP(A13,Texts!A1:I30,3,FALSE))</f>
        <v/>
      </c>
      <c r="M34" s="6" t="str">
        <f>IF(K34="","",AVERAGE(Data_Items!AC4:AC1004)-4)</f>
        <v/>
      </c>
      <c r="N34" s="6" t="str">
        <f>IF(K34="","",VAR(Data_Items!AC4:AC1004))</f>
        <v/>
      </c>
      <c r="O34" s="6" t="str">
        <f>IF(K34="","",_xlfn.STDEV.P(Data_Items!AC4:AC1004))</f>
        <v/>
      </c>
      <c r="P34" s="1" t="str">
        <f>IF(K34="","",COUNTA(Data_Items!AC4:AC1004))</f>
        <v/>
      </c>
      <c r="Q34" s="6" t="str">
        <f t="shared" si="0"/>
        <v/>
      </c>
      <c r="R34" s="6" t="str">
        <f t="shared" si="1"/>
        <v/>
      </c>
      <c r="S34" s="6" t="str">
        <f t="shared" si="2"/>
        <v/>
      </c>
    </row>
    <row r="35" spans="10:19" x14ac:dyDescent="0.45">
      <c r="J35" s="25"/>
      <c r="K35" s="1" t="str">
        <f>IF(A13="","",VLOOKUP(A13,Texts!A1:I30,4,FALSE))</f>
        <v/>
      </c>
      <c r="L35" s="1" t="str">
        <f>IF(A13="","",VLOOKUP(A13,Texts!A1:I30,5,FALSE))</f>
        <v/>
      </c>
      <c r="M35" s="6" t="str">
        <f>IF(K35="","",AVERAGE(Data_Items!AD4:AD1004)-4)</f>
        <v/>
      </c>
      <c r="N35" s="6" t="str">
        <f>IF(K35="","",VAR(Data_Items!AD4:AD1004))</f>
        <v/>
      </c>
      <c r="O35" s="6" t="str">
        <f>IF(K35="","",_xlfn.STDEV.P(Data_Items!AD4:AD1004))</f>
        <v/>
      </c>
      <c r="P35" s="1" t="str">
        <f>IF(K35="","",COUNTA(Data_Items!AD4:AD1004))</f>
        <v/>
      </c>
      <c r="Q35" s="6" t="str">
        <f t="shared" si="0"/>
        <v/>
      </c>
      <c r="R35" s="6" t="str">
        <f t="shared" si="1"/>
        <v/>
      </c>
      <c r="S35" s="6" t="str">
        <f t="shared" si="2"/>
        <v/>
      </c>
    </row>
    <row r="36" spans="10:19" x14ac:dyDescent="0.45">
      <c r="J36" s="25"/>
      <c r="K36" s="1" t="str">
        <f>IF(A13="","",VLOOKUP(A13,Texts!A1:I30,6,FALSE))</f>
        <v/>
      </c>
      <c r="L36" s="1" t="str">
        <f>IF(A13="","",VLOOKUP(A13,Texts!A1:I30,7,FALSE))</f>
        <v/>
      </c>
      <c r="M36" s="6" t="str">
        <f>IF(K36="","",AVERAGE(Data_Items!AE4:AE1004)-4)</f>
        <v/>
      </c>
      <c r="N36" s="6" t="str">
        <f>IF(K36="","",VAR(Data_Items!AE4:AE1004))</f>
        <v/>
      </c>
      <c r="O36" s="6" t="str">
        <f>IF(K36="","",_xlfn.STDEV.P(Data_Items!AE4:AE1004))</f>
        <v/>
      </c>
      <c r="P36" s="1" t="str">
        <f>IF(K36="","",COUNTA(Data_Items!AE4:AE1004))</f>
        <v/>
      </c>
      <c r="Q36" s="6" t="str">
        <f t="shared" si="0"/>
        <v/>
      </c>
      <c r="R36" s="6" t="str">
        <f t="shared" si="1"/>
        <v/>
      </c>
      <c r="S36" s="6" t="str">
        <f t="shared" si="2"/>
        <v/>
      </c>
    </row>
    <row r="37" spans="10:19" x14ac:dyDescent="0.45">
      <c r="J37" s="25"/>
      <c r="K37" s="1" t="str">
        <f>IF(A13="","",VLOOKUP(A13,Texts!A1:I30,8,FALSE))</f>
        <v/>
      </c>
      <c r="L37" s="1" t="str">
        <f>IF(A13="","",VLOOKUP(A13,Texts!A1:I30,7,FALSE))</f>
        <v/>
      </c>
      <c r="M37" s="6" t="str">
        <f>IF(K37="","",AVERAGE(Data_Items!AF4:AF1004)-4)</f>
        <v/>
      </c>
      <c r="N37" s="6" t="str">
        <f>IF(K37="","",VAR(Data_Items!AF4:AF1004))</f>
        <v/>
      </c>
      <c r="O37" s="6" t="str">
        <f>IF(K37="","",_xlfn.STDEV.P(Data_Items!AF4:AF1004))</f>
        <v/>
      </c>
      <c r="P37" s="1" t="str">
        <f>IF(K37="","",COUNTA(Data_Items!AF4:AF1004))</f>
        <v/>
      </c>
      <c r="Q37" s="6" t="str">
        <f t="shared" si="0"/>
        <v/>
      </c>
      <c r="R37" s="6" t="str">
        <f t="shared" si="1"/>
        <v/>
      </c>
      <c r="S37" s="6" t="str">
        <f t="shared" si="2"/>
        <v/>
      </c>
    </row>
    <row r="38" spans="10:19" x14ac:dyDescent="0.45">
      <c r="J38" s="25" t="str">
        <f>A14</f>
        <v/>
      </c>
      <c r="K38" s="1" t="str">
        <f>IF(A14="","",VLOOKUP(A14,Texts!A1:I30,2,FALSE))</f>
        <v/>
      </c>
      <c r="L38" s="1" t="str">
        <f>IF(A14="","",VLOOKUP(A14,Texts!A1:I30,3,FALSE))</f>
        <v/>
      </c>
      <c r="M38" s="6" t="str">
        <f>IF(K38="","",AVERAGE(Data_Items!AG4:AG1004)-4)</f>
        <v/>
      </c>
      <c r="N38" s="6" t="str">
        <f>IF(K38="","",VAR(Data_Items!AG4:AG1004))</f>
        <v/>
      </c>
      <c r="O38" s="6" t="str">
        <f>IF(K38="","",_xlfn.STDEV.P(Data_Items!AG4:AG1004))</f>
        <v/>
      </c>
      <c r="P38" s="1" t="str">
        <f>IF(K38="","",COUNTA(Data_Items!AG4:AG1004))</f>
        <v/>
      </c>
      <c r="Q38" s="6" t="str">
        <f t="shared" si="0"/>
        <v/>
      </c>
      <c r="R38" s="6" t="str">
        <f t="shared" si="1"/>
        <v/>
      </c>
      <c r="S38" s="6" t="str">
        <f t="shared" si="2"/>
        <v/>
      </c>
    </row>
    <row r="39" spans="10:19" x14ac:dyDescent="0.45">
      <c r="J39" s="25"/>
      <c r="K39" s="1" t="str">
        <f>IF(A14="","",VLOOKUP(A14,Texts!A1:I30,4,FALSE))</f>
        <v/>
      </c>
      <c r="L39" s="1" t="str">
        <f>IF(A14="","",VLOOKUP(A14,Texts!A1:I30,5,FALSE))</f>
        <v/>
      </c>
      <c r="M39" s="6" t="str">
        <f>IF(K39="","",AVERAGE(Data_Items!AH4:AH1004)-4)</f>
        <v/>
      </c>
      <c r="N39" s="6" t="str">
        <f>IF(K39="","",VAR(Data_Items!AH4:AH1004))</f>
        <v/>
      </c>
      <c r="O39" s="6" t="str">
        <f>IF(K39="","",_xlfn.STDEV.P(Data_Items!AH4:AH1004))</f>
        <v/>
      </c>
      <c r="P39" s="1" t="str">
        <f>IF(K39="","",COUNTA(Data_Items!AH4:AH1004))</f>
        <v/>
      </c>
      <c r="Q39" s="6" t="str">
        <f t="shared" si="0"/>
        <v/>
      </c>
      <c r="R39" s="6" t="str">
        <f t="shared" si="1"/>
        <v/>
      </c>
      <c r="S39" s="6" t="str">
        <f t="shared" si="2"/>
        <v/>
      </c>
    </row>
    <row r="40" spans="10:19" x14ac:dyDescent="0.45">
      <c r="J40" s="25"/>
      <c r="K40" s="1" t="str">
        <f>IF(A14="","",VLOOKUP(A14,Texts!A1:I30,6,FALSE))</f>
        <v/>
      </c>
      <c r="L40" s="1" t="str">
        <f>IF(A14="","",VLOOKUP(A14,Texts!A1:I30,7,FALSE))</f>
        <v/>
      </c>
      <c r="M40" s="6" t="str">
        <f>IF(K40="","",AVERAGE(Data_Items!AI4:AI1004)-4)</f>
        <v/>
      </c>
      <c r="N40" s="6" t="str">
        <f>IF(K40="","",VAR(Data_Items!AI4:AI1004))</f>
        <v/>
      </c>
      <c r="O40" s="6" t="str">
        <f>IF(K40="","",_xlfn.STDEV.P(Data_Items!AI4:AI1004))</f>
        <v/>
      </c>
      <c r="P40" s="1" t="str">
        <f>IF(K40="","",COUNTA(Data_Items!AI4:AI1004))</f>
        <v/>
      </c>
      <c r="Q40" s="6" t="str">
        <f t="shared" si="0"/>
        <v/>
      </c>
      <c r="R40" s="6" t="str">
        <f t="shared" si="1"/>
        <v/>
      </c>
      <c r="S40" s="6" t="str">
        <f t="shared" si="2"/>
        <v/>
      </c>
    </row>
    <row r="41" spans="10:19" x14ac:dyDescent="0.45">
      <c r="J41" s="25"/>
      <c r="K41" s="1" t="str">
        <f>IF(A14="","",VLOOKUP(A14,Texts!A1:I30,8,FALSE))</f>
        <v/>
      </c>
      <c r="L41" s="1" t="str">
        <f>IF(A14="","",VLOOKUP(A14,Texts!A1:I30,9,FALSE))</f>
        <v/>
      </c>
      <c r="M41" s="6" t="str">
        <f>IF(K41="","",AVERAGE(Data_Items!AJ4:AJ1004)-4)</f>
        <v/>
      </c>
      <c r="N41" s="6" t="str">
        <f>IF(K41="","",VAR(Data_Items!AJ4:AJ1004))</f>
        <v/>
      </c>
      <c r="O41" s="6" t="str">
        <f>IF(K41="","",_xlfn.STDEV.P(Data_Items!AJ4:AJ1004))</f>
        <v/>
      </c>
      <c r="P41" s="1" t="str">
        <f>IF(K41="","",COUNTA(Data_Items!AJ4:AJ1004))</f>
        <v/>
      </c>
      <c r="Q41" s="6" t="str">
        <f t="shared" si="0"/>
        <v/>
      </c>
      <c r="R41" s="6" t="str">
        <f t="shared" si="1"/>
        <v/>
      </c>
      <c r="S41" s="6" t="str">
        <f t="shared" si="2"/>
        <v/>
      </c>
    </row>
    <row r="42" spans="10:19" x14ac:dyDescent="0.45">
      <c r="J42" s="25" t="str">
        <f>A15</f>
        <v/>
      </c>
      <c r="K42" s="1" t="str">
        <f>IF(A15="","",VLOOKUP(A15,Texts!A1:I30,2,FALSE))</f>
        <v/>
      </c>
      <c r="L42" s="1" t="str">
        <f>IF(A15="","",VLOOKUP(A15,Texts!A1:I30,3,FALSE))</f>
        <v/>
      </c>
      <c r="M42" s="6" t="str">
        <f>IF(K42="","",AVERAGE(Data_Items!AK4:AK1004)-4)</f>
        <v/>
      </c>
      <c r="N42" s="6" t="str">
        <f>IF(K42="","",VAR(Data_Items!AK4:AK1004))</f>
        <v/>
      </c>
      <c r="O42" s="6" t="str">
        <f>IF(K42="","",_xlfn.STDEV.P(Data_Items!AK4:AK1004))</f>
        <v/>
      </c>
      <c r="P42" s="1" t="str">
        <f>IF(K42="","",COUNTA(Data_Items!AK4:AK1004))</f>
        <v/>
      </c>
      <c r="Q42" s="6" t="str">
        <f t="shared" si="0"/>
        <v/>
      </c>
      <c r="R42" s="6" t="str">
        <f t="shared" si="1"/>
        <v/>
      </c>
      <c r="S42" s="6" t="str">
        <f t="shared" si="2"/>
        <v/>
      </c>
    </row>
    <row r="43" spans="10:19" x14ac:dyDescent="0.45">
      <c r="J43" s="25"/>
      <c r="K43" s="1" t="str">
        <f>IF(A15="","",VLOOKUP(A15,Texts!A1:I30,4,FALSE))</f>
        <v/>
      </c>
      <c r="L43" s="1" t="str">
        <f>IF(A15="","",VLOOKUP(A15,Texts!A1:I30,5,FALSE))</f>
        <v/>
      </c>
      <c r="M43" s="6" t="str">
        <f>IF(K43="","",AVERAGE(Data_Items!AL4:AL1004)-4)</f>
        <v/>
      </c>
      <c r="N43" s="6" t="str">
        <f>IF(K43="","",VAR(Data_Items!AL4:AL1004))</f>
        <v/>
      </c>
      <c r="O43" s="6" t="str">
        <f>IF(K43="","",_xlfn.STDEV.P(Data_Items!AL4:AL1004))</f>
        <v/>
      </c>
      <c r="P43" s="1" t="str">
        <f>IF(K43="","",COUNTA(Data_Items!AL4:AL1004))</f>
        <v/>
      </c>
      <c r="Q43" s="6" t="str">
        <f t="shared" si="0"/>
        <v/>
      </c>
      <c r="R43" s="6" t="str">
        <f t="shared" si="1"/>
        <v/>
      </c>
      <c r="S43" s="6" t="str">
        <f t="shared" si="2"/>
        <v/>
      </c>
    </row>
    <row r="44" spans="10:19" x14ac:dyDescent="0.45">
      <c r="J44" s="25"/>
      <c r="K44" s="1" t="str">
        <f>IF(A15="","",VLOOKUP(A15,Texts!A1:I30,6,FALSE))</f>
        <v/>
      </c>
      <c r="L44" s="1" t="str">
        <f>IF(A15="","",VLOOKUP(A15,Texts!A1:I30,7,FALSE))</f>
        <v/>
      </c>
      <c r="M44" s="6" t="str">
        <f>IF(K44="","",AVERAGE(Data_Items!AM4:AM1004)-4)</f>
        <v/>
      </c>
      <c r="N44" s="6" t="str">
        <f>IF(K44="","",VAR(Data_Items!AM4:AM1004))</f>
        <v/>
      </c>
      <c r="O44" s="6" t="str">
        <f>IF(K44="","",_xlfn.STDEV.P(Data_Items!AM4:AM1004))</f>
        <v/>
      </c>
      <c r="P44" s="1" t="str">
        <f>IF(K44="","",COUNTA(Data_Items!AM4:AM1004))</f>
        <v/>
      </c>
      <c r="Q44" s="6" t="str">
        <f t="shared" si="0"/>
        <v/>
      </c>
      <c r="R44" s="6" t="str">
        <f t="shared" si="1"/>
        <v/>
      </c>
      <c r="S44" s="6" t="str">
        <f t="shared" si="2"/>
        <v/>
      </c>
    </row>
    <row r="45" spans="10:19" x14ac:dyDescent="0.45">
      <c r="J45" s="25"/>
      <c r="K45" s="1" t="str">
        <f>IF(A15="","",VLOOKUP(A15,Texts!A1:I30,8,FALSE))</f>
        <v/>
      </c>
      <c r="L45" s="1" t="str">
        <f>IF(A15="","",VLOOKUP(A15,Texts!A1:I30,9,FALSE))</f>
        <v/>
      </c>
      <c r="M45" s="6" t="str">
        <f>IF(K45="","",AVERAGE(Data_Items!AN4:AN1004)-4)</f>
        <v/>
      </c>
      <c r="N45" s="6" t="str">
        <f>IF(K45="","",VAR(Data_Items!AN4:AN1004))</f>
        <v/>
      </c>
      <c r="O45" s="6" t="str">
        <f>IF(K45="","",_xlfn.STDEV.P(Data_Items!AN4:AN1004))</f>
        <v/>
      </c>
      <c r="P45" s="1" t="str">
        <f>IF(K45="","",COUNTA(Data_Items!AN4:AN1004))</f>
        <v/>
      </c>
      <c r="Q45" s="6" t="str">
        <f t="shared" si="0"/>
        <v/>
      </c>
      <c r="R45" s="6" t="str">
        <f t="shared" si="1"/>
        <v/>
      </c>
      <c r="S45" s="6" t="str">
        <f t="shared" si="2"/>
        <v/>
      </c>
    </row>
  </sheetData>
  <mergeCells count="16">
    <mergeCell ref="J30:J33"/>
    <mergeCell ref="J34:J37"/>
    <mergeCell ref="J38:J41"/>
    <mergeCell ref="J42:J45"/>
    <mergeCell ref="A1:O1"/>
    <mergeCell ref="J6:J9"/>
    <mergeCell ref="J10:J13"/>
    <mergeCell ref="J14:J17"/>
    <mergeCell ref="J26:J29"/>
    <mergeCell ref="J18:J21"/>
    <mergeCell ref="J22:J25"/>
    <mergeCell ref="A4:H4"/>
    <mergeCell ref="J4:S4"/>
    <mergeCell ref="A2:M2"/>
    <mergeCell ref="A18:H18"/>
    <mergeCell ref="R5:S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757D-BF02-4C65-AB3C-7CCE149D3CBA}">
  <dimension ref="A1:I14"/>
  <sheetViews>
    <sheetView workbookViewId="0">
      <selection activeCell="J2" sqref="J2"/>
    </sheetView>
  </sheetViews>
  <sheetFormatPr baseColWidth="10" defaultColWidth="9.06640625" defaultRowHeight="14.25" x14ac:dyDescent="0.45"/>
  <cols>
    <col min="1" max="1" width="24.796875" customWidth="1"/>
    <col min="2" max="9" width="15.796875" customWidth="1"/>
  </cols>
  <sheetData>
    <row r="1" spans="1:9" ht="21" x14ac:dyDescent="0.65">
      <c r="A1" s="26" t="s">
        <v>156</v>
      </c>
      <c r="B1" s="26"/>
      <c r="C1" s="26"/>
      <c r="D1" s="26"/>
      <c r="E1" s="26"/>
      <c r="F1" s="26"/>
    </row>
    <row r="2" spans="1:9" ht="114" customHeight="1" x14ac:dyDescent="0.45">
      <c r="A2" s="19" t="s">
        <v>165</v>
      </c>
      <c r="B2" s="19"/>
      <c r="C2" s="19"/>
      <c r="D2" s="19"/>
      <c r="E2" s="19"/>
      <c r="F2" s="19"/>
      <c r="G2" s="19"/>
      <c r="H2" s="19"/>
      <c r="I2" s="19"/>
    </row>
    <row r="4" spans="1:9" x14ac:dyDescent="0.45">
      <c r="A4" s="2" t="s">
        <v>145</v>
      </c>
      <c r="B4" s="2" t="s">
        <v>157</v>
      </c>
      <c r="C4" s="2" t="s">
        <v>160</v>
      </c>
      <c r="D4" s="2" t="s">
        <v>161</v>
      </c>
      <c r="E4" s="2" t="s">
        <v>162</v>
      </c>
      <c r="F4" s="2" t="s">
        <v>163</v>
      </c>
      <c r="G4" s="2" t="s">
        <v>164</v>
      </c>
      <c r="H4" s="2" t="s">
        <v>158</v>
      </c>
      <c r="I4" s="2" t="s">
        <v>159</v>
      </c>
    </row>
    <row r="5" spans="1:9" x14ac:dyDescent="0.45">
      <c r="A5" s="11" t="str">
        <f>IF(Data_Items!A3="Choose Scale","",Data_Items!A3)</f>
        <v>Attractiveness</v>
      </c>
      <c r="B5" s="6">
        <f>IF($A5="","",CORREL(Data_Items!A4:A1004,Data_Items!B4:B1004))</f>
        <v>0.74130129925629418</v>
      </c>
      <c r="C5" s="6">
        <f>IF($A5="","",CORREL(Data_Items!A4:A1004,Data_Items!C4:C1004))</f>
        <v>0.75285559912476896</v>
      </c>
      <c r="D5" s="6">
        <f>IF($A5="","",CORREL(Data_Items!A4:A1004,Data_Items!D4:D1004))</f>
        <v>0.74951063657027817</v>
      </c>
      <c r="E5" s="6">
        <f>IF($A5="","",CORREL(Data_Items!B4:B1004,Data_Items!C4:C1004))</f>
        <v>0.54921680771218295</v>
      </c>
      <c r="F5" s="6">
        <f>IF($A5="","",CORREL(Data_Items!B4:B1004,Data_Items!D4:D1004))</f>
        <v>0.65265338312333754</v>
      </c>
      <c r="G5" s="6">
        <f>IF($A5="","",CORREL(Data_Items!C4:C1004,Data_Items!D4:D1004))</f>
        <v>0.81612804566906028</v>
      </c>
      <c r="H5" s="6">
        <f>IF($A5="","",AVERAGE(B5:G5))</f>
        <v>0.71027762857598697</v>
      </c>
      <c r="I5" s="10">
        <f>IF(A5="","",(4*H5)/(1+3*H5))</f>
        <v>0.90746156629926644</v>
      </c>
    </row>
    <row r="6" spans="1:9" x14ac:dyDescent="0.45">
      <c r="A6" s="11" t="str">
        <f>IF(Data_Items!E3="Choose Scale","",Data_Items!E3)</f>
        <v>Trust</v>
      </c>
      <c r="B6" s="6">
        <f>IF($A6="","",CORREL(Data_Items!E4:E1004,Data_Items!F4:F1004))</f>
        <v>0.87949637878970877</v>
      </c>
      <c r="C6" s="6">
        <f>IF($A6="","",CORREL(Data_Items!E4:E1004,Data_Items!G4:G1004))</f>
        <v>0.79376247328859217</v>
      </c>
      <c r="D6" s="6">
        <f>IF($A6="","",CORREL(Data_Items!E4:E1004,Data_Items!H4:H1004))</f>
        <v>0.61183866559534761</v>
      </c>
      <c r="E6" s="6">
        <f>IF($A6="","",CORREL(Data_Items!F4:F1004,Data_Items!G4:G1004))</f>
        <v>0.84052887136090648</v>
      </c>
      <c r="F6" s="6">
        <f>IF($A6="","",CORREL(Data_Items!F4:F1004,Data_Items!H4:H1004))</f>
        <v>0.58352946681506301</v>
      </c>
      <c r="G6" s="6">
        <f>IF($A6="","",CORREL(Data_Items!G4:G1004,Data_Items!H4:H1004))</f>
        <v>0.73893737584314234</v>
      </c>
      <c r="H6" s="6">
        <f t="shared" ref="H6:H14" si="0">IF($A6="","",AVERAGE(B6:G6))</f>
        <v>0.7413488719487934</v>
      </c>
      <c r="I6" s="10">
        <f t="shared" ref="I6:I14" si="1">IF(A6="","",(4*H6)/(1+3*H6))</f>
        <v>0.91977438329212713</v>
      </c>
    </row>
    <row r="7" spans="1:9" x14ac:dyDescent="0.45">
      <c r="A7" s="11" t="str">
        <f>IF(Data_Items!I3="Choose Scale","",Data_Items!I3)</f>
        <v>Trustworthiness of Content</v>
      </c>
      <c r="B7" s="6">
        <f>IF($A7="","",CORREL(Data_Items!I4:I1004,Data_Items!J4:J1004))</f>
        <v>0.49088253258056724</v>
      </c>
      <c r="C7" s="6">
        <f>IF($A7="","",CORREL(Data_Items!I4:I1004,Data_Items!K4:K1004))</f>
        <v>0.52495264070658498</v>
      </c>
      <c r="D7" s="6">
        <f>IF($A7="","",CORREL(Data_Items!I4:I1004,Data_Items!L4:L1004))</f>
        <v>0.50800878145077888</v>
      </c>
      <c r="E7" s="6">
        <f>IF($A7="","",CORREL(Data_Items!J4:J1004,Data_Items!K4:K1004))</f>
        <v>0.68576444631972866</v>
      </c>
      <c r="F7" s="6">
        <f>IF($A7="","",CORREL(Data_Items!J4:J1004,Data_Items!L4:L1004))</f>
        <v>0.38173081219303118</v>
      </c>
      <c r="G7" s="6">
        <f>IF($A7="","",CORREL(Data_Items!K4:K1004,Data_Items!L4:L1004))</f>
        <v>0.68450897655394227</v>
      </c>
      <c r="H7" s="6">
        <f t="shared" si="0"/>
        <v>0.54597469830077217</v>
      </c>
      <c r="I7" s="10">
        <f t="shared" si="1"/>
        <v>0.82788538056246053</v>
      </c>
    </row>
    <row r="8" spans="1:9" x14ac:dyDescent="0.45">
      <c r="A8" s="11" t="str">
        <f>IF(Data_Items!M3="Choose Scale","",Data_Items!M3)</f>
        <v>Response Behavior</v>
      </c>
      <c r="B8" s="6">
        <f>IF($A8="","",CORREL(Data_Items!M4:M1004,Data_Items!N4:N1004))</f>
        <v>0.76754194761577399</v>
      </c>
      <c r="C8" s="6">
        <f>IF($A8="","",CORREL(Data_Items!M4:M1004,Data_Items!O4:O1004))</f>
        <v>0.63010298267339104</v>
      </c>
      <c r="D8" s="6">
        <f>IF($A8="","",CORREL(Data_Items!M4:M1004,Data_Items!P4:P1004))</f>
        <v>0.44612596113087383</v>
      </c>
      <c r="E8" s="6">
        <f>IF($A8="","",CORREL(Data_Items!N4:N1004,Data_Items!O4:O1004))</f>
        <v>0.79876395665909306</v>
      </c>
      <c r="F8" s="6">
        <f>IF($A8="","",CORREL(Data_Items!N4:N1004,Data_Items!P4:P1004))</f>
        <v>0.43548077087863946</v>
      </c>
      <c r="G8" s="6">
        <f>IF($A8="","",CORREL(Data_Items!O4:O1004,Data_Items!P4:P1004))</f>
        <v>0.63548952535559233</v>
      </c>
      <c r="H8" s="6">
        <f t="shared" si="0"/>
        <v>0.61891752405222722</v>
      </c>
      <c r="I8" s="10">
        <f t="shared" si="1"/>
        <v>0.86660291140997281</v>
      </c>
    </row>
    <row r="9" spans="1:9" x14ac:dyDescent="0.45">
      <c r="A9" s="11" t="str">
        <f>IF(Data_Items!Q3="Choose Scale","",Data_Items!Q3)</f>
        <v>Response Quality</v>
      </c>
      <c r="B9" s="6">
        <f>IF($A9="","",CORREL(Data_Items!Q4:Q1004,Data_Items!R4:R1004))</f>
        <v>0.53937580177818889</v>
      </c>
      <c r="C9" s="6">
        <f>IF($A9="","",CORREL(Data_Items!Q4:Q1004,Data_Items!S4:S1004))</f>
        <v>0.60966688134211144</v>
      </c>
      <c r="D9" s="6">
        <f>IF($A9="","",CORREL(Data_Items!Q4:Q1004,Data_Items!T4:T1004))</f>
        <v>0.79186359666719153</v>
      </c>
      <c r="E9" s="6">
        <f>IF($A9="","",CORREL(Data_Items!R4:R1004,Data_Items!S4:S1004))</f>
        <v>0.85483947430361862</v>
      </c>
      <c r="F9" s="6">
        <f>IF($A9="","",CORREL(Data_Items!R4:R1004,Data_Items!T4:T1004))</f>
        <v>0.51200598861960778</v>
      </c>
      <c r="G9" s="6">
        <f>IF($A9="","",CORREL(Data_Items!S4:S1004,Data_Items!T4:T1004))</f>
        <v>0.6990281147690699</v>
      </c>
      <c r="H9" s="6">
        <f t="shared" si="0"/>
        <v>0.6677966429132981</v>
      </c>
      <c r="I9" s="10">
        <f t="shared" si="1"/>
        <v>0.88939053370732934</v>
      </c>
    </row>
    <row r="10" spans="1:9" x14ac:dyDescent="0.45">
      <c r="A10" s="11" t="str">
        <f>IF(Data_Items!U3="Choose Scale","",Data_Items!U3)</f>
        <v>Comprehensibility</v>
      </c>
      <c r="B10" s="6">
        <f>IF($A10="","",CORREL(Data_Items!U4:U1004,Data_Items!V4:V1004))</f>
        <v>0.60700822073868632</v>
      </c>
      <c r="C10" s="6">
        <f>IF($A10="","",CORREL(Data_Items!U4:U1004,Data_Items!W4:W1004))</f>
        <v>0.48342717131949492</v>
      </c>
      <c r="D10" s="6">
        <f>IF($A10="","",CORREL(Data_Items!U4:U1004,Data_Items!X4:X1004))</f>
        <v>0.64869287392677566</v>
      </c>
      <c r="E10" s="6">
        <f>IF($A10="","",CORREL(Data_Items!V4:V1004,Data_Items!W4:W1004))</f>
        <v>0.72516912038817327</v>
      </c>
      <c r="F10" s="6">
        <f>IF($A10="","",CORREL(Data_Items!V4:V1004,Data_Items!X4:X1004))</f>
        <v>0.36525425781752119</v>
      </c>
      <c r="G10" s="6">
        <f>IF($A10="","",CORREL(Data_Items!W4:W1004,Data_Items!X4:X1004))</f>
        <v>0.5758067583903631</v>
      </c>
      <c r="H10" s="6">
        <f t="shared" si="0"/>
        <v>0.56755973376350244</v>
      </c>
      <c r="I10" s="10">
        <f t="shared" si="1"/>
        <v>0.83999571017159169</v>
      </c>
    </row>
    <row r="11" spans="1:9" x14ac:dyDescent="0.45">
      <c r="A11" s="11" t="str">
        <f>IF(Data_Items!Y3="Choose Scale","",Data_Items!Y3)</f>
        <v/>
      </c>
      <c r="B11" s="6" t="str">
        <f>IF($A11="","",CORREL(Data_Items!Y4:Y1004,Data_Items!Z4:Z1004))</f>
        <v/>
      </c>
      <c r="C11" s="6" t="str">
        <f>IF($A11="","",CORREL(Data_Items!Y4:Y1004,Data_Items!AA4:AA1004))</f>
        <v/>
      </c>
      <c r="D11" s="6" t="str">
        <f>IF($A11="","",CORREL(Data_Items!Y4:Y1004,Data_Items!AB4:AB1004))</f>
        <v/>
      </c>
      <c r="E11" s="6" t="str">
        <f>IF($A11="","",CORREL(Data_Items!Z4:Z1004,Data_Items!AA4:AA1004))</f>
        <v/>
      </c>
      <c r="F11" s="6" t="str">
        <f>IF($A11="","",CORREL(Data_Items!Z4:Z1004,Data_Items!AB4:AB1004))</f>
        <v/>
      </c>
      <c r="G11" s="6" t="str">
        <f>IF($A11="","",CORREL(Data_Items!AA4:AA1004,Data_Items!AB4:AB1004))</f>
        <v/>
      </c>
      <c r="H11" s="6" t="str">
        <f t="shared" si="0"/>
        <v/>
      </c>
      <c r="I11" s="10" t="str">
        <f t="shared" si="1"/>
        <v/>
      </c>
    </row>
    <row r="12" spans="1:9" x14ac:dyDescent="0.45">
      <c r="A12" s="11" t="str">
        <f>IF(Data_Items!AC3="Choose Scale","",Data_Items!AC3)</f>
        <v/>
      </c>
      <c r="B12" s="6" t="str">
        <f>IF($A12="","",CORREL(Data_Items!AC4:AC1004,Data_Items!AD:AD1005))</f>
        <v/>
      </c>
      <c r="C12" s="6" t="str">
        <f>IF($A12="","",CORREL(Data_Items!AC4:AC1004,Data_Items!AE:AE1005))</f>
        <v/>
      </c>
      <c r="D12" s="6" t="str">
        <f>IF($A12="","",CORREL(Data_Items!AC4:AC1004,Data_Items!AF:AF1005))</f>
        <v/>
      </c>
      <c r="E12" s="6" t="str">
        <f>IF($A12="","",CORREL(Data_Items!AD4:AD1004,Data_Items!AE:AE1005))</f>
        <v/>
      </c>
      <c r="F12" s="6" t="str">
        <f>IF($A12="","",CORREL(Data_Items!AD4:AD1004,Data_Items!AF:AF1005))</f>
        <v/>
      </c>
      <c r="G12" s="6" t="str">
        <f>IF($A12="","",CORREL(Data_Items!AE4:AE1004,Data_Items!AF:AF1005))</f>
        <v/>
      </c>
      <c r="H12" s="6" t="str">
        <f t="shared" si="0"/>
        <v/>
      </c>
      <c r="I12" s="10" t="str">
        <f t="shared" si="1"/>
        <v/>
      </c>
    </row>
    <row r="13" spans="1:9" x14ac:dyDescent="0.45">
      <c r="A13" s="11" t="str">
        <f>IF(Data_Items!AG3="Choose Scale","",Data_Items!AG3)</f>
        <v/>
      </c>
      <c r="B13" s="6" t="str">
        <f>IF($A13="","",CORREL(Data_Items!AG4:AG1004,Data_Items!AH4:AH1004))</f>
        <v/>
      </c>
      <c r="C13" s="6" t="str">
        <f>IF($A13="","",CORREL(Data_Items!AG4:AG1004,Data_Items!AI4:AI1004))</f>
        <v/>
      </c>
      <c r="D13" s="6" t="str">
        <f>IF($A13="","",CORREL(Data_Items!AG4:AG1004,Data_Items!AJ4:AJ1004))</f>
        <v/>
      </c>
      <c r="E13" s="6" t="str">
        <f>IF($A13="","",CORREL(Data_Items!AH4:AH4,Data_Items!AI4:AI1004))</f>
        <v/>
      </c>
      <c r="F13" s="6" t="str">
        <f>IF($A13="","",CORREL(Data_Items!AH4:AH4,Data_Items!AJ4:AJ1004))</f>
        <v/>
      </c>
      <c r="G13" s="6" t="str">
        <f>IF($A13="","",CORREL(Data_Items!AI4:AI1004,Data_Items!AJ4:AJ1004))</f>
        <v/>
      </c>
      <c r="H13" s="6" t="str">
        <f t="shared" si="0"/>
        <v/>
      </c>
      <c r="I13" s="10" t="str">
        <f t="shared" si="1"/>
        <v/>
      </c>
    </row>
    <row r="14" spans="1:9" x14ac:dyDescent="0.45">
      <c r="A14" s="11" t="str">
        <f>IF(Data_Items!AK3="Choose Scale","",Data_Items!AK3)</f>
        <v/>
      </c>
      <c r="B14" s="6" t="str">
        <f>IF($A14="","",CORREL(Data_Items!AK4:AK1004,Data_Items!AL4:AL1004))</f>
        <v/>
      </c>
      <c r="C14" s="6" t="str">
        <f>IF($A14="","",CORREL(Data_Items!AK4:AK1004,Data_Items!AM4:AM1004))</f>
        <v/>
      </c>
      <c r="D14" s="6" t="str">
        <f>IF($A14="","",CORREL(Data_Items!AK4:AK1004,Data_Items!AN4:AN1004))</f>
        <v/>
      </c>
      <c r="E14" s="6" t="str">
        <f>IF($A14="","",CORREL(Data_Items!AL4:AL1004,Data_Items!AM4:AM1004))</f>
        <v/>
      </c>
      <c r="F14" s="6" t="str">
        <f>IF($A14="","",CORREL(Data_Items!AL4:AL1004,Data_Items!AN4:AN1004))</f>
        <v/>
      </c>
      <c r="G14" s="6" t="str">
        <f>IF($A14="","",CORREL(Data_Items!AM4:AM1004,Data_Items!AN4:AN1004))</f>
        <v/>
      </c>
      <c r="H14" s="6" t="str">
        <f t="shared" si="0"/>
        <v/>
      </c>
      <c r="I14" s="10" t="str">
        <f t="shared" si="1"/>
        <v/>
      </c>
    </row>
  </sheetData>
  <mergeCells count="2">
    <mergeCell ref="A2:I2"/>
    <mergeCell ref="A1:F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E525-017F-4DD9-9199-D8F641A26948}">
  <dimension ref="A1:L1004"/>
  <sheetViews>
    <sheetView workbookViewId="0">
      <selection activeCell="M5" sqref="M5"/>
    </sheetView>
  </sheetViews>
  <sheetFormatPr baseColWidth="10" defaultColWidth="9.06640625" defaultRowHeight="14.25" x14ac:dyDescent="0.45"/>
  <cols>
    <col min="1" max="2" width="15.796875" customWidth="1"/>
    <col min="3" max="3" width="17.1328125" customWidth="1"/>
    <col min="4" max="10" width="15.796875" customWidth="1"/>
  </cols>
  <sheetData>
    <row r="1" spans="1:12" s="4" customFormat="1" ht="89.45" customHeight="1" x14ac:dyDescent="0.45">
      <c r="A1" s="23" t="s">
        <v>179</v>
      </c>
      <c r="B1" s="23"/>
      <c r="C1" s="23"/>
      <c r="D1" s="23"/>
      <c r="E1" s="23"/>
      <c r="F1" s="23"/>
      <c r="G1" s="23"/>
      <c r="H1" s="14" t="s">
        <v>170</v>
      </c>
      <c r="I1" s="15">
        <f>AVERAGE(K4:K1004)</f>
        <v>0.91114315604115947</v>
      </c>
      <c r="J1" s="14" t="s">
        <v>178</v>
      </c>
      <c r="K1" s="15">
        <f>_xlfn.STDEV.P(K4:K1004)</f>
        <v>0.97205218550254846</v>
      </c>
      <c r="L1" s="14"/>
    </row>
    <row r="2" spans="1:12" x14ac:dyDescent="0.45">
      <c r="A2" s="29"/>
      <c r="B2" s="29"/>
      <c r="C2" s="29"/>
      <c r="D2" s="29"/>
      <c r="E2" s="29"/>
      <c r="F2" s="29"/>
      <c r="G2" s="29"/>
      <c r="H2" s="29"/>
      <c r="I2" s="29"/>
      <c r="J2" s="29"/>
    </row>
    <row r="3" spans="1:12" x14ac:dyDescent="0.45">
      <c r="A3" s="5" t="str">
        <f>Data_Items!A3</f>
        <v>Attractiveness</v>
      </c>
      <c r="B3" s="5" t="str">
        <f>Data_Items!E3</f>
        <v>Trust</v>
      </c>
      <c r="C3" s="5" t="str">
        <f>Data_Items!I3</f>
        <v>Trustworthiness of Content</v>
      </c>
      <c r="D3" s="5" t="str">
        <f>Data_Items!M3</f>
        <v>Response Behavior</v>
      </c>
      <c r="E3" s="5" t="str">
        <f>Data_Items!Q3</f>
        <v>Response Quality</v>
      </c>
      <c r="F3" s="5" t="str">
        <f>Data_Items!U3</f>
        <v>Comprehensibility</v>
      </c>
      <c r="G3" s="5" t="str">
        <f>Data_Items!Y3</f>
        <v>Choose Scale</v>
      </c>
      <c r="H3" s="5" t="str">
        <f>Data_Items!AC3</f>
        <v>Choose Scale</v>
      </c>
      <c r="I3" s="5" t="str">
        <f>Data_Items!AG3</f>
        <v>Choose Scale</v>
      </c>
      <c r="J3" s="5" t="str">
        <f>Data_Items!AK3</f>
        <v>Choose Scale</v>
      </c>
      <c r="K3" s="5" t="s">
        <v>170</v>
      </c>
    </row>
    <row r="4" spans="1:12" x14ac:dyDescent="0.45">
      <c r="A4" s="6">
        <f>IF(OR(Data_Items!AR4="",Data_Importance!L4=""),"",Data_Items!AR4*Data_Importance!L4)</f>
        <v>1.0320512820512822</v>
      </c>
      <c r="B4" s="6">
        <f>IF(OR(Data_Items!AS4="",Data_Importance!M4=""),"",Data_Items!AS4*Data_Importance!M4)</f>
        <v>0.60897435897435892</v>
      </c>
      <c r="C4" s="6">
        <f>IF(OR(Data_Items!AT4="",Data_Importance!N4=""),"",Data_Items!AT4*Data_Importance!N4)</f>
        <v>0.80769230769230771</v>
      </c>
      <c r="D4" s="6">
        <f>IF(OR(Data_Items!AU4="",Data_Importance!O4=""),"",Data_Items!AU4*Data_Importance!O4)</f>
        <v>0.5</v>
      </c>
      <c r="E4" s="6">
        <f>IF(OR(Data_Items!AV4="",Data_Importance!P4=""),"",Data_Items!AV4*Data_Importance!P4)</f>
        <v>0.67307692307692313</v>
      </c>
      <c r="F4" s="6">
        <f>IF(OR(Data_Items!AW4="",Data_Importance!Q4=""),"",Data_Items!AW4*Data_Importance!Q4)</f>
        <v>1.2564102564102564</v>
      </c>
      <c r="G4" s="6" t="str">
        <f>IF(OR(Data_Items!AX4="",Data_Importance!R4=""),"",Data_Items!AX4*Data_Importance!R4)</f>
        <v/>
      </c>
      <c r="H4" s="6" t="str">
        <f>IF(OR(Data_Items!AY4="",Data_Importance!S4=""),"",Data_Items!AY4*Data_Importance!S4)</f>
        <v/>
      </c>
      <c r="I4" s="6" t="str">
        <f>IF(OR(Data_Items!AZ4="",Data_Importance!T4=""),"",Data_Items!AZ4*Data_Importance!T4)</f>
        <v/>
      </c>
      <c r="J4" s="6" t="str">
        <f>IF(OR(Data_Items!BA4="",Data_Importance!U4=""),"",Data_Items!BA4*Data_Importance!U4)</f>
        <v/>
      </c>
      <c r="K4" s="6">
        <f t="shared" ref="K4:K34" si="0">IF(SUM(A4:J4)&gt;0,SUM(A4:J4)-4,"")</f>
        <v>0.87820512820512864</v>
      </c>
    </row>
    <row r="5" spans="1:12" x14ac:dyDescent="0.45">
      <c r="A5" s="6">
        <f>IF(OR(Data_Items!AR5="",Data_Importance!L5=""),"",Data_Items!AR5*Data_Importance!L5)</f>
        <v>0.53333333333333333</v>
      </c>
      <c r="B5" s="6">
        <f>IF(OR(Data_Items!AS5="",Data_Importance!M5=""),"",Data_Items!AS5*Data_Importance!M5)</f>
        <v>1.1500000000000001</v>
      </c>
      <c r="C5" s="6">
        <f>IF(OR(Data_Items!AT5="",Data_Importance!N5=""),"",Data_Items!AT5*Data_Importance!N5)</f>
        <v>1.0714285714285714</v>
      </c>
      <c r="D5" s="6">
        <f>IF(OR(Data_Items!AU5="",Data_Importance!O5=""),"",Data_Items!AU5*Data_Importance!O5)</f>
        <v>0.55714285714285716</v>
      </c>
      <c r="E5" s="6">
        <f>IF(OR(Data_Items!AV5="",Data_Importance!P5=""),"",Data_Items!AV5*Data_Importance!P5)</f>
        <v>0.6428571428571429</v>
      </c>
      <c r="F5" s="6">
        <f>IF(OR(Data_Items!AW5="",Data_Importance!Q5=""),"",Data_Items!AW5*Data_Importance!Q5)</f>
        <v>1.0285714285714285</v>
      </c>
      <c r="G5" s="6" t="str">
        <f>IF(OR(Data_Items!AX5="",Data_Importance!R5=""),"",Data_Items!AX5*Data_Importance!R5)</f>
        <v/>
      </c>
      <c r="H5" s="6" t="str">
        <f>IF(OR(Data_Items!AY5="",Data_Importance!S5=""),"",Data_Items!AY5*Data_Importance!S5)</f>
        <v/>
      </c>
      <c r="I5" s="6" t="str">
        <f>IF(OR(Data_Items!AZ5="",Data_Importance!T5=""),"",Data_Items!AZ5*Data_Importance!T5)</f>
        <v/>
      </c>
      <c r="J5" s="6" t="str">
        <f>IF(OR(Data_Items!BA5="",Data_Importance!U5=""),"",Data_Items!BA5*Data_Importance!U5)</f>
        <v/>
      </c>
      <c r="K5" s="6">
        <f t="shared" si="0"/>
        <v>0.9833333333333325</v>
      </c>
    </row>
    <row r="6" spans="1:12" x14ac:dyDescent="0.45">
      <c r="A6" s="6">
        <f>IF(OR(Data_Items!AR6="",Data_Importance!L6=""),"",Data_Items!AR6*Data_Importance!L6)</f>
        <v>0.72727272727272729</v>
      </c>
      <c r="B6" s="6">
        <f>IF(OR(Data_Items!AS6="",Data_Importance!M6=""),"",Data_Items!AS6*Data_Importance!M6)</f>
        <v>0.31818181818181818</v>
      </c>
      <c r="C6" s="6">
        <f>IF(OR(Data_Items!AT6="",Data_Importance!N6=""),"",Data_Items!AT6*Data_Importance!N6)</f>
        <v>0.53030303030303028</v>
      </c>
      <c r="D6" s="6">
        <f>IF(OR(Data_Items!AU6="",Data_Importance!O6=""),"",Data_Items!AU6*Data_Importance!O6)</f>
        <v>0.36363636363636365</v>
      </c>
      <c r="E6" s="6">
        <f>IF(OR(Data_Items!AV6="",Data_Importance!P6=""),"",Data_Items!AV6*Data_Importance!P6)</f>
        <v>0.60606060606060608</v>
      </c>
      <c r="F6" s="6">
        <f>IF(OR(Data_Items!AW6="",Data_Importance!Q6=""),"",Data_Items!AW6*Data_Importance!Q6)</f>
        <v>0.87121212121212122</v>
      </c>
      <c r="G6" s="6" t="str">
        <f>IF(OR(Data_Items!AX6="",Data_Importance!R6=""),"",Data_Items!AX6*Data_Importance!R6)</f>
        <v/>
      </c>
      <c r="H6" s="6" t="str">
        <f>IF(OR(Data_Items!AY6="",Data_Importance!S6=""),"",Data_Items!AY6*Data_Importance!S6)</f>
        <v/>
      </c>
      <c r="I6" s="6" t="str">
        <f>IF(OR(Data_Items!AZ6="",Data_Importance!T6=""),"",Data_Items!AZ6*Data_Importance!T6)</f>
        <v/>
      </c>
      <c r="J6" s="6" t="str">
        <f>IF(OR(Data_Items!BA6="",Data_Importance!U6=""),"",Data_Items!BA6*Data_Importance!U6)</f>
        <v/>
      </c>
      <c r="K6" s="6">
        <f t="shared" si="0"/>
        <v>-0.58333333333333348</v>
      </c>
    </row>
    <row r="7" spans="1:12" x14ac:dyDescent="0.45">
      <c r="A7" s="6">
        <f>IF(OR(Data_Items!AR7="",Data_Importance!L7=""),"",Data_Items!AR7*Data_Importance!L7)</f>
        <v>1.0285714285714285</v>
      </c>
      <c r="B7" s="6">
        <f>IF(OR(Data_Items!AS7="",Data_Importance!M7=""),"",Data_Items!AS7*Data_Importance!M7)</f>
        <v>0.71428571428571419</v>
      </c>
      <c r="C7" s="6">
        <f>IF(OR(Data_Items!AT7="",Data_Importance!N7=""),"",Data_Items!AT7*Data_Importance!N7)</f>
        <v>0.98571428571428577</v>
      </c>
      <c r="D7" s="6">
        <f>IF(OR(Data_Items!AU7="",Data_Importance!O7=""),"",Data_Items!AU7*Data_Importance!O7)</f>
        <v>1.0285714285714285</v>
      </c>
      <c r="E7" s="6">
        <f>IF(OR(Data_Items!AV7="",Data_Importance!P7=""),"",Data_Items!AV7*Data_Importance!P7)</f>
        <v>0.98571428571428577</v>
      </c>
      <c r="F7" s="6">
        <f>IF(OR(Data_Items!AW7="",Data_Importance!Q7=""),"",Data_Items!AW7*Data_Importance!Q7)</f>
        <v>1.0285714285714285</v>
      </c>
      <c r="G7" s="6" t="str">
        <f>IF(OR(Data_Items!AX7="",Data_Importance!R7=""),"",Data_Items!AX7*Data_Importance!R7)</f>
        <v/>
      </c>
      <c r="H7" s="6" t="str">
        <f>IF(OR(Data_Items!AY7="",Data_Importance!S7=""),"",Data_Items!AY7*Data_Importance!S7)</f>
        <v/>
      </c>
      <c r="I7" s="6" t="str">
        <f>IF(OR(Data_Items!AZ7="",Data_Importance!T7=""),"",Data_Items!AZ7*Data_Importance!T7)</f>
        <v/>
      </c>
      <c r="J7" s="6" t="str">
        <f>IF(OR(Data_Items!BA7="",Data_Importance!U7=""),"",Data_Items!BA7*Data_Importance!U7)</f>
        <v/>
      </c>
      <c r="K7" s="6">
        <f t="shared" si="0"/>
        <v>1.7714285714285714</v>
      </c>
    </row>
    <row r="8" spans="1:12" x14ac:dyDescent="0.45">
      <c r="A8" s="6">
        <f>IF(OR(Data_Items!AR8="",Data_Importance!L8=""),"",Data_Items!AR8*Data_Importance!L8)</f>
        <v>0.625</v>
      </c>
      <c r="B8" s="6">
        <f>IF(OR(Data_Items!AS8="",Data_Importance!M8=""),"",Data_Items!AS8*Data_Importance!M8)</f>
        <v>0.9779411764705882</v>
      </c>
      <c r="C8" s="6">
        <f>IF(OR(Data_Items!AT8="",Data_Importance!N8=""),"",Data_Items!AT8*Data_Importance!N8)</f>
        <v>0.79411764705882359</v>
      </c>
      <c r="D8" s="6">
        <f>IF(OR(Data_Items!AU8="",Data_Importance!O8=""),"",Data_Items!AU8*Data_Importance!O8)</f>
        <v>0.69852941176470595</v>
      </c>
      <c r="E8" s="6">
        <f>IF(OR(Data_Items!AV8="",Data_Importance!P8=""),"",Data_Items!AV8*Data_Importance!P8)</f>
        <v>0.73529411764705888</v>
      </c>
      <c r="F8" s="6">
        <f>IF(OR(Data_Items!AW8="",Data_Importance!Q8=""),"",Data_Items!AW8*Data_Importance!Q8)</f>
        <v>0.88235294117647067</v>
      </c>
      <c r="G8" s="6" t="str">
        <f>IF(OR(Data_Items!AX8="",Data_Importance!R8=""),"",Data_Items!AX8*Data_Importance!R8)</f>
        <v/>
      </c>
      <c r="H8" s="6" t="str">
        <f>IF(OR(Data_Items!AY8="",Data_Importance!S8=""),"",Data_Items!AY8*Data_Importance!S8)</f>
        <v/>
      </c>
      <c r="I8" s="6" t="str">
        <f>IF(OR(Data_Items!AZ8="",Data_Importance!T8=""),"",Data_Items!AZ8*Data_Importance!T8)</f>
        <v/>
      </c>
      <c r="J8" s="6" t="str">
        <f>IF(OR(Data_Items!BA8="",Data_Importance!U8=""),"",Data_Items!BA8*Data_Importance!U8)</f>
        <v/>
      </c>
      <c r="K8" s="6">
        <f t="shared" si="0"/>
        <v>0.71323529411764763</v>
      </c>
    </row>
    <row r="9" spans="1:12" x14ac:dyDescent="0.45">
      <c r="A9" s="6">
        <f>IF(OR(Data_Items!AR9="",Data_Importance!L9=""),"",Data_Items!AR9*Data_Importance!L9)</f>
        <v>0.74324324324324331</v>
      </c>
      <c r="B9" s="6">
        <f>IF(OR(Data_Items!AS9="",Data_Importance!M9=""),"",Data_Items!AS9*Data_Importance!M9)</f>
        <v>0.44594594594594594</v>
      </c>
      <c r="C9" s="6">
        <f>IF(OR(Data_Items!AT9="",Data_Importance!N9=""),"",Data_Items!AT9*Data_Importance!N9)</f>
        <v>0.99324324324324331</v>
      </c>
      <c r="D9" s="6">
        <f>IF(OR(Data_Items!AU9="",Data_Importance!O9=""),"",Data_Items!AU9*Data_Importance!O9)</f>
        <v>0.70945945945945954</v>
      </c>
      <c r="E9" s="6">
        <f>IF(OR(Data_Items!AV9="",Data_Importance!P9=""),"",Data_Items!AV9*Data_Importance!P9)</f>
        <v>0.80405405405405406</v>
      </c>
      <c r="F9" s="6">
        <f>IF(OR(Data_Items!AW9="",Data_Importance!Q9=""),"",Data_Items!AW9*Data_Importance!Q9)</f>
        <v>1.2770270270270272</v>
      </c>
      <c r="G9" s="6" t="str">
        <f>IF(OR(Data_Items!AX9="",Data_Importance!R9=""),"",Data_Items!AX9*Data_Importance!R9)</f>
        <v/>
      </c>
      <c r="H9" s="6" t="str">
        <f>IF(OR(Data_Items!AY9="",Data_Importance!S9=""),"",Data_Items!AY9*Data_Importance!S9)</f>
        <v/>
      </c>
      <c r="I9" s="6" t="str">
        <f>IF(OR(Data_Items!AZ9="",Data_Importance!T9=""),"",Data_Items!AZ9*Data_Importance!T9)</f>
        <v/>
      </c>
      <c r="J9" s="6" t="str">
        <f>IF(OR(Data_Items!BA9="",Data_Importance!U9=""),"",Data_Items!BA9*Data_Importance!U9)</f>
        <v/>
      </c>
      <c r="K9" s="6">
        <f t="shared" si="0"/>
        <v>0.97297297297297369</v>
      </c>
    </row>
    <row r="10" spans="1:12" x14ac:dyDescent="0.45">
      <c r="A10" s="6">
        <f>IF(OR(Data_Items!AR10="",Data_Importance!L10=""),"",Data_Items!AR10*Data_Importance!L10)</f>
        <v>1.0833333333333333</v>
      </c>
      <c r="B10" s="6">
        <f>IF(OR(Data_Items!AS10="",Data_Importance!M10=""),"",Data_Items!AS10*Data_Importance!M10)</f>
        <v>1.1666666666666665</v>
      </c>
      <c r="C10" s="6">
        <f>IF(OR(Data_Items!AT10="",Data_Importance!N10=""),"",Data_Items!AT10*Data_Importance!N10)</f>
        <v>1.1666666666666665</v>
      </c>
      <c r="D10" s="6">
        <f>IF(OR(Data_Items!AU10="",Data_Importance!O10=""),"",Data_Items!AU10*Data_Importance!O10)</f>
        <v>1.0416666666666665</v>
      </c>
      <c r="E10" s="6">
        <f>IF(OR(Data_Items!AV10="",Data_Importance!P10=""),"",Data_Items!AV10*Data_Importance!P10)</f>
        <v>1.1666666666666665</v>
      </c>
      <c r="F10" s="6">
        <f>IF(OR(Data_Items!AW10="",Data_Importance!Q10=""),"",Data_Items!AW10*Data_Importance!Q10)</f>
        <v>1.1666666666666665</v>
      </c>
      <c r="G10" s="6" t="str">
        <f>IF(OR(Data_Items!AX10="",Data_Importance!R10=""),"",Data_Items!AX10*Data_Importance!R10)</f>
        <v/>
      </c>
      <c r="H10" s="6" t="str">
        <f>IF(OR(Data_Items!AY10="",Data_Importance!S10=""),"",Data_Items!AY10*Data_Importance!S10)</f>
        <v/>
      </c>
      <c r="I10" s="6" t="str">
        <f>IF(OR(Data_Items!AZ10="",Data_Importance!T10=""),"",Data_Items!AZ10*Data_Importance!T10)</f>
        <v/>
      </c>
      <c r="J10" s="6" t="str">
        <f>IF(OR(Data_Items!BA10="",Data_Importance!U10=""),"",Data_Items!BA10*Data_Importance!U10)</f>
        <v/>
      </c>
      <c r="K10" s="6">
        <f t="shared" si="0"/>
        <v>2.7916666666666661</v>
      </c>
    </row>
    <row r="11" spans="1:12" x14ac:dyDescent="0.45">
      <c r="A11" s="6">
        <f>IF(OR(Data_Items!AR11="",Data_Importance!L11=""),"",Data_Items!AR11*Data_Importance!L11)</f>
        <v>0.88235294117647056</v>
      </c>
      <c r="B11" s="6">
        <f>IF(OR(Data_Items!AS11="",Data_Importance!M11=""),"",Data_Items!AS11*Data_Importance!M11)</f>
        <v>0.92647058823529416</v>
      </c>
      <c r="C11" s="6">
        <f>IF(OR(Data_Items!AT11="",Data_Importance!N11=""),"",Data_Items!AT11*Data_Importance!N11)</f>
        <v>1.1838235294117647</v>
      </c>
      <c r="D11" s="6">
        <f>IF(OR(Data_Items!AU11="",Data_Importance!O11=""),"",Data_Items!AU11*Data_Importance!O11)</f>
        <v>0.625</v>
      </c>
      <c r="E11" s="6">
        <f>IF(OR(Data_Items!AV11="",Data_Importance!P11=""),"",Data_Items!AV11*Data_Importance!P11)</f>
        <v>0.92647058823529416</v>
      </c>
      <c r="F11" s="6">
        <f>IF(OR(Data_Items!AW11="",Data_Importance!Q11=""),"",Data_Items!AW11*Data_Importance!Q11)</f>
        <v>0.80882352941176472</v>
      </c>
      <c r="G11" s="6" t="str">
        <f>IF(OR(Data_Items!AX11="",Data_Importance!R11=""),"",Data_Items!AX11*Data_Importance!R11)</f>
        <v/>
      </c>
      <c r="H11" s="6" t="str">
        <f>IF(OR(Data_Items!AY11="",Data_Importance!S11=""),"",Data_Items!AY11*Data_Importance!S11)</f>
        <v/>
      </c>
      <c r="I11" s="6" t="str">
        <f>IF(OR(Data_Items!AZ11="",Data_Importance!T11=""),"",Data_Items!AZ11*Data_Importance!T11)</f>
        <v/>
      </c>
      <c r="J11" s="6" t="str">
        <f>IF(OR(Data_Items!BA11="",Data_Importance!U11=""),"",Data_Items!BA11*Data_Importance!U11)</f>
        <v/>
      </c>
      <c r="K11" s="6">
        <f t="shared" si="0"/>
        <v>1.3529411764705879</v>
      </c>
    </row>
    <row r="12" spans="1:12" x14ac:dyDescent="0.45">
      <c r="A12" s="6">
        <f>IF(OR(Data_Items!AR12="",Data_Importance!L12=""),"",Data_Items!AR12*Data_Importance!L12)</f>
        <v>0.38414634146341464</v>
      </c>
      <c r="B12" s="6">
        <f>IF(OR(Data_Items!AS12="",Data_Importance!M12=""),"",Data_Items!AS12*Data_Importance!M12)</f>
        <v>0.73170731707317072</v>
      </c>
      <c r="C12" s="6">
        <f>IF(OR(Data_Items!AT12="",Data_Importance!N12=""),"",Data_Items!AT12*Data_Importance!N12)</f>
        <v>0.59756097560975618</v>
      </c>
      <c r="D12" s="6">
        <f>IF(OR(Data_Items!AU12="",Data_Importance!O12=""),"",Data_Items!AU12*Data_Importance!O12)</f>
        <v>0.51219512195121952</v>
      </c>
      <c r="E12" s="6">
        <f>IF(OR(Data_Items!AV12="",Data_Importance!P12=""),"",Data_Items!AV12*Data_Importance!P12)</f>
        <v>0.68292682926829273</v>
      </c>
      <c r="F12" s="6">
        <f>IF(OR(Data_Items!AW12="",Data_Importance!Q12=""),"",Data_Items!AW12*Data_Importance!Q12)</f>
        <v>0.6402439024390244</v>
      </c>
      <c r="G12" s="6" t="str">
        <f>IF(OR(Data_Items!AX12="",Data_Importance!R12=""),"",Data_Items!AX12*Data_Importance!R12)</f>
        <v/>
      </c>
      <c r="H12" s="6" t="str">
        <f>IF(OR(Data_Items!AY12="",Data_Importance!S12=""),"",Data_Items!AY12*Data_Importance!S12)</f>
        <v/>
      </c>
      <c r="I12" s="6" t="str">
        <f>IF(OR(Data_Items!AZ12="",Data_Importance!T12=""),"",Data_Items!AZ12*Data_Importance!T12)</f>
        <v/>
      </c>
      <c r="J12" s="6" t="str">
        <f>IF(OR(Data_Items!BA12="",Data_Importance!U12=""),"",Data_Items!BA12*Data_Importance!U12)</f>
        <v/>
      </c>
      <c r="K12" s="6">
        <f t="shared" si="0"/>
        <v>-0.45121951219512191</v>
      </c>
    </row>
    <row r="13" spans="1:12" x14ac:dyDescent="0.45">
      <c r="A13" s="6">
        <f>IF(OR(Data_Items!AR13="",Data_Importance!L13=""),"",Data_Items!AR13*Data_Importance!L13)</f>
        <v>0.17708333333333331</v>
      </c>
      <c r="B13" s="6">
        <f>IF(OR(Data_Items!AS13="",Data_Importance!M13=""),"",Data_Items!AS13*Data_Importance!M13)</f>
        <v>1</v>
      </c>
      <c r="C13" s="6">
        <f>IF(OR(Data_Items!AT13="",Data_Importance!N13=""),"",Data_Items!AT13*Data_Importance!N13)</f>
        <v>1.3854166666666667</v>
      </c>
      <c r="D13" s="6">
        <f>IF(OR(Data_Items!AU13="",Data_Importance!O13=""),"",Data_Items!AU13*Data_Importance!O13)</f>
        <v>0.14583333333333331</v>
      </c>
      <c r="E13" s="6">
        <f>IF(OR(Data_Items!AV13="",Data_Importance!P13=""),"",Data_Items!AV13*Data_Importance!P13)</f>
        <v>0.98958333333333337</v>
      </c>
      <c r="F13" s="6">
        <f>IF(OR(Data_Items!AW13="",Data_Importance!Q13=""),"",Data_Items!AW13*Data_Importance!Q13)</f>
        <v>0.91666666666666663</v>
      </c>
      <c r="G13" s="6" t="str">
        <f>IF(OR(Data_Items!AX13="",Data_Importance!R13=""),"",Data_Items!AX13*Data_Importance!R13)</f>
        <v/>
      </c>
      <c r="H13" s="6" t="str">
        <f>IF(OR(Data_Items!AY13="",Data_Importance!S13=""),"",Data_Items!AY13*Data_Importance!S13)</f>
        <v/>
      </c>
      <c r="I13" s="6" t="str">
        <f>IF(OR(Data_Items!AZ13="",Data_Importance!T13=""),"",Data_Items!AZ13*Data_Importance!T13)</f>
        <v/>
      </c>
      <c r="J13" s="6" t="str">
        <f>IF(OR(Data_Items!BA13="",Data_Importance!U13=""),"",Data_Items!BA13*Data_Importance!U13)</f>
        <v/>
      </c>
      <c r="K13" s="6">
        <f t="shared" si="0"/>
        <v>0.61458333333333393</v>
      </c>
    </row>
    <row r="14" spans="1:12" x14ac:dyDescent="0.45">
      <c r="A14" s="6">
        <f>IF(OR(Data_Items!AR14="",Data_Importance!L14=""),"",Data_Items!AR14*Data_Importance!L14)</f>
        <v>0.64189189189189189</v>
      </c>
      <c r="B14" s="6">
        <f>IF(OR(Data_Items!AS14="",Data_Importance!M14=""),"",Data_Items!AS14*Data_Importance!M14)</f>
        <v>0.80405405405405406</v>
      </c>
      <c r="C14" s="6">
        <f>IF(OR(Data_Items!AT14="",Data_Importance!N14=""),"",Data_Items!AT14*Data_Importance!N14)</f>
        <v>0.85135135135135143</v>
      </c>
      <c r="D14" s="6">
        <f>IF(OR(Data_Items!AU14="",Data_Importance!O14=""),"",Data_Items!AU14*Data_Importance!O14)</f>
        <v>0.37162162162162166</v>
      </c>
      <c r="E14" s="6">
        <f>IF(OR(Data_Items!AV14="",Data_Importance!P14=""),"",Data_Items!AV14*Data_Importance!P14)</f>
        <v>0.89864864864864868</v>
      </c>
      <c r="F14" s="6">
        <f>IF(OR(Data_Items!AW14="",Data_Importance!Q14=""),"",Data_Items!AW14*Data_Importance!Q14)</f>
        <v>0.77027027027027029</v>
      </c>
      <c r="G14" s="6" t="str">
        <f>IF(OR(Data_Items!AX14="",Data_Importance!R14=""),"",Data_Items!AX14*Data_Importance!R14)</f>
        <v/>
      </c>
      <c r="H14" s="6" t="str">
        <f>IF(OR(Data_Items!AY14="",Data_Importance!S14=""),"",Data_Items!AY14*Data_Importance!S14)</f>
        <v/>
      </c>
      <c r="I14" s="6" t="str">
        <f>IF(OR(Data_Items!AZ14="",Data_Importance!T14=""),"",Data_Items!AZ14*Data_Importance!T14)</f>
        <v/>
      </c>
      <c r="J14" s="6" t="str">
        <f>IF(OR(Data_Items!BA14="",Data_Importance!U14=""),"",Data_Items!BA14*Data_Importance!U14)</f>
        <v/>
      </c>
      <c r="K14" s="6">
        <f t="shared" si="0"/>
        <v>0.33783783783783772</v>
      </c>
    </row>
    <row r="15" spans="1:12" x14ac:dyDescent="0.45">
      <c r="A15" s="6">
        <f>IF(OR(Data_Items!AR15="",Data_Importance!L15=""),"",Data_Items!AR15*Data_Importance!L15)</f>
        <v>0.63636363636363635</v>
      </c>
      <c r="B15" s="6">
        <f>IF(OR(Data_Items!AS15="",Data_Importance!M15=""),"",Data_Items!AS15*Data_Importance!M15)</f>
        <v>0.95454545454545459</v>
      </c>
      <c r="C15" s="6">
        <f>IF(OR(Data_Items!AT15="",Data_Importance!N15=""),"",Data_Items!AT15*Data_Importance!N15)</f>
        <v>1.0606060606060606</v>
      </c>
      <c r="D15" s="6">
        <f>IF(OR(Data_Items!AU15="",Data_Importance!O15=""),"",Data_Items!AU15*Data_Importance!O15)</f>
        <v>0.31818181818181818</v>
      </c>
      <c r="E15" s="6">
        <f>IF(OR(Data_Items!AV15="",Data_Importance!P15=""),"",Data_Items!AV15*Data_Importance!P15)</f>
        <v>0.90151515151515149</v>
      </c>
      <c r="F15" s="6">
        <f>IF(OR(Data_Items!AW15="",Data_Importance!Q15=""),"",Data_Items!AW15*Data_Importance!Q15)</f>
        <v>1.1363636363636365</v>
      </c>
      <c r="G15" s="6" t="str">
        <f>IF(OR(Data_Items!AX15="",Data_Importance!R15=""),"",Data_Items!AX15*Data_Importance!R15)</f>
        <v/>
      </c>
      <c r="H15" s="6" t="str">
        <f>IF(OR(Data_Items!AY15="",Data_Importance!S15=""),"",Data_Items!AY15*Data_Importance!S15)</f>
        <v/>
      </c>
      <c r="I15" s="6" t="str">
        <f>IF(OR(Data_Items!AZ15="",Data_Importance!T15=""),"",Data_Items!AZ15*Data_Importance!T15)</f>
        <v/>
      </c>
      <c r="J15" s="6" t="str">
        <f>IF(OR(Data_Items!BA15="",Data_Importance!U15=""),"",Data_Items!BA15*Data_Importance!U15)</f>
        <v/>
      </c>
      <c r="K15" s="6">
        <f t="shared" si="0"/>
        <v>1.0075757575757578</v>
      </c>
    </row>
    <row r="16" spans="1:12" x14ac:dyDescent="0.45">
      <c r="A16" s="6">
        <f>IF(OR(Data_Items!AR16="",Data_Importance!L16=""),"",Data_Items!AR16*Data_Importance!L16)</f>
        <v>0.71875</v>
      </c>
      <c r="B16" s="6">
        <f>IF(OR(Data_Items!AS16="",Data_Importance!M16=""),"",Data_Items!AS16*Data_Importance!M16)</f>
        <v>0.859375</v>
      </c>
      <c r="C16" s="6">
        <f>IF(OR(Data_Items!AT16="",Data_Importance!N16=""),"",Data_Items!AT16*Data_Importance!N16)</f>
        <v>1.171875</v>
      </c>
      <c r="D16" s="6">
        <f>IF(OR(Data_Items!AU16="",Data_Importance!O16=""),"",Data_Items!AU16*Data_Importance!O16)</f>
        <v>1.125</v>
      </c>
      <c r="E16" s="6">
        <f>IF(OR(Data_Items!AV16="",Data_Importance!P16=""),"",Data_Items!AV16*Data_Importance!P16)</f>
        <v>0.8984375</v>
      </c>
      <c r="F16" s="6">
        <f>IF(OR(Data_Items!AW16="",Data_Importance!Q16=""),"",Data_Items!AW16*Data_Importance!Q16)</f>
        <v>1.03125</v>
      </c>
      <c r="G16" s="6" t="str">
        <f>IF(OR(Data_Items!AX16="",Data_Importance!R16=""),"",Data_Items!AX16*Data_Importance!R16)</f>
        <v/>
      </c>
      <c r="H16" s="6" t="str">
        <f>IF(OR(Data_Items!AY16="",Data_Importance!S16=""),"",Data_Items!AY16*Data_Importance!S16)</f>
        <v/>
      </c>
      <c r="I16" s="6" t="str">
        <f>IF(OR(Data_Items!AZ16="",Data_Importance!T16=""),"",Data_Items!AZ16*Data_Importance!T16)</f>
        <v/>
      </c>
      <c r="J16" s="6" t="str">
        <f>IF(OR(Data_Items!BA16="",Data_Importance!U16=""),"",Data_Items!BA16*Data_Importance!U16)</f>
        <v/>
      </c>
      <c r="K16" s="6">
        <f t="shared" si="0"/>
        <v>1.8046875</v>
      </c>
    </row>
    <row r="17" spans="1:11" x14ac:dyDescent="0.45">
      <c r="A17" s="6">
        <f>IF(OR(Data_Items!AR17="",Data_Importance!L17=""),"",Data_Items!AR17*Data_Importance!L17)</f>
        <v>1.0769230769230771</v>
      </c>
      <c r="B17" s="6">
        <f>IF(OR(Data_Items!AS17="",Data_Importance!M17=""),"",Data_Items!AS17*Data_Importance!M17)</f>
        <v>1.2564102564102564</v>
      </c>
      <c r="C17" s="6">
        <f>IF(OR(Data_Items!AT17="",Data_Importance!N17=""),"",Data_Items!AT17*Data_Importance!N17)</f>
        <v>1.2564102564102564</v>
      </c>
      <c r="D17" s="6">
        <f>IF(OR(Data_Items!AU17="",Data_Importance!O17=""),"",Data_Items!AU17*Data_Importance!O17)</f>
        <v>0.86538461538461531</v>
      </c>
      <c r="E17" s="6">
        <f>IF(OR(Data_Items!AV17="",Data_Importance!P17=""),"",Data_Items!AV17*Data_Importance!P17)</f>
        <v>1.2564102564102564</v>
      </c>
      <c r="F17" s="6">
        <f>IF(OR(Data_Items!AW17="",Data_Importance!Q17=""),"",Data_Items!AW17*Data_Importance!Q17)</f>
        <v>1.2564102564102564</v>
      </c>
      <c r="G17" s="6" t="str">
        <f>IF(OR(Data_Items!AX17="",Data_Importance!R17=""),"",Data_Items!AX17*Data_Importance!R17)</f>
        <v/>
      </c>
      <c r="H17" s="6" t="str">
        <f>IF(OR(Data_Items!AY17="",Data_Importance!S17=""),"",Data_Items!AY17*Data_Importance!S17)</f>
        <v/>
      </c>
      <c r="I17" s="6" t="str">
        <f>IF(OR(Data_Items!AZ17="",Data_Importance!T17=""),"",Data_Items!AZ17*Data_Importance!T17)</f>
        <v/>
      </c>
      <c r="J17" s="6" t="str">
        <f>IF(OR(Data_Items!BA17="",Data_Importance!U17=""),"",Data_Items!BA17*Data_Importance!U17)</f>
        <v/>
      </c>
      <c r="K17" s="6">
        <f t="shared" si="0"/>
        <v>2.9679487179487181</v>
      </c>
    </row>
    <row r="18" spans="1:11" x14ac:dyDescent="0.45">
      <c r="A18" s="6">
        <f>IF(OR(Data_Items!AR18="",Data_Importance!L18=""),"",Data_Items!AR18*Data_Importance!L18)</f>
        <v>1.153846153846154</v>
      </c>
      <c r="B18" s="6">
        <f>IF(OR(Data_Items!AS18="",Data_Importance!M18=""),"",Data_Items!AS18*Data_Importance!M18)</f>
        <v>0.15384615384615385</v>
      </c>
      <c r="C18" s="6">
        <f>IF(OR(Data_Items!AT18="",Data_Importance!N18=""),"",Data_Items!AT18*Data_Importance!N18)</f>
        <v>0.43269230769230771</v>
      </c>
      <c r="D18" s="6">
        <f>IF(OR(Data_Items!AU18="",Data_Importance!O18=""),"",Data_Items!AU18*Data_Importance!O18)</f>
        <v>1.153846153846154</v>
      </c>
      <c r="E18" s="6">
        <f>IF(OR(Data_Items!AV18="",Data_Importance!P18=""),"",Data_Items!AV18*Data_Importance!P18)</f>
        <v>0.72115384615384615</v>
      </c>
      <c r="F18" s="6">
        <f>IF(OR(Data_Items!AW18="",Data_Importance!Q18=""),"",Data_Items!AW18*Data_Importance!Q18)</f>
        <v>1.6153846153846154</v>
      </c>
      <c r="G18" s="6" t="str">
        <f>IF(OR(Data_Items!AX18="",Data_Importance!R18=""),"",Data_Items!AX18*Data_Importance!R18)</f>
        <v/>
      </c>
      <c r="H18" s="6" t="str">
        <f>IF(OR(Data_Items!AY18="",Data_Importance!S18=""),"",Data_Items!AY18*Data_Importance!S18)</f>
        <v/>
      </c>
      <c r="I18" s="6" t="str">
        <f>IF(OR(Data_Items!AZ18="",Data_Importance!T18=""),"",Data_Items!AZ18*Data_Importance!T18)</f>
        <v/>
      </c>
      <c r="J18" s="6" t="str">
        <f>IF(OR(Data_Items!BA18="",Data_Importance!U18=""),"",Data_Items!BA18*Data_Importance!U18)</f>
        <v/>
      </c>
      <c r="K18" s="6">
        <f t="shared" si="0"/>
        <v>1.2307692307692317</v>
      </c>
    </row>
    <row r="19" spans="1:11" x14ac:dyDescent="0.45">
      <c r="A19" s="6">
        <f>IF(OR(Data_Items!AR19="",Data_Importance!L19=""),"",Data_Items!AR19*Data_Importance!L19)</f>
        <v>0.98076923076923084</v>
      </c>
      <c r="B19" s="6">
        <f>IF(OR(Data_Items!AS19="",Data_Importance!M19=""),"",Data_Items!AS19*Data_Importance!M19)</f>
        <v>0.76923076923076927</v>
      </c>
      <c r="C19" s="6">
        <f>IF(OR(Data_Items!AT19="",Data_Importance!N19=""),"",Data_Items!AT19*Data_Importance!N19)</f>
        <v>0.625</v>
      </c>
      <c r="D19" s="6">
        <f>IF(OR(Data_Items!AU19="",Data_Importance!O19=""),"",Data_Items!AU19*Data_Importance!O19)</f>
        <v>0.23076923076923078</v>
      </c>
      <c r="E19" s="6">
        <f>IF(OR(Data_Items!AV19="",Data_Importance!P19=""),"",Data_Items!AV19*Data_Importance!P19)</f>
        <v>0.51923076923076927</v>
      </c>
      <c r="F19" s="6">
        <f>IF(OR(Data_Items!AW19="",Data_Importance!Q19=""),"",Data_Items!AW19*Data_Importance!Q19)</f>
        <v>0.30769230769230771</v>
      </c>
      <c r="G19" s="6" t="str">
        <f>IF(OR(Data_Items!AX19="",Data_Importance!R19=""),"",Data_Items!AX19*Data_Importance!R19)</f>
        <v/>
      </c>
      <c r="H19" s="6" t="str">
        <f>IF(OR(Data_Items!AY19="",Data_Importance!S19=""),"",Data_Items!AY19*Data_Importance!S19)</f>
        <v/>
      </c>
      <c r="I19" s="6" t="str">
        <f>IF(OR(Data_Items!AZ19="",Data_Importance!T19=""),"",Data_Items!AZ19*Data_Importance!T19)</f>
        <v/>
      </c>
      <c r="J19" s="6" t="str">
        <f>IF(OR(Data_Items!BA19="",Data_Importance!U19=""),"",Data_Items!BA19*Data_Importance!U19)</f>
        <v/>
      </c>
      <c r="K19" s="6">
        <f t="shared" si="0"/>
        <v>-0.56730769230769251</v>
      </c>
    </row>
    <row r="20" spans="1:11" x14ac:dyDescent="0.45">
      <c r="A20" s="6">
        <f>IF(OR(Data_Items!AR20="",Data_Importance!L20=""),"",Data_Items!AR20*Data_Importance!L20)</f>
        <v>1.0161290322580645</v>
      </c>
      <c r="B20" s="6">
        <f>IF(OR(Data_Items!AS20="",Data_Importance!M20=""),"",Data_Items!AS20*Data_Importance!M20)</f>
        <v>0.88709677419354838</v>
      </c>
      <c r="C20" s="6">
        <f>IF(OR(Data_Items!AT20="",Data_Importance!N20=""),"",Data_Items!AT20*Data_Importance!N20)</f>
        <v>0.84677419354838712</v>
      </c>
      <c r="D20" s="6">
        <f>IF(OR(Data_Items!AU20="",Data_Importance!O20=""),"",Data_Items!AU20*Data_Importance!O20)</f>
        <v>0.56451612903225801</v>
      </c>
      <c r="E20" s="6">
        <f>IF(OR(Data_Items!AV20="",Data_Importance!P20=""),"",Data_Items!AV20*Data_Importance!P20)</f>
        <v>0.68548387096774188</v>
      </c>
      <c r="F20" s="6">
        <f>IF(OR(Data_Items!AW20="",Data_Importance!Q20=""),"",Data_Items!AW20*Data_Importance!Q20)</f>
        <v>0.92741935483870963</v>
      </c>
      <c r="G20" s="6" t="str">
        <f>IF(OR(Data_Items!AX20="",Data_Importance!R20=""),"",Data_Items!AX20*Data_Importance!R20)</f>
        <v/>
      </c>
      <c r="H20" s="6" t="str">
        <f>IF(OR(Data_Items!AY20="",Data_Importance!S20=""),"",Data_Items!AY20*Data_Importance!S20)</f>
        <v/>
      </c>
      <c r="I20" s="6" t="str">
        <f>IF(OR(Data_Items!AZ20="",Data_Importance!T20=""),"",Data_Items!AZ20*Data_Importance!T20)</f>
        <v/>
      </c>
      <c r="J20" s="6" t="str">
        <f>IF(OR(Data_Items!BA20="",Data_Importance!U20=""),"",Data_Items!BA20*Data_Importance!U20)</f>
        <v/>
      </c>
      <c r="K20" s="6">
        <f t="shared" si="0"/>
        <v>0.92741935483870996</v>
      </c>
    </row>
    <row r="21" spans="1:11" x14ac:dyDescent="0.45">
      <c r="A21" s="6">
        <f>IF(OR(Data_Items!AR21="",Data_Importance!L21=""),"",Data_Items!AR21*Data_Importance!L21)</f>
        <v>0.81428571428571428</v>
      </c>
      <c r="B21" s="6">
        <f>IF(OR(Data_Items!AS21="",Data_Importance!M21=""),"",Data_Items!AS21*Data_Importance!M21)</f>
        <v>0.75</v>
      </c>
      <c r="C21" s="6">
        <f>IF(OR(Data_Items!AT21="",Data_Importance!N21=""),"",Data_Items!AT21*Data_Importance!N21)</f>
        <v>0.75</v>
      </c>
      <c r="D21" s="6">
        <f>IF(OR(Data_Items!AU21="",Data_Importance!O21=""),"",Data_Items!AU21*Data_Importance!O21)</f>
        <v>0.55714285714285716</v>
      </c>
      <c r="E21" s="6">
        <f>IF(OR(Data_Items!AV21="",Data_Importance!P21=""),"",Data_Items!AV21*Data_Importance!P21)</f>
        <v>0.68571428571428572</v>
      </c>
      <c r="F21" s="6">
        <f>IF(OR(Data_Items!AW21="",Data_Importance!Q21=""),"",Data_Items!AW21*Data_Importance!Q21)</f>
        <v>0.9</v>
      </c>
      <c r="G21" s="6" t="str">
        <f>IF(OR(Data_Items!AX21="",Data_Importance!R21=""),"",Data_Items!AX21*Data_Importance!R21)</f>
        <v/>
      </c>
      <c r="H21" s="6" t="str">
        <f>IF(OR(Data_Items!AY21="",Data_Importance!S21=""),"",Data_Items!AY21*Data_Importance!S21)</f>
        <v/>
      </c>
      <c r="I21" s="6" t="str">
        <f>IF(OR(Data_Items!AZ21="",Data_Importance!T21=""),"",Data_Items!AZ21*Data_Importance!T21)</f>
        <v/>
      </c>
      <c r="J21" s="6" t="str">
        <f>IF(OR(Data_Items!BA21="",Data_Importance!U21=""),"",Data_Items!BA21*Data_Importance!U21)</f>
        <v/>
      </c>
      <c r="K21" s="6">
        <f t="shared" si="0"/>
        <v>0.4571428571428573</v>
      </c>
    </row>
    <row r="22" spans="1:11" x14ac:dyDescent="0.45">
      <c r="A22" s="6">
        <f>IF(OR(Data_Items!AR22="",Data_Importance!L22=""),"",Data_Items!AR22*Data_Importance!L22)</f>
        <v>1.0588235294117647</v>
      </c>
      <c r="B22" s="6">
        <f>IF(OR(Data_Items!AS22="",Data_Importance!M22=""),"",Data_Items!AS22*Data_Importance!M22)</f>
        <v>0.95588235294117652</v>
      </c>
      <c r="C22" s="6">
        <f>IF(OR(Data_Items!AT22="",Data_Importance!N22=""),"",Data_Items!AT22*Data_Importance!N22)</f>
        <v>1.2867647058823528</v>
      </c>
      <c r="D22" s="6">
        <f>IF(OR(Data_Items!AU22="",Data_Importance!O22=""),"",Data_Items!AU22*Data_Importance!O22)</f>
        <v>0.30882352941176472</v>
      </c>
      <c r="E22" s="6">
        <f>IF(OR(Data_Items!AV22="",Data_Importance!P22=""),"",Data_Items!AV22*Data_Importance!P22)</f>
        <v>1.338235294117647</v>
      </c>
      <c r="F22" s="6">
        <f>IF(OR(Data_Items!AW22="",Data_Importance!Q22=""),"",Data_Items!AW22*Data_Importance!Q22)</f>
        <v>1.338235294117647</v>
      </c>
      <c r="G22" s="6" t="str">
        <f>IF(OR(Data_Items!AX22="",Data_Importance!R22=""),"",Data_Items!AX22*Data_Importance!R22)</f>
        <v/>
      </c>
      <c r="H22" s="6" t="str">
        <f>IF(OR(Data_Items!AY22="",Data_Importance!S22=""),"",Data_Items!AY22*Data_Importance!S22)</f>
        <v/>
      </c>
      <c r="I22" s="6" t="str">
        <f>IF(OR(Data_Items!AZ22="",Data_Importance!T22=""),"",Data_Items!AZ22*Data_Importance!T22)</f>
        <v/>
      </c>
      <c r="J22" s="6" t="str">
        <f>IF(OR(Data_Items!BA22="",Data_Importance!U22=""),"",Data_Items!BA22*Data_Importance!U22)</f>
        <v/>
      </c>
      <c r="K22" s="6">
        <f t="shared" si="0"/>
        <v>2.2867647058823524</v>
      </c>
    </row>
    <row r="23" spans="1:11" x14ac:dyDescent="0.45">
      <c r="A23" s="6">
        <f>IF(OR(Data_Items!AR23="",Data_Importance!L23=""),"",Data_Items!AR23*Data_Importance!L23)</f>
        <v>0.59210526315789469</v>
      </c>
      <c r="B23" s="6">
        <f>IF(OR(Data_Items!AS23="",Data_Importance!M23=""),"",Data_Items!AS23*Data_Importance!M23)</f>
        <v>0.63157894736842102</v>
      </c>
      <c r="C23" s="6">
        <f>IF(OR(Data_Items!AT23="",Data_Importance!N23=""),"",Data_Items!AT23*Data_Importance!N23)</f>
        <v>0.50657894736842102</v>
      </c>
      <c r="D23" s="6">
        <f>IF(OR(Data_Items!AU23="",Data_Importance!O23=""),"",Data_Items!AU23*Data_Importance!O23)</f>
        <v>0.47368421052631576</v>
      </c>
      <c r="E23" s="6">
        <f>IF(OR(Data_Items!AV23="",Data_Importance!P23=""),"",Data_Items!AV23*Data_Importance!P23)</f>
        <v>0.41447368421052627</v>
      </c>
      <c r="F23" s="6">
        <f>IF(OR(Data_Items!AW23="",Data_Importance!Q23=""),"",Data_Items!AW23*Data_Importance!Q23)</f>
        <v>1.0263157894736841</v>
      </c>
      <c r="G23" s="6" t="str">
        <f>IF(OR(Data_Items!AX23="",Data_Importance!R23=""),"",Data_Items!AX23*Data_Importance!R23)</f>
        <v/>
      </c>
      <c r="H23" s="6" t="str">
        <f>IF(OR(Data_Items!AY23="",Data_Importance!S23=""),"",Data_Items!AY23*Data_Importance!S23)</f>
        <v/>
      </c>
      <c r="I23" s="6" t="str">
        <f>IF(OR(Data_Items!AZ23="",Data_Importance!T23=""),"",Data_Items!AZ23*Data_Importance!T23)</f>
        <v/>
      </c>
      <c r="J23" s="6" t="str">
        <f>IF(OR(Data_Items!BA23="",Data_Importance!U23=""),"",Data_Items!BA23*Data_Importance!U23)</f>
        <v/>
      </c>
      <c r="K23" s="6">
        <f t="shared" si="0"/>
        <v>-0.35526315789473717</v>
      </c>
    </row>
    <row r="24" spans="1:11" x14ac:dyDescent="0.45">
      <c r="A24" s="6">
        <f>IF(OR(Data_Items!AR24="",Data_Importance!L24=""),"",Data_Items!AR24*Data_Importance!L24)</f>
        <v>0.78749999999999998</v>
      </c>
      <c r="B24" s="6">
        <f>IF(OR(Data_Items!AS24="",Data_Importance!M24=""),"",Data_Items!AS24*Data_Importance!M24)</f>
        <v>0.86249999999999993</v>
      </c>
      <c r="C24" s="6">
        <f>IF(OR(Data_Items!AT24="",Data_Importance!N24=""),"",Data_Items!AT24*Data_Importance!N24)</f>
        <v>1.0499999999999998</v>
      </c>
      <c r="D24" s="6">
        <f>IF(OR(Data_Items!AU24="",Data_Importance!O24=""),"",Data_Items!AU24*Data_Importance!O24)</f>
        <v>0.7</v>
      </c>
      <c r="E24" s="6">
        <f>IF(OR(Data_Items!AV24="",Data_Importance!P24=""),"",Data_Items!AV24*Data_Importance!P24)</f>
        <v>1.09375</v>
      </c>
      <c r="F24" s="6">
        <f>IF(OR(Data_Items!AW24="",Data_Importance!Q24=""),"",Data_Items!AW24*Data_Importance!Q24)</f>
        <v>1.0062499999999999</v>
      </c>
      <c r="G24" s="6" t="str">
        <f>IF(OR(Data_Items!AX24="",Data_Importance!R24=""),"",Data_Items!AX24*Data_Importance!R24)</f>
        <v/>
      </c>
      <c r="H24" s="6" t="str">
        <f>IF(OR(Data_Items!AY24="",Data_Importance!S24=""),"",Data_Items!AY24*Data_Importance!S24)</f>
        <v/>
      </c>
      <c r="I24" s="6" t="str">
        <f>IF(OR(Data_Items!AZ24="",Data_Importance!T24=""),"",Data_Items!AZ24*Data_Importance!T24)</f>
        <v/>
      </c>
      <c r="J24" s="6" t="str">
        <f>IF(OR(Data_Items!BA24="",Data_Importance!U24=""),"",Data_Items!BA24*Data_Importance!U24)</f>
        <v/>
      </c>
      <c r="K24" s="6">
        <f t="shared" si="0"/>
        <v>1.4999999999999991</v>
      </c>
    </row>
    <row r="25" spans="1:11" x14ac:dyDescent="0.45">
      <c r="A25" s="6">
        <f>IF(OR(Data_Items!AR25="",Data_Importance!L25=""),"",Data_Items!AR25*Data_Importance!L25)</f>
        <v>0.82499999999999996</v>
      </c>
      <c r="B25" s="6">
        <f>IF(OR(Data_Items!AS25="",Data_Importance!M25=""),"",Data_Items!AS25*Data_Importance!M25)</f>
        <v>0.65625</v>
      </c>
      <c r="C25" s="6">
        <f>IF(OR(Data_Items!AT25="",Data_Importance!N25=""),"",Data_Items!AT25*Data_Importance!N25)</f>
        <v>0.83124999999999993</v>
      </c>
      <c r="D25" s="6">
        <f>IF(OR(Data_Items!AU25="",Data_Importance!O25=""),"",Data_Items!AU25*Data_Importance!O25)</f>
        <v>0.65625</v>
      </c>
      <c r="E25" s="6">
        <f>IF(OR(Data_Items!AV25="",Data_Importance!P25=""),"",Data_Items!AV25*Data_Importance!P25)</f>
        <v>0.78749999999999998</v>
      </c>
      <c r="F25" s="6">
        <f>IF(OR(Data_Items!AW25="",Data_Importance!Q25=""),"",Data_Items!AW25*Data_Importance!Q25)</f>
        <v>0.71250000000000002</v>
      </c>
      <c r="G25" s="6" t="str">
        <f>IF(OR(Data_Items!AX25="",Data_Importance!R25=""),"",Data_Items!AX25*Data_Importance!R25)</f>
        <v/>
      </c>
      <c r="H25" s="6" t="str">
        <f>IF(OR(Data_Items!AY25="",Data_Importance!S25=""),"",Data_Items!AY25*Data_Importance!S25)</f>
        <v/>
      </c>
      <c r="I25" s="6" t="str">
        <f>IF(OR(Data_Items!AZ25="",Data_Importance!T25=""),"",Data_Items!AZ25*Data_Importance!T25)</f>
        <v/>
      </c>
      <c r="J25" s="6" t="str">
        <f>IF(OR(Data_Items!BA25="",Data_Importance!U25=""),"",Data_Items!BA25*Data_Importance!U25)</f>
        <v/>
      </c>
      <c r="K25" s="6">
        <f t="shared" si="0"/>
        <v>0.46875</v>
      </c>
    </row>
    <row r="26" spans="1:11" x14ac:dyDescent="0.45">
      <c r="A26" s="6">
        <f>IF(OR(Data_Items!AR26="",Data_Importance!L26=""),"",Data_Items!AR26*Data_Importance!L26)</f>
        <v>0.86538461538461542</v>
      </c>
      <c r="B26" s="6">
        <f>IF(OR(Data_Items!AS26="",Data_Importance!M26=""),"",Data_Items!AS26*Data_Importance!M26)</f>
        <v>0.80769230769230771</v>
      </c>
      <c r="C26" s="6">
        <f>IF(OR(Data_Items!AT26="",Data_Importance!N26=""),"",Data_Items!AT26*Data_Importance!N26)</f>
        <v>0.30769230769230771</v>
      </c>
      <c r="D26" s="6">
        <f>IF(OR(Data_Items!AU26="",Data_Importance!O26=""),"",Data_Items!AU26*Data_Importance!O26)</f>
        <v>0.23076923076923078</v>
      </c>
      <c r="E26" s="6">
        <f>IF(OR(Data_Items!AV26="",Data_Importance!P26=""),"",Data_Items!AV26*Data_Importance!P26)</f>
        <v>0.48076923076923078</v>
      </c>
      <c r="F26" s="6">
        <f>IF(OR(Data_Items!AW26="",Data_Importance!Q26=""),"",Data_Items!AW26*Data_Importance!Q26)</f>
        <v>1.153846153846154</v>
      </c>
      <c r="G26" s="6" t="str">
        <f>IF(OR(Data_Items!AX26="",Data_Importance!R26=""),"",Data_Items!AX26*Data_Importance!R26)</f>
        <v/>
      </c>
      <c r="H26" s="6" t="str">
        <f>IF(OR(Data_Items!AY26="",Data_Importance!S26=""),"",Data_Items!AY26*Data_Importance!S26)</f>
        <v/>
      </c>
      <c r="I26" s="6" t="str">
        <f>IF(OR(Data_Items!AZ26="",Data_Importance!T26=""),"",Data_Items!AZ26*Data_Importance!T26)</f>
        <v/>
      </c>
      <c r="J26" s="6" t="str">
        <f>IF(OR(Data_Items!BA26="",Data_Importance!U26=""),"",Data_Items!BA26*Data_Importance!U26)</f>
        <v/>
      </c>
      <c r="K26" s="6">
        <f t="shared" si="0"/>
        <v>-0.1538461538461533</v>
      </c>
    </row>
    <row r="27" spans="1:11" x14ac:dyDescent="0.45">
      <c r="A27" s="6" t="str">
        <f>IF(OR(Data_Items!AR27="",Data_Importance!L27=""),"",Data_Items!AR27*Data_Importance!L27)</f>
        <v/>
      </c>
      <c r="B27" s="6" t="str">
        <f>IF(OR(Data_Items!AS27="",Data_Importance!M27=""),"",Data_Items!AS27*Data_Importance!M27)</f>
        <v/>
      </c>
      <c r="C27" s="6" t="str">
        <f>IF(OR(Data_Items!AT27="",Data_Importance!N27=""),"",Data_Items!AT27*Data_Importance!N27)</f>
        <v/>
      </c>
      <c r="D27" s="6" t="str">
        <f>IF(OR(Data_Items!AU27="",Data_Importance!O27=""),"",Data_Items!AU27*Data_Importance!O27)</f>
        <v/>
      </c>
      <c r="E27" s="6" t="str">
        <f>IF(OR(Data_Items!AV27="",Data_Importance!P27=""),"",Data_Items!AV27*Data_Importance!P27)</f>
        <v/>
      </c>
      <c r="F27" s="6" t="str">
        <f>IF(OR(Data_Items!AW27="",Data_Importance!Q27=""),"",Data_Items!AW27*Data_Importance!Q27)</f>
        <v/>
      </c>
      <c r="G27" s="6" t="str">
        <f>IF(OR(Data_Items!AX27="",Data_Importance!R27=""),"",Data_Items!AX27*Data_Importance!R27)</f>
        <v/>
      </c>
      <c r="H27" s="6" t="str">
        <f>IF(OR(Data_Items!AY27="",Data_Importance!S27=""),"",Data_Items!AY27*Data_Importance!S27)</f>
        <v/>
      </c>
      <c r="I27" s="6" t="str">
        <f>IF(OR(Data_Items!AZ27="",Data_Importance!T27=""),"",Data_Items!AZ27*Data_Importance!T27)</f>
        <v/>
      </c>
      <c r="J27" s="6" t="str">
        <f>IF(OR(Data_Items!BA27="",Data_Importance!U27=""),"",Data_Items!BA27*Data_Importance!U27)</f>
        <v/>
      </c>
      <c r="K27" s="6" t="str">
        <f t="shared" si="0"/>
        <v/>
      </c>
    </row>
    <row r="28" spans="1:11" x14ac:dyDescent="0.45">
      <c r="A28" s="6" t="str">
        <f>IF(OR(Data_Items!AR28="",Data_Importance!L28=""),"",Data_Items!AR28*Data_Importance!L28)</f>
        <v/>
      </c>
      <c r="B28" s="6" t="str">
        <f>IF(OR(Data_Items!AS28="",Data_Importance!M28=""),"",Data_Items!AS28*Data_Importance!M28)</f>
        <v/>
      </c>
      <c r="C28" s="6" t="str">
        <f>IF(OR(Data_Items!AT28="",Data_Importance!N28=""),"",Data_Items!AT28*Data_Importance!N28)</f>
        <v/>
      </c>
      <c r="D28" s="6" t="str">
        <f>IF(OR(Data_Items!AU28="",Data_Importance!O28=""),"",Data_Items!AU28*Data_Importance!O28)</f>
        <v/>
      </c>
      <c r="E28" s="6" t="str">
        <f>IF(OR(Data_Items!AV28="",Data_Importance!P28=""),"",Data_Items!AV28*Data_Importance!P28)</f>
        <v/>
      </c>
      <c r="F28" s="6" t="str">
        <f>IF(OR(Data_Items!AW28="",Data_Importance!Q28=""),"",Data_Items!AW28*Data_Importance!Q28)</f>
        <v/>
      </c>
      <c r="G28" s="6" t="str">
        <f>IF(OR(Data_Items!AX28="",Data_Importance!R28=""),"",Data_Items!AX28*Data_Importance!R28)</f>
        <v/>
      </c>
      <c r="H28" s="6" t="str">
        <f>IF(OR(Data_Items!AY28="",Data_Importance!S28=""),"",Data_Items!AY28*Data_Importance!S28)</f>
        <v/>
      </c>
      <c r="I28" s="6" t="str">
        <f>IF(OR(Data_Items!AZ28="",Data_Importance!T28=""),"",Data_Items!AZ28*Data_Importance!T28)</f>
        <v/>
      </c>
      <c r="J28" s="6" t="str">
        <f>IF(OR(Data_Items!BA28="",Data_Importance!U28=""),"",Data_Items!BA28*Data_Importance!U28)</f>
        <v/>
      </c>
      <c r="K28" s="6" t="str">
        <f t="shared" si="0"/>
        <v/>
      </c>
    </row>
    <row r="29" spans="1:11" x14ac:dyDescent="0.45">
      <c r="A29" s="6" t="str">
        <f>IF(OR(Data_Items!AR29="",Data_Importance!L29=""),"",Data_Items!AR29*Data_Importance!L29)</f>
        <v/>
      </c>
      <c r="B29" s="6" t="str">
        <f>IF(OR(Data_Items!AS29="",Data_Importance!M29=""),"",Data_Items!AS29*Data_Importance!M29)</f>
        <v/>
      </c>
      <c r="C29" s="6" t="str">
        <f>IF(OR(Data_Items!AT29="",Data_Importance!N29=""),"",Data_Items!AT29*Data_Importance!N29)</f>
        <v/>
      </c>
      <c r="D29" s="6" t="str">
        <f>IF(OR(Data_Items!AU29="",Data_Importance!O29=""),"",Data_Items!AU29*Data_Importance!O29)</f>
        <v/>
      </c>
      <c r="E29" s="6" t="str">
        <f>IF(OR(Data_Items!AV29="",Data_Importance!P29=""),"",Data_Items!AV29*Data_Importance!P29)</f>
        <v/>
      </c>
      <c r="F29" s="6" t="str">
        <f>IF(OR(Data_Items!AW29="",Data_Importance!Q29=""),"",Data_Items!AW29*Data_Importance!Q29)</f>
        <v/>
      </c>
      <c r="G29" s="6" t="str">
        <f>IF(OR(Data_Items!AX29="",Data_Importance!R29=""),"",Data_Items!AX29*Data_Importance!R29)</f>
        <v/>
      </c>
      <c r="H29" s="6" t="str">
        <f>IF(OR(Data_Items!AY29="",Data_Importance!S29=""),"",Data_Items!AY29*Data_Importance!S29)</f>
        <v/>
      </c>
      <c r="I29" s="6" t="str">
        <f>IF(OR(Data_Items!AZ29="",Data_Importance!T29=""),"",Data_Items!AZ29*Data_Importance!T29)</f>
        <v/>
      </c>
      <c r="J29" s="6" t="str">
        <f>IF(OR(Data_Items!BA29="",Data_Importance!U29=""),"",Data_Items!BA29*Data_Importance!U29)</f>
        <v/>
      </c>
      <c r="K29" s="6" t="str">
        <f t="shared" si="0"/>
        <v/>
      </c>
    </row>
    <row r="30" spans="1:11" x14ac:dyDescent="0.45">
      <c r="A30" s="6" t="str">
        <f>IF(OR(Data_Items!AR30="",Data_Importance!L30=""),"",Data_Items!AR30*Data_Importance!L30)</f>
        <v/>
      </c>
      <c r="B30" s="6" t="str">
        <f>IF(OR(Data_Items!AS30="",Data_Importance!M30=""),"",Data_Items!AS30*Data_Importance!M30)</f>
        <v/>
      </c>
      <c r="C30" s="6" t="str">
        <f>IF(OR(Data_Items!AT30="",Data_Importance!N30=""),"",Data_Items!AT30*Data_Importance!N30)</f>
        <v/>
      </c>
      <c r="D30" s="6" t="str">
        <f>IF(OR(Data_Items!AU30="",Data_Importance!O30=""),"",Data_Items!AU30*Data_Importance!O30)</f>
        <v/>
      </c>
      <c r="E30" s="6" t="str">
        <f>IF(OR(Data_Items!AV30="",Data_Importance!P30=""),"",Data_Items!AV30*Data_Importance!P30)</f>
        <v/>
      </c>
      <c r="F30" s="6" t="str">
        <f>IF(OR(Data_Items!AW30="",Data_Importance!Q30=""),"",Data_Items!AW30*Data_Importance!Q30)</f>
        <v/>
      </c>
      <c r="G30" s="6" t="str">
        <f>IF(OR(Data_Items!AX30="",Data_Importance!R30=""),"",Data_Items!AX30*Data_Importance!R30)</f>
        <v/>
      </c>
      <c r="H30" s="6" t="str">
        <f>IF(OR(Data_Items!AY30="",Data_Importance!S30=""),"",Data_Items!AY30*Data_Importance!S30)</f>
        <v/>
      </c>
      <c r="I30" s="6" t="str">
        <f>IF(OR(Data_Items!AZ30="",Data_Importance!T30=""),"",Data_Items!AZ30*Data_Importance!T30)</f>
        <v/>
      </c>
      <c r="J30" s="6" t="str">
        <f>IF(OR(Data_Items!BA30="",Data_Importance!U30=""),"",Data_Items!BA30*Data_Importance!U30)</f>
        <v/>
      </c>
      <c r="K30" s="6" t="str">
        <f t="shared" si="0"/>
        <v/>
      </c>
    </row>
    <row r="31" spans="1:11" x14ac:dyDescent="0.45">
      <c r="A31" s="6" t="str">
        <f>IF(OR(Data_Items!AR31="",Data_Importance!L31=""),"",Data_Items!AR31*Data_Importance!L31)</f>
        <v/>
      </c>
      <c r="B31" s="6" t="str">
        <f>IF(OR(Data_Items!AS31="",Data_Importance!M31=""),"",Data_Items!AS31*Data_Importance!M31)</f>
        <v/>
      </c>
      <c r="C31" s="6" t="str">
        <f>IF(OR(Data_Items!AT31="",Data_Importance!N31=""),"",Data_Items!AT31*Data_Importance!N31)</f>
        <v/>
      </c>
      <c r="D31" s="6" t="str">
        <f>IF(OR(Data_Items!AU31="",Data_Importance!O31=""),"",Data_Items!AU31*Data_Importance!O31)</f>
        <v/>
      </c>
      <c r="E31" s="6" t="str">
        <f>IF(OR(Data_Items!AV31="",Data_Importance!P31=""),"",Data_Items!AV31*Data_Importance!P31)</f>
        <v/>
      </c>
      <c r="F31" s="6" t="str">
        <f>IF(OR(Data_Items!AW31="",Data_Importance!Q31=""),"",Data_Items!AW31*Data_Importance!Q31)</f>
        <v/>
      </c>
      <c r="G31" s="6" t="str">
        <f>IF(OR(Data_Items!AX31="",Data_Importance!R31=""),"",Data_Items!AX31*Data_Importance!R31)</f>
        <v/>
      </c>
      <c r="H31" s="6" t="str">
        <f>IF(OR(Data_Items!AY31="",Data_Importance!S31=""),"",Data_Items!AY31*Data_Importance!S31)</f>
        <v/>
      </c>
      <c r="I31" s="6" t="str">
        <f>IF(OR(Data_Items!AZ31="",Data_Importance!T31=""),"",Data_Items!AZ31*Data_Importance!T31)</f>
        <v/>
      </c>
      <c r="J31" s="6" t="str">
        <f>IF(OR(Data_Items!BA31="",Data_Importance!U31=""),"",Data_Items!BA31*Data_Importance!U31)</f>
        <v/>
      </c>
      <c r="K31" s="6" t="str">
        <f t="shared" si="0"/>
        <v/>
      </c>
    </row>
    <row r="32" spans="1:11" x14ac:dyDescent="0.45">
      <c r="A32" s="6" t="str">
        <f>IF(OR(Data_Items!AR32="",Data_Importance!L32=""),"",Data_Items!AR32*Data_Importance!L32)</f>
        <v/>
      </c>
      <c r="B32" s="6" t="str">
        <f>IF(OR(Data_Items!AS32="",Data_Importance!M32=""),"",Data_Items!AS32*Data_Importance!M32)</f>
        <v/>
      </c>
      <c r="C32" s="6" t="str">
        <f>IF(OR(Data_Items!AT32="",Data_Importance!N32=""),"",Data_Items!AT32*Data_Importance!N32)</f>
        <v/>
      </c>
      <c r="D32" s="6" t="str">
        <f>IF(OR(Data_Items!AU32="",Data_Importance!O32=""),"",Data_Items!AU32*Data_Importance!O32)</f>
        <v/>
      </c>
      <c r="E32" s="6" t="str">
        <f>IF(OR(Data_Items!AV32="",Data_Importance!P32=""),"",Data_Items!AV32*Data_Importance!P32)</f>
        <v/>
      </c>
      <c r="F32" s="6" t="str">
        <f>IF(OR(Data_Items!AW32="",Data_Importance!Q32=""),"",Data_Items!AW32*Data_Importance!Q32)</f>
        <v/>
      </c>
      <c r="G32" s="6" t="str">
        <f>IF(OR(Data_Items!AX32="",Data_Importance!R32=""),"",Data_Items!AX32*Data_Importance!R32)</f>
        <v/>
      </c>
      <c r="H32" s="6" t="str">
        <f>IF(OR(Data_Items!AY32="",Data_Importance!S32=""),"",Data_Items!AY32*Data_Importance!S32)</f>
        <v/>
      </c>
      <c r="I32" s="6" t="str">
        <f>IF(OR(Data_Items!AZ32="",Data_Importance!T32=""),"",Data_Items!AZ32*Data_Importance!T32)</f>
        <v/>
      </c>
      <c r="J32" s="6" t="str">
        <f>IF(OR(Data_Items!BA32="",Data_Importance!U32=""),"",Data_Items!BA32*Data_Importance!U32)</f>
        <v/>
      </c>
      <c r="K32" s="6" t="str">
        <f t="shared" si="0"/>
        <v/>
      </c>
    </row>
    <row r="33" spans="1:11" x14ac:dyDescent="0.45">
      <c r="A33" s="6" t="str">
        <f>IF(OR(Data_Items!AR33="",Data_Importance!L33=""),"",Data_Items!AR33*Data_Importance!L33)</f>
        <v/>
      </c>
      <c r="B33" s="6" t="str">
        <f>IF(OR(Data_Items!AS33="",Data_Importance!M33=""),"",Data_Items!AS33*Data_Importance!M33)</f>
        <v/>
      </c>
      <c r="C33" s="6" t="str">
        <f>IF(OR(Data_Items!AT33="",Data_Importance!N33=""),"",Data_Items!AT33*Data_Importance!N33)</f>
        <v/>
      </c>
      <c r="D33" s="6" t="str">
        <f>IF(OR(Data_Items!AU33="",Data_Importance!O33=""),"",Data_Items!AU33*Data_Importance!O33)</f>
        <v/>
      </c>
      <c r="E33" s="6" t="str">
        <f>IF(OR(Data_Items!AV33="",Data_Importance!P33=""),"",Data_Items!AV33*Data_Importance!P33)</f>
        <v/>
      </c>
      <c r="F33" s="6" t="str">
        <f>IF(OR(Data_Items!AW33="",Data_Importance!Q33=""),"",Data_Items!AW33*Data_Importance!Q33)</f>
        <v/>
      </c>
      <c r="G33" s="6" t="str">
        <f>IF(OR(Data_Items!AX33="",Data_Importance!R33=""),"",Data_Items!AX33*Data_Importance!R33)</f>
        <v/>
      </c>
      <c r="H33" s="6" t="str">
        <f>IF(OR(Data_Items!AY33="",Data_Importance!S33=""),"",Data_Items!AY33*Data_Importance!S33)</f>
        <v/>
      </c>
      <c r="I33" s="6" t="str">
        <f>IF(OR(Data_Items!AZ33="",Data_Importance!T33=""),"",Data_Items!AZ33*Data_Importance!T33)</f>
        <v/>
      </c>
      <c r="J33" s="6" t="str">
        <f>IF(OR(Data_Items!BA33="",Data_Importance!U33=""),"",Data_Items!BA33*Data_Importance!U33)</f>
        <v/>
      </c>
      <c r="K33" s="6" t="str">
        <f t="shared" si="0"/>
        <v/>
      </c>
    </row>
    <row r="34" spans="1:11" x14ac:dyDescent="0.45">
      <c r="A34" s="6" t="str">
        <f>IF(OR(Data_Items!AR34="",Data_Importance!L34=""),"",Data_Items!AR34*Data_Importance!L34)</f>
        <v/>
      </c>
      <c r="B34" s="6" t="str">
        <f>IF(OR(Data_Items!AS34="",Data_Importance!M34=""),"",Data_Items!AS34*Data_Importance!M34)</f>
        <v/>
      </c>
      <c r="C34" s="6" t="str">
        <f>IF(OR(Data_Items!AT34="",Data_Importance!N34=""),"",Data_Items!AT34*Data_Importance!N34)</f>
        <v/>
      </c>
      <c r="D34" s="6" t="str">
        <f>IF(OR(Data_Items!AU34="",Data_Importance!O34=""),"",Data_Items!AU34*Data_Importance!O34)</f>
        <v/>
      </c>
      <c r="E34" s="6" t="str">
        <f>IF(OR(Data_Items!AV34="",Data_Importance!P34=""),"",Data_Items!AV34*Data_Importance!P34)</f>
        <v/>
      </c>
      <c r="F34" s="6" t="str">
        <f>IF(OR(Data_Items!AW34="",Data_Importance!Q34=""),"",Data_Items!AW34*Data_Importance!Q34)</f>
        <v/>
      </c>
      <c r="G34" s="6" t="str">
        <f>IF(OR(Data_Items!AX34="",Data_Importance!R34=""),"",Data_Items!AX34*Data_Importance!R34)</f>
        <v/>
      </c>
      <c r="H34" s="6" t="str">
        <f>IF(OR(Data_Items!AY34="",Data_Importance!S34=""),"",Data_Items!AY34*Data_Importance!S34)</f>
        <v/>
      </c>
      <c r="I34" s="6" t="str">
        <f>IF(OR(Data_Items!AZ34="",Data_Importance!T34=""),"",Data_Items!AZ34*Data_Importance!T34)</f>
        <v/>
      </c>
      <c r="J34" s="6" t="str">
        <f>IF(OR(Data_Items!BA34="",Data_Importance!U34=""),"",Data_Items!BA34*Data_Importance!U34)</f>
        <v/>
      </c>
      <c r="K34" s="6" t="str">
        <f t="shared" si="0"/>
        <v/>
      </c>
    </row>
    <row r="35" spans="1:11" x14ac:dyDescent="0.45">
      <c r="A35" s="6" t="str">
        <f>IF(OR(Data_Items!AR35="",Data_Importance!L35=""),"",Data_Items!AR35*Data_Importance!L35)</f>
        <v/>
      </c>
      <c r="B35" s="6" t="str">
        <f>IF(OR(Data_Items!AS35="",Data_Importance!M35=""),"",Data_Items!AS35*Data_Importance!M35)</f>
        <v/>
      </c>
      <c r="C35" s="6" t="str">
        <f>IF(OR(Data_Items!AT35="",Data_Importance!N35=""),"",Data_Items!AT35*Data_Importance!N35)</f>
        <v/>
      </c>
      <c r="D35" s="6" t="str">
        <f>IF(OR(Data_Items!AU35="",Data_Importance!O35=""),"",Data_Items!AU35*Data_Importance!O35)</f>
        <v/>
      </c>
      <c r="E35" s="6" t="str">
        <f>IF(OR(Data_Items!AV35="",Data_Importance!P35=""),"",Data_Items!AV35*Data_Importance!P35)</f>
        <v/>
      </c>
      <c r="F35" s="6" t="str">
        <f>IF(OR(Data_Items!AW35="",Data_Importance!Q35=""),"",Data_Items!AW35*Data_Importance!Q35)</f>
        <v/>
      </c>
      <c r="G35" s="6" t="str">
        <f>IF(OR(Data_Items!AX35="",Data_Importance!R35=""),"",Data_Items!AX35*Data_Importance!R35)</f>
        <v/>
      </c>
      <c r="H35" s="6" t="str">
        <f>IF(OR(Data_Items!AY35="",Data_Importance!S35=""),"",Data_Items!AY35*Data_Importance!S35)</f>
        <v/>
      </c>
      <c r="I35" s="6" t="str">
        <f>IF(OR(Data_Items!AZ35="",Data_Importance!T35=""),"",Data_Items!AZ35*Data_Importance!T35)</f>
        <v/>
      </c>
      <c r="J35" s="6" t="str">
        <f>IF(OR(Data_Items!BA35="",Data_Importance!U35=""),"",Data_Items!BA35*Data_Importance!U35)</f>
        <v/>
      </c>
      <c r="K35" s="6" t="str">
        <f>IF(SUM(A35:J35)&gt;0,SUM(A35:J35)-4,"")</f>
        <v/>
      </c>
    </row>
    <row r="36" spans="1:11" x14ac:dyDescent="0.45">
      <c r="A36" s="6" t="str">
        <f>IF(OR(Data_Items!AR36="",Data_Importance!L36=""),"",Data_Items!AR36*Data_Importance!L36)</f>
        <v/>
      </c>
      <c r="B36" s="6" t="str">
        <f>IF(OR(Data_Items!AS36="",Data_Importance!M36=""),"",Data_Items!AS36*Data_Importance!M36)</f>
        <v/>
      </c>
      <c r="C36" s="6" t="str">
        <f>IF(OR(Data_Items!AT36="",Data_Importance!N36=""),"",Data_Items!AT36*Data_Importance!N36)</f>
        <v/>
      </c>
      <c r="D36" s="6" t="str">
        <f>IF(OR(Data_Items!AU36="",Data_Importance!O36=""),"",Data_Items!AU36*Data_Importance!O36)</f>
        <v/>
      </c>
      <c r="E36" s="6" t="str">
        <f>IF(OR(Data_Items!AV36="",Data_Importance!P36=""),"",Data_Items!AV36*Data_Importance!P36)</f>
        <v/>
      </c>
      <c r="F36" s="6" t="str">
        <f>IF(OR(Data_Items!AW36="",Data_Importance!Q36=""),"",Data_Items!AW36*Data_Importance!Q36)</f>
        <v/>
      </c>
      <c r="G36" s="6" t="str">
        <f>IF(OR(Data_Items!AX36="",Data_Importance!R36=""),"",Data_Items!AX36*Data_Importance!R36)</f>
        <v/>
      </c>
      <c r="H36" s="6" t="str">
        <f>IF(OR(Data_Items!AY36="",Data_Importance!S36=""),"",Data_Items!AY36*Data_Importance!S36)</f>
        <v/>
      </c>
      <c r="I36" s="6" t="str">
        <f>IF(OR(Data_Items!AZ36="",Data_Importance!T36=""),"",Data_Items!AZ36*Data_Importance!T36)</f>
        <v/>
      </c>
      <c r="J36" s="6" t="str">
        <f>IF(OR(Data_Items!BA36="",Data_Importance!U36=""),"",Data_Items!BA36*Data_Importance!U36)</f>
        <v/>
      </c>
      <c r="K36" s="6" t="str">
        <f t="shared" ref="K36:K99" si="1">IF(SUM(A36:J36)&gt;0,SUM(A36:J36)-4,"")</f>
        <v/>
      </c>
    </row>
    <row r="37" spans="1:11" x14ac:dyDescent="0.45">
      <c r="A37" s="6" t="str">
        <f>IF(OR(Data_Items!AR37="",Data_Importance!L37=""),"",Data_Items!AR37*Data_Importance!L37)</f>
        <v/>
      </c>
      <c r="B37" s="6" t="str">
        <f>IF(OR(Data_Items!AS37="",Data_Importance!M37=""),"",Data_Items!AS37*Data_Importance!M37)</f>
        <v/>
      </c>
      <c r="C37" s="6" t="str">
        <f>IF(OR(Data_Items!AT37="",Data_Importance!N37=""),"",Data_Items!AT37*Data_Importance!N37)</f>
        <v/>
      </c>
      <c r="D37" s="6" t="str">
        <f>IF(OR(Data_Items!AU37="",Data_Importance!O37=""),"",Data_Items!AU37*Data_Importance!O37)</f>
        <v/>
      </c>
      <c r="E37" s="6" t="str">
        <f>IF(OR(Data_Items!AV37="",Data_Importance!P37=""),"",Data_Items!AV37*Data_Importance!P37)</f>
        <v/>
      </c>
      <c r="F37" s="6" t="str">
        <f>IF(OR(Data_Items!AW37="",Data_Importance!Q37=""),"",Data_Items!AW37*Data_Importance!Q37)</f>
        <v/>
      </c>
      <c r="G37" s="6" t="str">
        <f>IF(OR(Data_Items!AX37="",Data_Importance!R37=""),"",Data_Items!AX37*Data_Importance!R37)</f>
        <v/>
      </c>
      <c r="H37" s="6" t="str">
        <f>IF(OR(Data_Items!AY37="",Data_Importance!S37=""),"",Data_Items!AY37*Data_Importance!S37)</f>
        <v/>
      </c>
      <c r="I37" s="6" t="str">
        <f>IF(OR(Data_Items!AZ37="",Data_Importance!T37=""),"",Data_Items!AZ37*Data_Importance!T37)</f>
        <v/>
      </c>
      <c r="J37" s="6" t="str">
        <f>IF(OR(Data_Items!BA37="",Data_Importance!U37=""),"",Data_Items!BA37*Data_Importance!U37)</f>
        <v/>
      </c>
      <c r="K37" s="6" t="str">
        <f t="shared" si="1"/>
        <v/>
      </c>
    </row>
    <row r="38" spans="1:11" x14ac:dyDescent="0.45">
      <c r="A38" s="6" t="str">
        <f>IF(OR(Data_Items!AR38="",Data_Importance!L38=""),"",Data_Items!AR38*Data_Importance!L38)</f>
        <v/>
      </c>
      <c r="B38" s="6" t="str">
        <f>IF(OR(Data_Items!AS38="",Data_Importance!M38=""),"",Data_Items!AS38*Data_Importance!M38)</f>
        <v/>
      </c>
      <c r="C38" s="6" t="str">
        <f>IF(OR(Data_Items!AT38="",Data_Importance!N38=""),"",Data_Items!AT38*Data_Importance!N38)</f>
        <v/>
      </c>
      <c r="D38" s="6" t="str">
        <f>IF(OR(Data_Items!AU38="",Data_Importance!O38=""),"",Data_Items!AU38*Data_Importance!O38)</f>
        <v/>
      </c>
      <c r="E38" s="6" t="str">
        <f>IF(OR(Data_Items!AV38="",Data_Importance!P38=""),"",Data_Items!AV38*Data_Importance!P38)</f>
        <v/>
      </c>
      <c r="F38" s="6" t="str">
        <f>IF(OR(Data_Items!AW38="",Data_Importance!Q38=""),"",Data_Items!AW38*Data_Importance!Q38)</f>
        <v/>
      </c>
      <c r="G38" s="6" t="str">
        <f>IF(OR(Data_Items!AX38="",Data_Importance!R38=""),"",Data_Items!AX38*Data_Importance!R38)</f>
        <v/>
      </c>
      <c r="H38" s="6" t="str">
        <f>IF(OR(Data_Items!AY38="",Data_Importance!S38=""),"",Data_Items!AY38*Data_Importance!S38)</f>
        <v/>
      </c>
      <c r="I38" s="6" t="str">
        <f>IF(OR(Data_Items!AZ38="",Data_Importance!T38=""),"",Data_Items!AZ38*Data_Importance!T38)</f>
        <v/>
      </c>
      <c r="J38" s="6" t="str">
        <f>IF(OR(Data_Items!BA38="",Data_Importance!U38=""),"",Data_Items!BA38*Data_Importance!U38)</f>
        <v/>
      </c>
      <c r="K38" s="6" t="str">
        <f t="shared" si="1"/>
        <v/>
      </c>
    </row>
    <row r="39" spans="1:11" x14ac:dyDescent="0.45">
      <c r="A39" s="6" t="str">
        <f>IF(OR(Data_Items!AR39="",Data_Importance!L39=""),"",Data_Items!AR39*Data_Importance!L39)</f>
        <v/>
      </c>
      <c r="B39" s="6" t="str">
        <f>IF(OR(Data_Items!AS39="",Data_Importance!M39=""),"",Data_Items!AS39*Data_Importance!M39)</f>
        <v/>
      </c>
      <c r="C39" s="6" t="str">
        <f>IF(OR(Data_Items!AT39="",Data_Importance!N39=""),"",Data_Items!AT39*Data_Importance!N39)</f>
        <v/>
      </c>
      <c r="D39" s="6" t="str">
        <f>IF(OR(Data_Items!AU39="",Data_Importance!O39=""),"",Data_Items!AU39*Data_Importance!O39)</f>
        <v/>
      </c>
      <c r="E39" s="6" t="str">
        <f>IF(OR(Data_Items!AV39="",Data_Importance!P39=""),"",Data_Items!AV39*Data_Importance!P39)</f>
        <v/>
      </c>
      <c r="F39" s="6" t="str">
        <f>IF(OR(Data_Items!AW39="",Data_Importance!Q39=""),"",Data_Items!AW39*Data_Importance!Q39)</f>
        <v/>
      </c>
      <c r="G39" s="6" t="str">
        <f>IF(OR(Data_Items!AX39="",Data_Importance!R39=""),"",Data_Items!AX39*Data_Importance!R39)</f>
        <v/>
      </c>
      <c r="H39" s="6" t="str">
        <f>IF(OR(Data_Items!AY39="",Data_Importance!S39=""),"",Data_Items!AY39*Data_Importance!S39)</f>
        <v/>
      </c>
      <c r="I39" s="6" t="str">
        <f>IF(OR(Data_Items!AZ39="",Data_Importance!T39=""),"",Data_Items!AZ39*Data_Importance!T39)</f>
        <v/>
      </c>
      <c r="J39" s="6" t="str">
        <f>IF(OR(Data_Items!BA39="",Data_Importance!U39=""),"",Data_Items!BA39*Data_Importance!U39)</f>
        <v/>
      </c>
      <c r="K39" s="6" t="str">
        <f t="shared" si="1"/>
        <v/>
      </c>
    </row>
    <row r="40" spans="1:11" x14ac:dyDescent="0.45">
      <c r="A40" s="6" t="str">
        <f>IF(OR(Data_Items!AR40="",Data_Importance!L40=""),"",Data_Items!AR40*Data_Importance!L40)</f>
        <v/>
      </c>
      <c r="B40" s="6" t="str">
        <f>IF(OR(Data_Items!AS40="",Data_Importance!M40=""),"",Data_Items!AS40*Data_Importance!M40)</f>
        <v/>
      </c>
      <c r="C40" s="6" t="str">
        <f>IF(OR(Data_Items!AT40="",Data_Importance!N40=""),"",Data_Items!AT40*Data_Importance!N40)</f>
        <v/>
      </c>
      <c r="D40" s="6" t="str">
        <f>IF(OR(Data_Items!AU40="",Data_Importance!O40=""),"",Data_Items!AU40*Data_Importance!O40)</f>
        <v/>
      </c>
      <c r="E40" s="6" t="str">
        <f>IF(OR(Data_Items!AV40="",Data_Importance!P40=""),"",Data_Items!AV40*Data_Importance!P40)</f>
        <v/>
      </c>
      <c r="F40" s="6" t="str">
        <f>IF(OR(Data_Items!AW40="",Data_Importance!Q40=""),"",Data_Items!AW40*Data_Importance!Q40)</f>
        <v/>
      </c>
      <c r="G40" s="6" t="str">
        <f>IF(OR(Data_Items!AX40="",Data_Importance!R40=""),"",Data_Items!AX40*Data_Importance!R40)</f>
        <v/>
      </c>
      <c r="H40" s="6" t="str">
        <f>IF(OR(Data_Items!AY40="",Data_Importance!S40=""),"",Data_Items!AY40*Data_Importance!S40)</f>
        <v/>
      </c>
      <c r="I40" s="6" t="str">
        <f>IF(OR(Data_Items!AZ40="",Data_Importance!T40=""),"",Data_Items!AZ40*Data_Importance!T40)</f>
        <v/>
      </c>
      <c r="J40" s="6" t="str">
        <f>IF(OR(Data_Items!BA40="",Data_Importance!U40=""),"",Data_Items!BA40*Data_Importance!U40)</f>
        <v/>
      </c>
      <c r="K40" s="6" t="str">
        <f t="shared" si="1"/>
        <v/>
      </c>
    </row>
    <row r="41" spans="1:11" x14ac:dyDescent="0.45">
      <c r="A41" s="6" t="str">
        <f>IF(OR(Data_Items!AR41="",Data_Importance!L41=""),"",Data_Items!AR41*Data_Importance!L41)</f>
        <v/>
      </c>
      <c r="B41" s="6" t="str">
        <f>IF(OR(Data_Items!AS41="",Data_Importance!M41=""),"",Data_Items!AS41*Data_Importance!M41)</f>
        <v/>
      </c>
      <c r="C41" s="6" t="str">
        <f>IF(OR(Data_Items!AT41="",Data_Importance!N41=""),"",Data_Items!AT41*Data_Importance!N41)</f>
        <v/>
      </c>
      <c r="D41" s="6" t="str">
        <f>IF(OR(Data_Items!AU41="",Data_Importance!O41=""),"",Data_Items!AU41*Data_Importance!O41)</f>
        <v/>
      </c>
      <c r="E41" s="6" t="str">
        <f>IF(OR(Data_Items!AV41="",Data_Importance!P41=""),"",Data_Items!AV41*Data_Importance!P41)</f>
        <v/>
      </c>
      <c r="F41" s="6" t="str">
        <f>IF(OR(Data_Items!AW41="",Data_Importance!Q41=""),"",Data_Items!AW41*Data_Importance!Q41)</f>
        <v/>
      </c>
      <c r="G41" s="6" t="str">
        <f>IF(OR(Data_Items!AX41="",Data_Importance!R41=""),"",Data_Items!AX41*Data_Importance!R41)</f>
        <v/>
      </c>
      <c r="H41" s="6" t="str">
        <f>IF(OR(Data_Items!AY41="",Data_Importance!S41=""),"",Data_Items!AY41*Data_Importance!S41)</f>
        <v/>
      </c>
      <c r="I41" s="6" t="str">
        <f>IF(OR(Data_Items!AZ41="",Data_Importance!T41=""),"",Data_Items!AZ41*Data_Importance!T41)</f>
        <v/>
      </c>
      <c r="J41" s="6" t="str">
        <f>IF(OR(Data_Items!BA41="",Data_Importance!U41=""),"",Data_Items!BA41*Data_Importance!U41)</f>
        <v/>
      </c>
      <c r="K41" s="6" t="str">
        <f t="shared" si="1"/>
        <v/>
      </c>
    </row>
    <row r="42" spans="1:11" x14ac:dyDescent="0.45">
      <c r="A42" s="6" t="str">
        <f>IF(OR(Data_Items!AR42="",Data_Importance!L42=""),"",Data_Items!AR42*Data_Importance!L42)</f>
        <v/>
      </c>
      <c r="B42" s="6" t="str">
        <f>IF(OR(Data_Items!AS42="",Data_Importance!M42=""),"",Data_Items!AS42*Data_Importance!M42)</f>
        <v/>
      </c>
      <c r="C42" s="6" t="str">
        <f>IF(OR(Data_Items!AT42="",Data_Importance!N42=""),"",Data_Items!AT42*Data_Importance!N42)</f>
        <v/>
      </c>
      <c r="D42" s="6" t="str">
        <f>IF(OR(Data_Items!AU42="",Data_Importance!O42=""),"",Data_Items!AU42*Data_Importance!O42)</f>
        <v/>
      </c>
      <c r="E42" s="6" t="str">
        <f>IF(OR(Data_Items!AV42="",Data_Importance!P42=""),"",Data_Items!AV42*Data_Importance!P42)</f>
        <v/>
      </c>
      <c r="F42" s="6" t="str">
        <f>IF(OR(Data_Items!AW42="",Data_Importance!Q42=""),"",Data_Items!AW42*Data_Importance!Q42)</f>
        <v/>
      </c>
      <c r="G42" s="6" t="str">
        <f>IF(OR(Data_Items!AX42="",Data_Importance!R42=""),"",Data_Items!AX42*Data_Importance!R42)</f>
        <v/>
      </c>
      <c r="H42" s="6" t="str">
        <f>IF(OR(Data_Items!AY42="",Data_Importance!S42=""),"",Data_Items!AY42*Data_Importance!S42)</f>
        <v/>
      </c>
      <c r="I42" s="6" t="str">
        <f>IF(OR(Data_Items!AZ42="",Data_Importance!T42=""),"",Data_Items!AZ42*Data_Importance!T42)</f>
        <v/>
      </c>
      <c r="J42" s="6" t="str">
        <f>IF(OR(Data_Items!BA42="",Data_Importance!U42=""),"",Data_Items!BA42*Data_Importance!U42)</f>
        <v/>
      </c>
      <c r="K42" s="6" t="str">
        <f t="shared" si="1"/>
        <v/>
      </c>
    </row>
    <row r="43" spans="1:11" x14ac:dyDescent="0.45">
      <c r="A43" s="6" t="str">
        <f>IF(OR(Data_Items!AR43="",Data_Importance!L43=""),"",Data_Items!AR43*Data_Importance!L43)</f>
        <v/>
      </c>
      <c r="B43" s="6" t="str">
        <f>IF(OR(Data_Items!AS43="",Data_Importance!M43=""),"",Data_Items!AS43*Data_Importance!M43)</f>
        <v/>
      </c>
      <c r="C43" s="6" t="str">
        <f>IF(OR(Data_Items!AT43="",Data_Importance!N43=""),"",Data_Items!AT43*Data_Importance!N43)</f>
        <v/>
      </c>
      <c r="D43" s="6" t="str">
        <f>IF(OR(Data_Items!AU43="",Data_Importance!O43=""),"",Data_Items!AU43*Data_Importance!O43)</f>
        <v/>
      </c>
      <c r="E43" s="6" t="str">
        <f>IF(OR(Data_Items!AV43="",Data_Importance!P43=""),"",Data_Items!AV43*Data_Importance!P43)</f>
        <v/>
      </c>
      <c r="F43" s="6" t="str">
        <f>IF(OR(Data_Items!AW43="",Data_Importance!Q43=""),"",Data_Items!AW43*Data_Importance!Q43)</f>
        <v/>
      </c>
      <c r="G43" s="6" t="str">
        <f>IF(OR(Data_Items!AX43="",Data_Importance!R43=""),"",Data_Items!AX43*Data_Importance!R43)</f>
        <v/>
      </c>
      <c r="H43" s="6" t="str">
        <f>IF(OR(Data_Items!AY43="",Data_Importance!S43=""),"",Data_Items!AY43*Data_Importance!S43)</f>
        <v/>
      </c>
      <c r="I43" s="6" t="str">
        <f>IF(OR(Data_Items!AZ43="",Data_Importance!T43=""),"",Data_Items!AZ43*Data_Importance!T43)</f>
        <v/>
      </c>
      <c r="J43" s="6" t="str">
        <f>IF(OR(Data_Items!BA43="",Data_Importance!U43=""),"",Data_Items!BA43*Data_Importance!U43)</f>
        <v/>
      </c>
      <c r="K43" s="6" t="str">
        <f t="shared" si="1"/>
        <v/>
      </c>
    </row>
    <row r="44" spans="1:11" x14ac:dyDescent="0.45">
      <c r="A44" s="6" t="str">
        <f>IF(OR(Data_Items!AR44="",Data_Importance!L44=""),"",Data_Items!AR44*Data_Importance!L44)</f>
        <v/>
      </c>
      <c r="B44" s="6" t="str">
        <f>IF(OR(Data_Items!AS44="",Data_Importance!M44=""),"",Data_Items!AS44*Data_Importance!M44)</f>
        <v/>
      </c>
      <c r="C44" s="6" t="str">
        <f>IF(OR(Data_Items!AT44="",Data_Importance!N44=""),"",Data_Items!AT44*Data_Importance!N44)</f>
        <v/>
      </c>
      <c r="D44" s="6" t="str">
        <f>IF(OR(Data_Items!AU44="",Data_Importance!O44=""),"",Data_Items!AU44*Data_Importance!O44)</f>
        <v/>
      </c>
      <c r="E44" s="6" t="str">
        <f>IF(OR(Data_Items!AV44="",Data_Importance!P44=""),"",Data_Items!AV44*Data_Importance!P44)</f>
        <v/>
      </c>
      <c r="F44" s="6" t="str">
        <f>IF(OR(Data_Items!AW44="",Data_Importance!Q44=""),"",Data_Items!AW44*Data_Importance!Q44)</f>
        <v/>
      </c>
      <c r="G44" s="6" t="str">
        <f>IF(OR(Data_Items!AX44="",Data_Importance!R44=""),"",Data_Items!AX44*Data_Importance!R44)</f>
        <v/>
      </c>
      <c r="H44" s="6" t="str">
        <f>IF(OR(Data_Items!AY44="",Data_Importance!S44=""),"",Data_Items!AY44*Data_Importance!S44)</f>
        <v/>
      </c>
      <c r="I44" s="6" t="str">
        <f>IF(OR(Data_Items!AZ44="",Data_Importance!T44=""),"",Data_Items!AZ44*Data_Importance!T44)</f>
        <v/>
      </c>
      <c r="J44" s="6" t="str">
        <f>IF(OR(Data_Items!BA44="",Data_Importance!U44=""),"",Data_Items!BA44*Data_Importance!U44)</f>
        <v/>
      </c>
      <c r="K44" s="6" t="str">
        <f t="shared" si="1"/>
        <v/>
      </c>
    </row>
    <row r="45" spans="1:11" x14ac:dyDescent="0.45">
      <c r="A45" s="6" t="str">
        <f>IF(OR(Data_Items!AR45="",Data_Importance!L45=""),"",Data_Items!AR45*Data_Importance!L45)</f>
        <v/>
      </c>
      <c r="B45" s="6" t="str">
        <f>IF(OR(Data_Items!AS45="",Data_Importance!M45=""),"",Data_Items!AS45*Data_Importance!M45)</f>
        <v/>
      </c>
      <c r="C45" s="6" t="str">
        <f>IF(OR(Data_Items!AT45="",Data_Importance!N45=""),"",Data_Items!AT45*Data_Importance!N45)</f>
        <v/>
      </c>
      <c r="D45" s="6" t="str">
        <f>IF(OR(Data_Items!AU45="",Data_Importance!O45=""),"",Data_Items!AU45*Data_Importance!O45)</f>
        <v/>
      </c>
      <c r="E45" s="6" t="str">
        <f>IF(OR(Data_Items!AV45="",Data_Importance!P45=""),"",Data_Items!AV45*Data_Importance!P45)</f>
        <v/>
      </c>
      <c r="F45" s="6" t="str">
        <f>IF(OR(Data_Items!AW45="",Data_Importance!Q45=""),"",Data_Items!AW45*Data_Importance!Q45)</f>
        <v/>
      </c>
      <c r="G45" s="6" t="str">
        <f>IF(OR(Data_Items!AX45="",Data_Importance!R45=""),"",Data_Items!AX45*Data_Importance!R45)</f>
        <v/>
      </c>
      <c r="H45" s="6" t="str">
        <f>IF(OR(Data_Items!AY45="",Data_Importance!S45=""),"",Data_Items!AY45*Data_Importance!S45)</f>
        <v/>
      </c>
      <c r="I45" s="6" t="str">
        <f>IF(OR(Data_Items!AZ45="",Data_Importance!T45=""),"",Data_Items!AZ45*Data_Importance!T45)</f>
        <v/>
      </c>
      <c r="J45" s="6" t="str">
        <f>IF(OR(Data_Items!BA45="",Data_Importance!U45=""),"",Data_Items!BA45*Data_Importance!U45)</f>
        <v/>
      </c>
      <c r="K45" s="6" t="str">
        <f t="shared" si="1"/>
        <v/>
      </c>
    </row>
    <row r="46" spans="1:11" x14ac:dyDescent="0.45">
      <c r="A46" s="6" t="str">
        <f>IF(OR(Data_Items!AR46="",Data_Importance!L46=""),"",Data_Items!AR46*Data_Importance!L46)</f>
        <v/>
      </c>
      <c r="B46" s="6" t="str">
        <f>IF(OR(Data_Items!AS46="",Data_Importance!M46=""),"",Data_Items!AS46*Data_Importance!M46)</f>
        <v/>
      </c>
      <c r="C46" s="6" t="str">
        <f>IF(OR(Data_Items!AT46="",Data_Importance!N46=""),"",Data_Items!AT46*Data_Importance!N46)</f>
        <v/>
      </c>
      <c r="D46" s="6" t="str">
        <f>IF(OR(Data_Items!AU46="",Data_Importance!O46=""),"",Data_Items!AU46*Data_Importance!O46)</f>
        <v/>
      </c>
      <c r="E46" s="6" t="str">
        <f>IF(OR(Data_Items!AV46="",Data_Importance!P46=""),"",Data_Items!AV46*Data_Importance!P46)</f>
        <v/>
      </c>
      <c r="F46" s="6" t="str">
        <f>IF(OR(Data_Items!AW46="",Data_Importance!Q46=""),"",Data_Items!AW46*Data_Importance!Q46)</f>
        <v/>
      </c>
      <c r="G46" s="6" t="str">
        <f>IF(OR(Data_Items!AX46="",Data_Importance!R46=""),"",Data_Items!AX46*Data_Importance!R46)</f>
        <v/>
      </c>
      <c r="H46" s="6" t="str">
        <f>IF(OR(Data_Items!AY46="",Data_Importance!S46=""),"",Data_Items!AY46*Data_Importance!S46)</f>
        <v/>
      </c>
      <c r="I46" s="6" t="str">
        <f>IF(OR(Data_Items!AZ46="",Data_Importance!T46=""),"",Data_Items!AZ46*Data_Importance!T46)</f>
        <v/>
      </c>
      <c r="J46" s="6" t="str">
        <f>IF(OR(Data_Items!BA46="",Data_Importance!U46=""),"",Data_Items!BA46*Data_Importance!U46)</f>
        <v/>
      </c>
      <c r="K46" s="6" t="str">
        <f t="shared" si="1"/>
        <v/>
      </c>
    </row>
    <row r="47" spans="1:11" x14ac:dyDescent="0.45">
      <c r="A47" s="6" t="str">
        <f>IF(OR(Data_Items!AR47="",Data_Importance!L47=""),"",Data_Items!AR47*Data_Importance!L47)</f>
        <v/>
      </c>
      <c r="B47" s="6" t="str">
        <f>IF(OR(Data_Items!AS47="",Data_Importance!M47=""),"",Data_Items!AS47*Data_Importance!M47)</f>
        <v/>
      </c>
      <c r="C47" s="6" t="str">
        <f>IF(OR(Data_Items!AT47="",Data_Importance!N47=""),"",Data_Items!AT47*Data_Importance!N47)</f>
        <v/>
      </c>
      <c r="D47" s="6" t="str">
        <f>IF(OR(Data_Items!AU47="",Data_Importance!O47=""),"",Data_Items!AU47*Data_Importance!O47)</f>
        <v/>
      </c>
      <c r="E47" s="6" t="str">
        <f>IF(OR(Data_Items!AV47="",Data_Importance!P47=""),"",Data_Items!AV47*Data_Importance!P47)</f>
        <v/>
      </c>
      <c r="F47" s="6" t="str">
        <f>IF(OR(Data_Items!AW47="",Data_Importance!Q47=""),"",Data_Items!AW47*Data_Importance!Q47)</f>
        <v/>
      </c>
      <c r="G47" s="6" t="str">
        <f>IF(OR(Data_Items!AX47="",Data_Importance!R47=""),"",Data_Items!AX47*Data_Importance!R47)</f>
        <v/>
      </c>
      <c r="H47" s="6" t="str">
        <f>IF(OR(Data_Items!AY47="",Data_Importance!S47=""),"",Data_Items!AY47*Data_Importance!S47)</f>
        <v/>
      </c>
      <c r="I47" s="6" t="str">
        <f>IF(OR(Data_Items!AZ47="",Data_Importance!T47=""),"",Data_Items!AZ47*Data_Importance!T47)</f>
        <v/>
      </c>
      <c r="J47" s="6" t="str">
        <f>IF(OR(Data_Items!BA47="",Data_Importance!U47=""),"",Data_Items!BA47*Data_Importance!U47)</f>
        <v/>
      </c>
      <c r="K47" s="6" t="str">
        <f t="shared" si="1"/>
        <v/>
      </c>
    </row>
    <row r="48" spans="1:11" x14ac:dyDescent="0.45">
      <c r="A48" s="6" t="str">
        <f>IF(OR(Data_Items!AR48="",Data_Importance!L48=""),"",Data_Items!AR48*Data_Importance!L48)</f>
        <v/>
      </c>
      <c r="B48" s="6" t="str">
        <f>IF(OR(Data_Items!AS48="",Data_Importance!M48=""),"",Data_Items!AS48*Data_Importance!M48)</f>
        <v/>
      </c>
      <c r="C48" s="6" t="str">
        <f>IF(OR(Data_Items!AT48="",Data_Importance!N48=""),"",Data_Items!AT48*Data_Importance!N48)</f>
        <v/>
      </c>
      <c r="D48" s="6" t="str">
        <f>IF(OR(Data_Items!AU48="",Data_Importance!O48=""),"",Data_Items!AU48*Data_Importance!O48)</f>
        <v/>
      </c>
      <c r="E48" s="6" t="str">
        <f>IF(OR(Data_Items!AV48="",Data_Importance!P48=""),"",Data_Items!AV48*Data_Importance!P48)</f>
        <v/>
      </c>
      <c r="F48" s="6" t="str">
        <f>IF(OR(Data_Items!AW48="",Data_Importance!Q48=""),"",Data_Items!AW48*Data_Importance!Q48)</f>
        <v/>
      </c>
      <c r="G48" s="6" t="str">
        <f>IF(OR(Data_Items!AX48="",Data_Importance!R48=""),"",Data_Items!AX48*Data_Importance!R48)</f>
        <v/>
      </c>
      <c r="H48" s="6" t="str">
        <f>IF(OR(Data_Items!AY48="",Data_Importance!S48=""),"",Data_Items!AY48*Data_Importance!S48)</f>
        <v/>
      </c>
      <c r="I48" s="6" t="str">
        <f>IF(OR(Data_Items!AZ48="",Data_Importance!T48=""),"",Data_Items!AZ48*Data_Importance!T48)</f>
        <v/>
      </c>
      <c r="J48" s="6" t="str">
        <f>IF(OR(Data_Items!BA48="",Data_Importance!U48=""),"",Data_Items!BA48*Data_Importance!U48)</f>
        <v/>
      </c>
      <c r="K48" s="6" t="str">
        <f t="shared" si="1"/>
        <v/>
      </c>
    </row>
    <row r="49" spans="1:11" x14ac:dyDescent="0.45">
      <c r="A49" s="6" t="str">
        <f>IF(OR(Data_Items!AR49="",Data_Importance!L49=""),"",Data_Items!AR49*Data_Importance!L49)</f>
        <v/>
      </c>
      <c r="B49" s="6" t="str">
        <f>IF(OR(Data_Items!AS49="",Data_Importance!M49=""),"",Data_Items!AS49*Data_Importance!M49)</f>
        <v/>
      </c>
      <c r="C49" s="6" t="str">
        <f>IF(OR(Data_Items!AT49="",Data_Importance!N49=""),"",Data_Items!AT49*Data_Importance!N49)</f>
        <v/>
      </c>
      <c r="D49" s="6" t="str">
        <f>IF(OR(Data_Items!AU49="",Data_Importance!O49=""),"",Data_Items!AU49*Data_Importance!O49)</f>
        <v/>
      </c>
      <c r="E49" s="6" t="str">
        <f>IF(OR(Data_Items!AV49="",Data_Importance!P49=""),"",Data_Items!AV49*Data_Importance!P49)</f>
        <v/>
      </c>
      <c r="F49" s="6" t="str">
        <f>IF(OR(Data_Items!AW49="",Data_Importance!Q49=""),"",Data_Items!AW49*Data_Importance!Q49)</f>
        <v/>
      </c>
      <c r="G49" s="6" t="str">
        <f>IF(OR(Data_Items!AX49="",Data_Importance!R49=""),"",Data_Items!AX49*Data_Importance!R49)</f>
        <v/>
      </c>
      <c r="H49" s="6" t="str">
        <f>IF(OR(Data_Items!AY49="",Data_Importance!S49=""),"",Data_Items!AY49*Data_Importance!S49)</f>
        <v/>
      </c>
      <c r="I49" s="6" t="str">
        <f>IF(OR(Data_Items!AZ49="",Data_Importance!T49=""),"",Data_Items!AZ49*Data_Importance!T49)</f>
        <v/>
      </c>
      <c r="J49" s="6" t="str">
        <f>IF(OR(Data_Items!BA49="",Data_Importance!U49=""),"",Data_Items!BA49*Data_Importance!U49)</f>
        <v/>
      </c>
      <c r="K49" s="6" t="str">
        <f t="shared" si="1"/>
        <v/>
      </c>
    </row>
    <row r="50" spans="1:11" x14ac:dyDescent="0.45">
      <c r="A50" s="6" t="str">
        <f>IF(OR(Data_Items!AR50="",Data_Importance!L50=""),"",Data_Items!AR50*Data_Importance!L50)</f>
        <v/>
      </c>
      <c r="B50" s="6" t="str">
        <f>IF(OR(Data_Items!AS50="",Data_Importance!M50=""),"",Data_Items!AS50*Data_Importance!M50)</f>
        <v/>
      </c>
      <c r="C50" s="6" t="str">
        <f>IF(OR(Data_Items!AT50="",Data_Importance!N50=""),"",Data_Items!AT50*Data_Importance!N50)</f>
        <v/>
      </c>
      <c r="D50" s="6" t="str">
        <f>IF(OR(Data_Items!AU50="",Data_Importance!O50=""),"",Data_Items!AU50*Data_Importance!O50)</f>
        <v/>
      </c>
      <c r="E50" s="6" t="str">
        <f>IF(OR(Data_Items!AV50="",Data_Importance!P50=""),"",Data_Items!AV50*Data_Importance!P50)</f>
        <v/>
      </c>
      <c r="F50" s="6" t="str">
        <f>IF(OR(Data_Items!AW50="",Data_Importance!Q50=""),"",Data_Items!AW50*Data_Importance!Q50)</f>
        <v/>
      </c>
      <c r="G50" s="6" t="str">
        <f>IF(OR(Data_Items!AX50="",Data_Importance!R50=""),"",Data_Items!AX50*Data_Importance!R50)</f>
        <v/>
      </c>
      <c r="H50" s="6" t="str">
        <f>IF(OR(Data_Items!AY50="",Data_Importance!S50=""),"",Data_Items!AY50*Data_Importance!S50)</f>
        <v/>
      </c>
      <c r="I50" s="6" t="str">
        <f>IF(OR(Data_Items!AZ50="",Data_Importance!T50=""),"",Data_Items!AZ50*Data_Importance!T50)</f>
        <v/>
      </c>
      <c r="J50" s="6" t="str">
        <f>IF(OR(Data_Items!BA50="",Data_Importance!U50=""),"",Data_Items!BA50*Data_Importance!U50)</f>
        <v/>
      </c>
      <c r="K50" s="6" t="str">
        <f t="shared" si="1"/>
        <v/>
      </c>
    </row>
    <row r="51" spans="1:11" x14ac:dyDescent="0.45">
      <c r="A51" s="6" t="str">
        <f>IF(OR(Data_Items!AR51="",Data_Importance!L51=""),"",Data_Items!AR51*Data_Importance!L51)</f>
        <v/>
      </c>
      <c r="B51" s="6" t="str">
        <f>IF(OR(Data_Items!AS51="",Data_Importance!M51=""),"",Data_Items!AS51*Data_Importance!M51)</f>
        <v/>
      </c>
      <c r="C51" s="6" t="str">
        <f>IF(OR(Data_Items!AT51="",Data_Importance!N51=""),"",Data_Items!AT51*Data_Importance!N51)</f>
        <v/>
      </c>
      <c r="D51" s="6" t="str">
        <f>IF(OR(Data_Items!AU51="",Data_Importance!O51=""),"",Data_Items!AU51*Data_Importance!O51)</f>
        <v/>
      </c>
      <c r="E51" s="6" t="str">
        <f>IF(OR(Data_Items!AV51="",Data_Importance!P51=""),"",Data_Items!AV51*Data_Importance!P51)</f>
        <v/>
      </c>
      <c r="F51" s="6" t="str">
        <f>IF(OR(Data_Items!AW51="",Data_Importance!Q51=""),"",Data_Items!AW51*Data_Importance!Q51)</f>
        <v/>
      </c>
      <c r="G51" s="6" t="str">
        <f>IF(OR(Data_Items!AX51="",Data_Importance!R51=""),"",Data_Items!AX51*Data_Importance!R51)</f>
        <v/>
      </c>
      <c r="H51" s="6" t="str">
        <f>IF(OR(Data_Items!AY51="",Data_Importance!S51=""),"",Data_Items!AY51*Data_Importance!S51)</f>
        <v/>
      </c>
      <c r="I51" s="6" t="str">
        <f>IF(OR(Data_Items!AZ51="",Data_Importance!T51=""),"",Data_Items!AZ51*Data_Importance!T51)</f>
        <v/>
      </c>
      <c r="J51" s="6" t="str">
        <f>IF(OR(Data_Items!BA51="",Data_Importance!U51=""),"",Data_Items!BA51*Data_Importance!U51)</f>
        <v/>
      </c>
      <c r="K51" s="6" t="str">
        <f t="shared" si="1"/>
        <v/>
      </c>
    </row>
    <row r="52" spans="1:11" x14ac:dyDescent="0.45">
      <c r="A52" s="6" t="str">
        <f>IF(OR(Data_Items!AR52="",Data_Importance!L52=""),"",Data_Items!AR52*Data_Importance!L52)</f>
        <v/>
      </c>
      <c r="B52" s="6" t="str">
        <f>IF(OR(Data_Items!AS52="",Data_Importance!M52=""),"",Data_Items!AS52*Data_Importance!M52)</f>
        <v/>
      </c>
      <c r="C52" s="6" t="str">
        <f>IF(OR(Data_Items!AT52="",Data_Importance!N52=""),"",Data_Items!AT52*Data_Importance!N52)</f>
        <v/>
      </c>
      <c r="D52" s="6" t="str">
        <f>IF(OR(Data_Items!AU52="",Data_Importance!O52=""),"",Data_Items!AU52*Data_Importance!O52)</f>
        <v/>
      </c>
      <c r="E52" s="6" t="str">
        <f>IF(OR(Data_Items!AV52="",Data_Importance!P52=""),"",Data_Items!AV52*Data_Importance!P52)</f>
        <v/>
      </c>
      <c r="F52" s="6" t="str">
        <f>IF(OR(Data_Items!AW52="",Data_Importance!Q52=""),"",Data_Items!AW52*Data_Importance!Q52)</f>
        <v/>
      </c>
      <c r="G52" s="6" t="str">
        <f>IF(OR(Data_Items!AX52="",Data_Importance!R52=""),"",Data_Items!AX52*Data_Importance!R52)</f>
        <v/>
      </c>
      <c r="H52" s="6" t="str">
        <f>IF(OR(Data_Items!AY52="",Data_Importance!S52=""),"",Data_Items!AY52*Data_Importance!S52)</f>
        <v/>
      </c>
      <c r="I52" s="6" t="str">
        <f>IF(OR(Data_Items!AZ52="",Data_Importance!T52=""),"",Data_Items!AZ52*Data_Importance!T52)</f>
        <v/>
      </c>
      <c r="J52" s="6" t="str">
        <f>IF(OR(Data_Items!BA52="",Data_Importance!U52=""),"",Data_Items!BA52*Data_Importance!U52)</f>
        <v/>
      </c>
      <c r="K52" s="6" t="str">
        <f t="shared" si="1"/>
        <v/>
      </c>
    </row>
    <row r="53" spans="1:11" x14ac:dyDescent="0.45">
      <c r="A53" s="6" t="str">
        <f>IF(OR(Data_Items!AR53="",Data_Importance!L53=""),"",Data_Items!AR53*Data_Importance!L53)</f>
        <v/>
      </c>
      <c r="B53" s="6" t="str">
        <f>IF(OR(Data_Items!AS53="",Data_Importance!M53=""),"",Data_Items!AS53*Data_Importance!M53)</f>
        <v/>
      </c>
      <c r="C53" s="6" t="str">
        <f>IF(OR(Data_Items!AT53="",Data_Importance!N53=""),"",Data_Items!AT53*Data_Importance!N53)</f>
        <v/>
      </c>
      <c r="D53" s="6" t="str">
        <f>IF(OR(Data_Items!AU53="",Data_Importance!O53=""),"",Data_Items!AU53*Data_Importance!O53)</f>
        <v/>
      </c>
      <c r="E53" s="6" t="str">
        <f>IF(OR(Data_Items!AV53="",Data_Importance!P53=""),"",Data_Items!AV53*Data_Importance!P53)</f>
        <v/>
      </c>
      <c r="F53" s="6" t="str">
        <f>IF(OR(Data_Items!AW53="",Data_Importance!Q53=""),"",Data_Items!AW53*Data_Importance!Q53)</f>
        <v/>
      </c>
      <c r="G53" s="6" t="str">
        <f>IF(OR(Data_Items!AX53="",Data_Importance!R53=""),"",Data_Items!AX53*Data_Importance!R53)</f>
        <v/>
      </c>
      <c r="H53" s="6" t="str">
        <f>IF(OR(Data_Items!AY53="",Data_Importance!S53=""),"",Data_Items!AY53*Data_Importance!S53)</f>
        <v/>
      </c>
      <c r="I53" s="6" t="str">
        <f>IF(OR(Data_Items!AZ53="",Data_Importance!T53=""),"",Data_Items!AZ53*Data_Importance!T53)</f>
        <v/>
      </c>
      <c r="J53" s="6" t="str">
        <f>IF(OR(Data_Items!BA53="",Data_Importance!U53=""),"",Data_Items!BA53*Data_Importance!U53)</f>
        <v/>
      </c>
      <c r="K53" s="6" t="str">
        <f t="shared" si="1"/>
        <v/>
      </c>
    </row>
    <row r="54" spans="1:11" x14ac:dyDescent="0.45">
      <c r="A54" s="6" t="str">
        <f>IF(OR(Data_Items!AR54="",Data_Importance!L54=""),"",Data_Items!AR54*Data_Importance!L54)</f>
        <v/>
      </c>
      <c r="B54" s="6" t="str">
        <f>IF(OR(Data_Items!AS54="",Data_Importance!M54=""),"",Data_Items!AS54*Data_Importance!M54)</f>
        <v/>
      </c>
      <c r="C54" s="6" t="str">
        <f>IF(OR(Data_Items!AT54="",Data_Importance!N54=""),"",Data_Items!AT54*Data_Importance!N54)</f>
        <v/>
      </c>
      <c r="D54" s="6" t="str">
        <f>IF(OR(Data_Items!AU54="",Data_Importance!O54=""),"",Data_Items!AU54*Data_Importance!O54)</f>
        <v/>
      </c>
      <c r="E54" s="6" t="str">
        <f>IF(OR(Data_Items!AV54="",Data_Importance!P54=""),"",Data_Items!AV54*Data_Importance!P54)</f>
        <v/>
      </c>
      <c r="F54" s="6" t="str">
        <f>IF(OR(Data_Items!AW54="",Data_Importance!Q54=""),"",Data_Items!AW54*Data_Importance!Q54)</f>
        <v/>
      </c>
      <c r="G54" s="6" t="str">
        <f>IF(OR(Data_Items!AX54="",Data_Importance!R54=""),"",Data_Items!AX54*Data_Importance!R54)</f>
        <v/>
      </c>
      <c r="H54" s="6" t="str">
        <f>IF(OR(Data_Items!AY54="",Data_Importance!S54=""),"",Data_Items!AY54*Data_Importance!S54)</f>
        <v/>
      </c>
      <c r="I54" s="6" t="str">
        <f>IF(OR(Data_Items!AZ54="",Data_Importance!T54=""),"",Data_Items!AZ54*Data_Importance!T54)</f>
        <v/>
      </c>
      <c r="J54" s="6" t="str">
        <f>IF(OR(Data_Items!BA54="",Data_Importance!U54=""),"",Data_Items!BA54*Data_Importance!U54)</f>
        <v/>
      </c>
      <c r="K54" s="6" t="str">
        <f t="shared" si="1"/>
        <v/>
      </c>
    </row>
    <row r="55" spans="1:11" x14ac:dyDescent="0.45">
      <c r="A55" s="6" t="str">
        <f>IF(OR(Data_Items!AR55="",Data_Importance!L55=""),"",Data_Items!AR55*Data_Importance!L55)</f>
        <v/>
      </c>
      <c r="B55" s="6" t="str">
        <f>IF(OR(Data_Items!AS55="",Data_Importance!M55=""),"",Data_Items!AS55*Data_Importance!M55)</f>
        <v/>
      </c>
      <c r="C55" s="6" t="str">
        <f>IF(OR(Data_Items!AT55="",Data_Importance!N55=""),"",Data_Items!AT55*Data_Importance!N55)</f>
        <v/>
      </c>
      <c r="D55" s="6" t="str">
        <f>IF(OR(Data_Items!AU55="",Data_Importance!O55=""),"",Data_Items!AU55*Data_Importance!O55)</f>
        <v/>
      </c>
      <c r="E55" s="6" t="str">
        <f>IF(OR(Data_Items!AV55="",Data_Importance!P55=""),"",Data_Items!AV55*Data_Importance!P55)</f>
        <v/>
      </c>
      <c r="F55" s="6" t="str">
        <f>IF(OR(Data_Items!AW55="",Data_Importance!Q55=""),"",Data_Items!AW55*Data_Importance!Q55)</f>
        <v/>
      </c>
      <c r="G55" s="6" t="str">
        <f>IF(OR(Data_Items!AX55="",Data_Importance!R55=""),"",Data_Items!AX55*Data_Importance!R55)</f>
        <v/>
      </c>
      <c r="H55" s="6" t="str">
        <f>IF(OR(Data_Items!AY55="",Data_Importance!S55=""),"",Data_Items!AY55*Data_Importance!S55)</f>
        <v/>
      </c>
      <c r="I55" s="6" t="str">
        <f>IF(OR(Data_Items!AZ55="",Data_Importance!T55=""),"",Data_Items!AZ55*Data_Importance!T55)</f>
        <v/>
      </c>
      <c r="J55" s="6" t="str">
        <f>IF(OR(Data_Items!BA55="",Data_Importance!U55=""),"",Data_Items!BA55*Data_Importance!U55)</f>
        <v/>
      </c>
      <c r="K55" s="6" t="str">
        <f t="shared" si="1"/>
        <v/>
      </c>
    </row>
    <row r="56" spans="1:11" x14ac:dyDescent="0.45">
      <c r="A56" s="6" t="str">
        <f>IF(OR(Data_Items!AR56="",Data_Importance!L56=""),"",Data_Items!AR56*Data_Importance!L56)</f>
        <v/>
      </c>
      <c r="B56" s="6" t="str">
        <f>IF(OR(Data_Items!AS56="",Data_Importance!M56=""),"",Data_Items!AS56*Data_Importance!M56)</f>
        <v/>
      </c>
      <c r="C56" s="6" t="str">
        <f>IF(OR(Data_Items!AT56="",Data_Importance!N56=""),"",Data_Items!AT56*Data_Importance!N56)</f>
        <v/>
      </c>
      <c r="D56" s="6" t="str">
        <f>IF(OR(Data_Items!AU56="",Data_Importance!O56=""),"",Data_Items!AU56*Data_Importance!O56)</f>
        <v/>
      </c>
      <c r="E56" s="6" t="str">
        <f>IF(OR(Data_Items!AV56="",Data_Importance!P56=""),"",Data_Items!AV56*Data_Importance!P56)</f>
        <v/>
      </c>
      <c r="F56" s="6" t="str">
        <f>IF(OR(Data_Items!AW56="",Data_Importance!Q56=""),"",Data_Items!AW56*Data_Importance!Q56)</f>
        <v/>
      </c>
      <c r="G56" s="6" t="str">
        <f>IF(OR(Data_Items!AX56="",Data_Importance!R56=""),"",Data_Items!AX56*Data_Importance!R56)</f>
        <v/>
      </c>
      <c r="H56" s="6" t="str">
        <f>IF(OR(Data_Items!AY56="",Data_Importance!S56=""),"",Data_Items!AY56*Data_Importance!S56)</f>
        <v/>
      </c>
      <c r="I56" s="6" t="str">
        <f>IF(OR(Data_Items!AZ56="",Data_Importance!T56=""),"",Data_Items!AZ56*Data_Importance!T56)</f>
        <v/>
      </c>
      <c r="J56" s="6" t="str">
        <f>IF(OR(Data_Items!BA56="",Data_Importance!U56=""),"",Data_Items!BA56*Data_Importance!U56)</f>
        <v/>
      </c>
      <c r="K56" s="6" t="str">
        <f t="shared" si="1"/>
        <v/>
      </c>
    </row>
    <row r="57" spans="1:11" x14ac:dyDescent="0.45">
      <c r="A57" s="6" t="str">
        <f>IF(OR(Data_Items!AR57="",Data_Importance!L57=""),"",Data_Items!AR57*Data_Importance!L57)</f>
        <v/>
      </c>
      <c r="B57" s="6" t="str">
        <f>IF(OR(Data_Items!AS57="",Data_Importance!M57=""),"",Data_Items!AS57*Data_Importance!M57)</f>
        <v/>
      </c>
      <c r="C57" s="6" t="str">
        <f>IF(OR(Data_Items!AT57="",Data_Importance!N57=""),"",Data_Items!AT57*Data_Importance!N57)</f>
        <v/>
      </c>
      <c r="D57" s="6" t="str">
        <f>IF(OR(Data_Items!AU57="",Data_Importance!O57=""),"",Data_Items!AU57*Data_Importance!O57)</f>
        <v/>
      </c>
      <c r="E57" s="6" t="str">
        <f>IF(OR(Data_Items!AV57="",Data_Importance!P57=""),"",Data_Items!AV57*Data_Importance!P57)</f>
        <v/>
      </c>
      <c r="F57" s="6" t="str">
        <f>IF(OR(Data_Items!AW57="",Data_Importance!Q57=""),"",Data_Items!AW57*Data_Importance!Q57)</f>
        <v/>
      </c>
      <c r="G57" s="6" t="str">
        <f>IF(OR(Data_Items!AX57="",Data_Importance!R57=""),"",Data_Items!AX57*Data_Importance!R57)</f>
        <v/>
      </c>
      <c r="H57" s="6" t="str">
        <f>IF(OR(Data_Items!AY57="",Data_Importance!S57=""),"",Data_Items!AY57*Data_Importance!S57)</f>
        <v/>
      </c>
      <c r="I57" s="6" t="str">
        <f>IF(OR(Data_Items!AZ57="",Data_Importance!T57=""),"",Data_Items!AZ57*Data_Importance!T57)</f>
        <v/>
      </c>
      <c r="J57" s="6" t="str">
        <f>IF(OR(Data_Items!BA57="",Data_Importance!U57=""),"",Data_Items!BA57*Data_Importance!U57)</f>
        <v/>
      </c>
      <c r="K57" s="6" t="str">
        <f t="shared" si="1"/>
        <v/>
      </c>
    </row>
    <row r="58" spans="1:11" x14ac:dyDescent="0.45">
      <c r="A58" s="6" t="str">
        <f>IF(OR(Data_Items!AR58="",Data_Importance!L58=""),"",Data_Items!AR58*Data_Importance!L58)</f>
        <v/>
      </c>
      <c r="B58" s="6" t="str">
        <f>IF(OR(Data_Items!AS58="",Data_Importance!M58=""),"",Data_Items!AS58*Data_Importance!M58)</f>
        <v/>
      </c>
      <c r="C58" s="6" t="str">
        <f>IF(OR(Data_Items!AT58="",Data_Importance!N58=""),"",Data_Items!AT58*Data_Importance!N58)</f>
        <v/>
      </c>
      <c r="D58" s="6" t="str">
        <f>IF(OR(Data_Items!AU58="",Data_Importance!O58=""),"",Data_Items!AU58*Data_Importance!O58)</f>
        <v/>
      </c>
      <c r="E58" s="6" t="str">
        <f>IF(OR(Data_Items!AV58="",Data_Importance!P58=""),"",Data_Items!AV58*Data_Importance!P58)</f>
        <v/>
      </c>
      <c r="F58" s="6" t="str">
        <f>IF(OR(Data_Items!AW58="",Data_Importance!Q58=""),"",Data_Items!AW58*Data_Importance!Q58)</f>
        <v/>
      </c>
      <c r="G58" s="6" t="str">
        <f>IF(OR(Data_Items!AX58="",Data_Importance!R58=""),"",Data_Items!AX58*Data_Importance!R58)</f>
        <v/>
      </c>
      <c r="H58" s="6" t="str">
        <f>IF(OR(Data_Items!AY58="",Data_Importance!S58=""),"",Data_Items!AY58*Data_Importance!S58)</f>
        <v/>
      </c>
      <c r="I58" s="6" t="str">
        <f>IF(OR(Data_Items!AZ58="",Data_Importance!T58=""),"",Data_Items!AZ58*Data_Importance!T58)</f>
        <v/>
      </c>
      <c r="J58" s="6" t="str">
        <f>IF(OR(Data_Items!BA58="",Data_Importance!U58=""),"",Data_Items!BA58*Data_Importance!U58)</f>
        <v/>
      </c>
      <c r="K58" s="6" t="str">
        <f t="shared" si="1"/>
        <v/>
      </c>
    </row>
    <row r="59" spans="1:11" x14ac:dyDescent="0.45">
      <c r="A59" s="6" t="str">
        <f>IF(OR(Data_Items!AR59="",Data_Importance!L59=""),"",Data_Items!AR59*Data_Importance!L59)</f>
        <v/>
      </c>
      <c r="B59" s="6" t="str">
        <f>IF(OR(Data_Items!AS59="",Data_Importance!M59=""),"",Data_Items!AS59*Data_Importance!M59)</f>
        <v/>
      </c>
      <c r="C59" s="6" t="str">
        <f>IF(OR(Data_Items!AT59="",Data_Importance!N59=""),"",Data_Items!AT59*Data_Importance!N59)</f>
        <v/>
      </c>
      <c r="D59" s="6" t="str">
        <f>IF(OR(Data_Items!AU59="",Data_Importance!O59=""),"",Data_Items!AU59*Data_Importance!O59)</f>
        <v/>
      </c>
      <c r="E59" s="6" t="str">
        <f>IF(OR(Data_Items!AV59="",Data_Importance!P59=""),"",Data_Items!AV59*Data_Importance!P59)</f>
        <v/>
      </c>
      <c r="F59" s="6" t="str">
        <f>IF(OR(Data_Items!AW59="",Data_Importance!Q59=""),"",Data_Items!AW59*Data_Importance!Q59)</f>
        <v/>
      </c>
      <c r="G59" s="6" t="str">
        <f>IF(OR(Data_Items!AX59="",Data_Importance!R59=""),"",Data_Items!AX59*Data_Importance!R59)</f>
        <v/>
      </c>
      <c r="H59" s="6" t="str">
        <f>IF(OR(Data_Items!AY59="",Data_Importance!S59=""),"",Data_Items!AY59*Data_Importance!S59)</f>
        <v/>
      </c>
      <c r="I59" s="6" t="str">
        <f>IF(OR(Data_Items!AZ59="",Data_Importance!T59=""),"",Data_Items!AZ59*Data_Importance!T59)</f>
        <v/>
      </c>
      <c r="J59" s="6" t="str">
        <f>IF(OR(Data_Items!BA59="",Data_Importance!U59=""),"",Data_Items!BA59*Data_Importance!U59)</f>
        <v/>
      </c>
      <c r="K59" s="6" t="str">
        <f t="shared" si="1"/>
        <v/>
      </c>
    </row>
    <row r="60" spans="1:11" x14ac:dyDescent="0.45">
      <c r="A60" s="6" t="str">
        <f>IF(OR(Data_Items!AR60="",Data_Importance!L60=""),"",Data_Items!AR60*Data_Importance!L60)</f>
        <v/>
      </c>
      <c r="B60" s="6" t="str">
        <f>IF(OR(Data_Items!AS60="",Data_Importance!M60=""),"",Data_Items!AS60*Data_Importance!M60)</f>
        <v/>
      </c>
      <c r="C60" s="6" t="str">
        <f>IF(OR(Data_Items!AT60="",Data_Importance!N60=""),"",Data_Items!AT60*Data_Importance!N60)</f>
        <v/>
      </c>
      <c r="D60" s="6" t="str">
        <f>IF(OR(Data_Items!AU60="",Data_Importance!O60=""),"",Data_Items!AU60*Data_Importance!O60)</f>
        <v/>
      </c>
      <c r="E60" s="6" t="str">
        <f>IF(OR(Data_Items!AV60="",Data_Importance!P60=""),"",Data_Items!AV60*Data_Importance!P60)</f>
        <v/>
      </c>
      <c r="F60" s="6" t="str">
        <f>IF(OR(Data_Items!AW60="",Data_Importance!Q60=""),"",Data_Items!AW60*Data_Importance!Q60)</f>
        <v/>
      </c>
      <c r="G60" s="6" t="str">
        <f>IF(OR(Data_Items!AX60="",Data_Importance!R60=""),"",Data_Items!AX60*Data_Importance!R60)</f>
        <v/>
      </c>
      <c r="H60" s="6" t="str">
        <f>IF(OR(Data_Items!AY60="",Data_Importance!S60=""),"",Data_Items!AY60*Data_Importance!S60)</f>
        <v/>
      </c>
      <c r="I60" s="6" t="str">
        <f>IF(OR(Data_Items!AZ60="",Data_Importance!T60=""),"",Data_Items!AZ60*Data_Importance!T60)</f>
        <v/>
      </c>
      <c r="J60" s="6" t="str">
        <f>IF(OR(Data_Items!BA60="",Data_Importance!U60=""),"",Data_Items!BA60*Data_Importance!U60)</f>
        <v/>
      </c>
      <c r="K60" s="6" t="str">
        <f t="shared" si="1"/>
        <v/>
      </c>
    </row>
    <row r="61" spans="1:11" x14ac:dyDescent="0.45">
      <c r="A61" s="6" t="str">
        <f>IF(OR(Data_Items!AR61="",Data_Importance!L61=""),"",Data_Items!AR61*Data_Importance!L61)</f>
        <v/>
      </c>
      <c r="B61" s="6" t="str">
        <f>IF(OR(Data_Items!AS61="",Data_Importance!M61=""),"",Data_Items!AS61*Data_Importance!M61)</f>
        <v/>
      </c>
      <c r="C61" s="6" t="str">
        <f>IF(OR(Data_Items!AT61="",Data_Importance!N61=""),"",Data_Items!AT61*Data_Importance!N61)</f>
        <v/>
      </c>
      <c r="D61" s="6" t="str">
        <f>IF(OR(Data_Items!AU61="",Data_Importance!O61=""),"",Data_Items!AU61*Data_Importance!O61)</f>
        <v/>
      </c>
      <c r="E61" s="6" t="str">
        <f>IF(OR(Data_Items!AV61="",Data_Importance!P61=""),"",Data_Items!AV61*Data_Importance!P61)</f>
        <v/>
      </c>
      <c r="F61" s="6" t="str">
        <f>IF(OR(Data_Items!AW61="",Data_Importance!Q61=""),"",Data_Items!AW61*Data_Importance!Q61)</f>
        <v/>
      </c>
      <c r="G61" s="6" t="str">
        <f>IF(OR(Data_Items!AX61="",Data_Importance!R61=""),"",Data_Items!AX61*Data_Importance!R61)</f>
        <v/>
      </c>
      <c r="H61" s="6" t="str">
        <f>IF(OR(Data_Items!AY61="",Data_Importance!S61=""),"",Data_Items!AY61*Data_Importance!S61)</f>
        <v/>
      </c>
      <c r="I61" s="6" t="str">
        <f>IF(OR(Data_Items!AZ61="",Data_Importance!T61=""),"",Data_Items!AZ61*Data_Importance!T61)</f>
        <v/>
      </c>
      <c r="J61" s="6" t="str">
        <f>IF(OR(Data_Items!BA61="",Data_Importance!U61=""),"",Data_Items!BA61*Data_Importance!U61)</f>
        <v/>
      </c>
      <c r="K61" s="6" t="str">
        <f t="shared" si="1"/>
        <v/>
      </c>
    </row>
    <row r="62" spans="1:11" x14ac:dyDescent="0.45">
      <c r="A62" s="6" t="str">
        <f>IF(OR(Data_Items!AR62="",Data_Importance!L62=""),"",Data_Items!AR62*Data_Importance!L62)</f>
        <v/>
      </c>
      <c r="B62" s="6" t="str">
        <f>IF(OR(Data_Items!AS62="",Data_Importance!M62=""),"",Data_Items!AS62*Data_Importance!M62)</f>
        <v/>
      </c>
      <c r="C62" s="6" t="str">
        <f>IF(OR(Data_Items!AT62="",Data_Importance!N62=""),"",Data_Items!AT62*Data_Importance!N62)</f>
        <v/>
      </c>
      <c r="D62" s="6" t="str">
        <f>IF(OR(Data_Items!AU62="",Data_Importance!O62=""),"",Data_Items!AU62*Data_Importance!O62)</f>
        <v/>
      </c>
      <c r="E62" s="6" t="str">
        <f>IF(OR(Data_Items!AV62="",Data_Importance!P62=""),"",Data_Items!AV62*Data_Importance!P62)</f>
        <v/>
      </c>
      <c r="F62" s="6" t="str">
        <f>IF(OR(Data_Items!AW62="",Data_Importance!Q62=""),"",Data_Items!AW62*Data_Importance!Q62)</f>
        <v/>
      </c>
      <c r="G62" s="6" t="str">
        <f>IF(OR(Data_Items!AX62="",Data_Importance!R62=""),"",Data_Items!AX62*Data_Importance!R62)</f>
        <v/>
      </c>
      <c r="H62" s="6" t="str">
        <f>IF(OR(Data_Items!AY62="",Data_Importance!S62=""),"",Data_Items!AY62*Data_Importance!S62)</f>
        <v/>
      </c>
      <c r="I62" s="6" t="str">
        <f>IF(OR(Data_Items!AZ62="",Data_Importance!T62=""),"",Data_Items!AZ62*Data_Importance!T62)</f>
        <v/>
      </c>
      <c r="J62" s="6" t="str">
        <f>IF(OR(Data_Items!BA62="",Data_Importance!U62=""),"",Data_Items!BA62*Data_Importance!U62)</f>
        <v/>
      </c>
      <c r="K62" s="6" t="str">
        <f t="shared" si="1"/>
        <v/>
      </c>
    </row>
    <row r="63" spans="1:11" x14ac:dyDescent="0.45">
      <c r="A63" s="6" t="str">
        <f>IF(OR(Data_Items!AR63="",Data_Importance!L63=""),"",Data_Items!AR63*Data_Importance!L63)</f>
        <v/>
      </c>
      <c r="B63" s="6" t="str">
        <f>IF(OR(Data_Items!AS63="",Data_Importance!M63=""),"",Data_Items!AS63*Data_Importance!M63)</f>
        <v/>
      </c>
      <c r="C63" s="6" t="str">
        <f>IF(OR(Data_Items!AT63="",Data_Importance!N63=""),"",Data_Items!AT63*Data_Importance!N63)</f>
        <v/>
      </c>
      <c r="D63" s="6" t="str">
        <f>IF(OR(Data_Items!AU63="",Data_Importance!O63=""),"",Data_Items!AU63*Data_Importance!O63)</f>
        <v/>
      </c>
      <c r="E63" s="6" t="str">
        <f>IF(OR(Data_Items!AV63="",Data_Importance!P63=""),"",Data_Items!AV63*Data_Importance!P63)</f>
        <v/>
      </c>
      <c r="F63" s="6" t="str">
        <f>IF(OR(Data_Items!AW63="",Data_Importance!Q63=""),"",Data_Items!AW63*Data_Importance!Q63)</f>
        <v/>
      </c>
      <c r="G63" s="6" t="str">
        <f>IF(OR(Data_Items!AX63="",Data_Importance!R63=""),"",Data_Items!AX63*Data_Importance!R63)</f>
        <v/>
      </c>
      <c r="H63" s="6" t="str">
        <f>IF(OR(Data_Items!AY63="",Data_Importance!S63=""),"",Data_Items!AY63*Data_Importance!S63)</f>
        <v/>
      </c>
      <c r="I63" s="6" t="str">
        <f>IF(OR(Data_Items!AZ63="",Data_Importance!T63=""),"",Data_Items!AZ63*Data_Importance!T63)</f>
        <v/>
      </c>
      <c r="J63" s="6" t="str">
        <f>IF(OR(Data_Items!BA63="",Data_Importance!U63=""),"",Data_Items!BA63*Data_Importance!U63)</f>
        <v/>
      </c>
      <c r="K63" s="6" t="str">
        <f t="shared" si="1"/>
        <v/>
      </c>
    </row>
    <row r="64" spans="1:11" x14ac:dyDescent="0.45">
      <c r="A64" s="6" t="str">
        <f>IF(OR(Data_Items!AR64="",Data_Importance!L64=""),"",Data_Items!AR64*Data_Importance!L64)</f>
        <v/>
      </c>
      <c r="B64" s="6" t="str">
        <f>IF(OR(Data_Items!AS64="",Data_Importance!M64=""),"",Data_Items!AS64*Data_Importance!M64)</f>
        <v/>
      </c>
      <c r="C64" s="6" t="str">
        <f>IF(OR(Data_Items!AT64="",Data_Importance!N64=""),"",Data_Items!AT64*Data_Importance!N64)</f>
        <v/>
      </c>
      <c r="D64" s="6" t="str">
        <f>IF(OR(Data_Items!AU64="",Data_Importance!O64=""),"",Data_Items!AU64*Data_Importance!O64)</f>
        <v/>
      </c>
      <c r="E64" s="6" t="str">
        <f>IF(OR(Data_Items!AV64="",Data_Importance!P64=""),"",Data_Items!AV64*Data_Importance!P64)</f>
        <v/>
      </c>
      <c r="F64" s="6" t="str">
        <f>IF(OR(Data_Items!AW64="",Data_Importance!Q64=""),"",Data_Items!AW64*Data_Importance!Q64)</f>
        <v/>
      </c>
      <c r="G64" s="6" t="str">
        <f>IF(OR(Data_Items!AX64="",Data_Importance!R64=""),"",Data_Items!AX64*Data_Importance!R64)</f>
        <v/>
      </c>
      <c r="H64" s="6" t="str">
        <f>IF(OR(Data_Items!AY64="",Data_Importance!S64=""),"",Data_Items!AY64*Data_Importance!S64)</f>
        <v/>
      </c>
      <c r="I64" s="6" t="str">
        <f>IF(OR(Data_Items!AZ64="",Data_Importance!T64=""),"",Data_Items!AZ64*Data_Importance!T64)</f>
        <v/>
      </c>
      <c r="J64" s="6" t="str">
        <f>IF(OR(Data_Items!BA64="",Data_Importance!U64=""),"",Data_Items!BA64*Data_Importance!U64)</f>
        <v/>
      </c>
      <c r="K64" s="6" t="str">
        <f t="shared" si="1"/>
        <v/>
      </c>
    </row>
    <row r="65" spans="1:11" x14ac:dyDescent="0.45">
      <c r="A65" s="6" t="str">
        <f>IF(OR(Data_Items!AR65="",Data_Importance!L65=""),"",Data_Items!AR65*Data_Importance!L65)</f>
        <v/>
      </c>
      <c r="B65" s="6" t="str">
        <f>IF(OR(Data_Items!AS65="",Data_Importance!M65=""),"",Data_Items!AS65*Data_Importance!M65)</f>
        <v/>
      </c>
      <c r="C65" s="6" t="str">
        <f>IF(OR(Data_Items!AT65="",Data_Importance!N65=""),"",Data_Items!AT65*Data_Importance!N65)</f>
        <v/>
      </c>
      <c r="D65" s="6" t="str">
        <f>IF(OR(Data_Items!AU65="",Data_Importance!O65=""),"",Data_Items!AU65*Data_Importance!O65)</f>
        <v/>
      </c>
      <c r="E65" s="6" t="str">
        <f>IF(OR(Data_Items!AV65="",Data_Importance!P65=""),"",Data_Items!AV65*Data_Importance!P65)</f>
        <v/>
      </c>
      <c r="F65" s="6" t="str">
        <f>IF(OR(Data_Items!AW65="",Data_Importance!Q65=""),"",Data_Items!AW65*Data_Importance!Q65)</f>
        <v/>
      </c>
      <c r="G65" s="6" t="str">
        <f>IF(OR(Data_Items!AX65="",Data_Importance!R65=""),"",Data_Items!AX65*Data_Importance!R65)</f>
        <v/>
      </c>
      <c r="H65" s="6" t="str">
        <f>IF(OR(Data_Items!AY65="",Data_Importance!S65=""),"",Data_Items!AY65*Data_Importance!S65)</f>
        <v/>
      </c>
      <c r="I65" s="6" t="str">
        <f>IF(OR(Data_Items!AZ65="",Data_Importance!T65=""),"",Data_Items!AZ65*Data_Importance!T65)</f>
        <v/>
      </c>
      <c r="J65" s="6" t="str">
        <f>IF(OR(Data_Items!BA65="",Data_Importance!U65=""),"",Data_Items!BA65*Data_Importance!U65)</f>
        <v/>
      </c>
      <c r="K65" s="6" t="str">
        <f t="shared" si="1"/>
        <v/>
      </c>
    </row>
    <row r="66" spans="1:11" x14ac:dyDescent="0.45">
      <c r="A66" s="6" t="str">
        <f>IF(OR(Data_Items!AR66="",Data_Importance!L66=""),"",Data_Items!AR66*Data_Importance!L66)</f>
        <v/>
      </c>
      <c r="B66" s="6" t="str">
        <f>IF(OR(Data_Items!AS66="",Data_Importance!M66=""),"",Data_Items!AS66*Data_Importance!M66)</f>
        <v/>
      </c>
      <c r="C66" s="6" t="str">
        <f>IF(OR(Data_Items!AT66="",Data_Importance!N66=""),"",Data_Items!AT66*Data_Importance!N66)</f>
        <v/>
      </c>
      <c r="D66" s="6" t="str">
        <f>IF(OR(Data_Items!AU66="",Data_Importance!O66=""),"",Data_Items!AU66*Data_Importance!O66)</f>
        <v/>
      </c>
      <c r="E66" s="6" t="str">
        <f>IF(OR(Data_Items!AV66="",Data_Importance!P66=""),"",Data_Items!AV66*Data_Importance!P66)</f>
        <v/>
      </c>
      <c r="F66" s="6" t="str">
        <f>IF(OR(Data_Items!AW66="",Data_Importance!Q66=""),"",Data_Items!AW66*Data_Importance!Q66)</f>
        <v/>
      </c>
      <c r="G66" s="6" t="str">
        <f>IF(OR(Data_Items!AX66="",Data_Importance!R66=""),"",Data_Items!AX66*Data_Importance!R66)</f>
        <v/>
      </c>
      <c r="H66" s="6" t="str">
        <f>IF(OR(Data_Items!AY66="",Data_Importance!S66=""),"",Data_Items!AY66*Data_Importance!S66)</f>
        <v/>
      </c>
      <c r="I66" s="6" t="str">
        <f>IF(OR(Data_Items!AZ66="",Data_Importance!T66=""),"",Data_Items!AZ66*Data_Importance!T66)</f>
        <v/>
      </c>
      <c r="J66" s="6" t="str">
        <f>IF(OR(Data_Items!BA66="",Data_Importance!U66=""),"",Data_Items!BA66*Data_Importance!U66)</f>
        <v/>
      </c>
      <c r="K66" s="6" t="str">
        <f t="shared" si="1"/>
        <v/>
      </c>
    </row>
    <row r="67" spans="1:11" x14ac:dyDescent="0.45">
      <c r="A67" s="6" t="str">
        <f>IF(OR(Data_Items!AR67="",Data_Importance!L67=""),"",Data_Items!AR67*Data_Importance!L67)</f>
        <v/>
      </c>
      <c r="B67" s="6" t="str">
        <f>IF(OR(Data_Items!AS67="",Data_Importance!M67=""),"",Data_Items!AS67*Data_Importance!M67)</f>
        <v/>
      </c>
      <c r="C67" s="6" t="str">
        <f>IF(OR(Data_Items!AT67="",Data_Importance!N67=""),"",Data_Items!AT67*Data_Importance!N67)</f>
        <v/>
      </c>
      <c r="D67" s="6" t="str">
        <f>IF(OR(Data_Items!AU67="",Data_Importance!O67=""),"",Data_Items!AU67*Data_Importance!O67)</f>
        <v/>
      </c>
      <c r="E67" s="6" t="str">
        <f>IF(OR(Data_Items!AV67="",Data_Importance!P67=""),"",Data_Items!AV67*Data_Importance!P67)</f>
        <v/>
      </c>
      <c r="F67" s="6" t="str">
        <f>IF(OR(Data_Items!AW67="",Data_Importance!Q67=""),"",Data_Items!AW67*Data_Importance!Q67)</f>
        <v/>
      </c>
      <c r="G67" s="6" t="str">
        <f>IF(OR(Data_Items!AX67="",Data_Importance!R67=""),"",Data_Items!AX67*Data_Importance!R67)</f>
        <v/>
      </c>
      <c r="H67" s="6" t="str">
        <f>IF(OR(Data_Items!AY67="",Data_Importance!S67=""),"",Data_Items!AY67*Data_Importance!S67)</f>
        <v/>
      </c>
      <c r="I67" s="6" t="str">
        <f>IF(OR(Data_Items!AZ67="",Data_Importance!T67=""),"",Data_Items!AZ67*Data_Importance!T67)</f>
        <v/>
      </c>
      <c r="J67" s="6" t="str">
        <f>IF(OR(Data_Items!BA67="",Data_Importance!U67=""),"",Data_Items!BA67*Data_Importance!U67)</f>
        <v/>
      </c>
      <c r="K67" s="6" t="str">
        <f t="shared" si="1"/>
        <v/>
      </c>
    </row>
    <row r="68" spans="1:11" x14ac:dyDescent="0.45">
      <c r="A68" s="6" t="str">
        <f>IF(OR(Data_Items!AR68="",Data_Importance!L68=""),"",Data_Items!AR68*Data_Importance!L68)</f>
        <v/>
      </c>
      <c r="B68" s="6" t="str">
        <f>IF(OR(Data_Items!AS68="",Data_Importance!M68=""),"",Data_Items!AS68*Data_Importance!M68)</f>
        <v/>
      </c>
      <c r="C68" s="6" t="str">
        <f>IF(OR(Data_Items!AT68="",Data_Importance!N68=""),"",Data_Items!AT68*Data_Importance!N68)</f>
        <v/>
      </c>
      <c r="D68" s="6" t="str">
        <f>IF(OR(Data_Items!AU68="",Data_Importance!O68=""),"",Data_Items!AU68*Data_Importance!O68)</f>
        <v/>
      </c>
      <c r="E68" s="6" t="str">
        <f>IF(OR(Data_Items!AV68="",Data_Importance!P68=""),"",Data_Items!AV68*Data_Importance!P68)</f>
        <v/>
      </c>
      <c r="F68" s="6" t="str">
        <f>IF(OR(Data_Items!AW68="",Data_Importance!Q68=""),"",Data_Items!AW68*Data_Importance!Q68)</f>
        <v/>
      </c>
      <c r="G68" s="6" t="str">
        <f>IF(OR(Data_Items!AX68="",Data_Importance!R68=""),"",Data_Items!AX68*Data_Importance!R68)</f>
        <v/>
      </c>
      <c r="H68" s="6" t="str">
        <f>IF(OR(Data_Items!AY68="",Data_Importance!S68=""),"",Data_Items!AY68*Data_Importance!S68)</f>
        <v/>
      </c>
      <c r="I68" s="6" t="str">
        <f>IF(OR(Data_Items!AZ68="",Data_Importance!T68=""),"",Data_Items!AZ68*Data_Importance!T68)</f>
        <v/>
      </c>
      <c r="J68" s="6" t="str">
        <f>IF(OR(Data_Items!BA68="",Data_Importance!U68=""),"",Data_Items!BA68*Data_Importance!U68)</f>
        <v/>
      </c>
      <c r="K68" s="6" t="str">
        <f t="shared" si="1"/>
        <v/>
      </c>
    </row>
    <row r="69" spans="1:11" x14ac:dyDescent="0.45">
      <c r="A69" s="6" t="str">
        <f>IF(OR(Data_Items!AR69="",Data_Importance!L69=""),"",Data_Items!AR69*Data_Importance!L69)</f>
        <v/>
      </c>
      <c r="B69" s="6" t="str">
        <f>IF(OR(Data_Items!AS69="",Data_Importance!M69=""),"",Data_Items!AS69*Data_Importance!M69)</f>
        <v/>
      </c>
      <c r="C69" s="6" t="str">
        <f>IF(OR(Data_Items!AT69="",Data_Importance!N69=""),"",Data_Items!AT69*Data_Importance!N69)</f>
        <v/>
      </c>
      <c r="D69" s="6" t="str">
        <f>IF(OR(Data_Items!AU69="",Data_Importance!O69=""),"",Data_Items!AU69*Data_Importance!O69)</f>
        <v/>
      </c>
      <c r="E69" s="6" t="str">
        <f>IF(OR(Data_Items!AV69="",Data_Importance!P69=""),"",Data_Items!AV69*Data_Importance!P69)</f>
        <v/>
      </c>
      <c r="F69" s="6" t="str">
        <f>IF(OR(Data_Items!AW69="",Data_Importance!Q69=""),"",Data_Items!AW69*Data_Importance!Q69)</f>
        <v/>
      </c>
      <c r="G69" s="6" t="str">
        <f>IF(OR(Data_Items!AX69="",Data_Importance!R69=""),"",Data_Items!AX69*Data_Importance!R69)</f>
        <v/>
      </c>
      <c r="H69" s="6" t="str">
        <f>IF(OR(Data_Items!AY69="",Data_Importance!S69=""),"",Data_Items!AY69*Data_Importance!S69)</f>
        <v/>
      </c>
      <c r="I69" s="6" t="str">
        <f>IF(OR(Data_Items!AZ69="",Data_Importance!T69=""),"",Data_Items!AZ69*Data_Importance!T69)</f>
        <v/>
      </c>
      <c r="J69" s="6" t="str">
        <f>IF(OR(Data_Items!BA69="",Data_Importance!U69=""),"",Data_Items!BA69*Data_Importance!U69)</f>
        <v/>
      </c>
      <c r="K69" s="6" t="str">
        <f t="shared" si="1"/>
        <v/>
      </c>
    </row>
    <row r="70" spans="1:11" x14ac:dyDescent="0.45">
      <c r="A70" s="6" t="str">
        <f>IF(OR(Data_Items!AR70="",Data_Importance!L70=""),"",Data_Items!AR70*Data_Importance!L70)</f>
        <v/>
      </c>
      <c r="B70" s="6" t="str">
        <f>IF(OR(Data_Items!AS70="",Data_Importance!M70=""),"",Data_Items!AS70*Data_Importance!M70)</f>
        <v/>
      </c>
      <c r="C70" s="6" t="str">
        <f>IF(OR(Data_Items!AT70="",Data_Importance!N70=""),"",Data_Items!AT70*Data_Importance!N70)</f>
        <v/>
      </c>
      <c r="D70" s="6" t="str">
        <f>IF(OR(Data_Items!AU70="",Data_Importance!O70=""),"",Data_Items!AU70*Data_Importance!O70)</f>
        <v/>
      </c>
      <c r="E70" s="6" t="str">
        <f>IF(OR(Data_Items!AV70="",Data_Importance!P70=""),"",Data_Items!AV70*Data_Importance!P70)</f>
        <v/>
      </c>
      <c r="F70" s="6" t="str">
        <f>IF(OR(Data_Items!AW70="",Data_Importance!Q70=""),"",Data_Items!AW70*Data_Importance!Q70)</f>
        <v/>
      </c>
      <c r="G70" s="6" t="str">
        <f>IF(OR(Data_Items!AX70="",Data_Importance!R70=""),"",Data_Items!AX70*Data_Importance!R70)</f>
        <v/>
      </c>
      <c r="H70" s="6" t="str">
        <f>IF(OR(Data_Items!AY70="",Data_Importance!S70=""),"",Data_Items!AY70*Data_Importance!S70)</f>
        <v/>
      </c>
      <c r="I70" s="6" t="str">
        <f>IF(OR(Data_Items!AZ70="",Data_Importance!T70=""),"",Data_Items!AZ70*Data_Importance!T70)</f>
        <v/>
      </c>
      <c r="J70" s="6" t="str">
        <f>IF(OR(Data_Items!BA70="",Data_Importance!U70=""),"",Data_Items!BA70*Data_Importance!U70)</f>
        <v/>
      </c>
      <c r="K70" s="6" t="str">
        <f t="shared" si="1"/>
        <v/>
      </c>
    </row>
    <row r="71" spans="1:11" x14ac:dyDescent="0.45">
      <c r="A71" s="6" t="str">
        <f>IF(OR(Data_Items!AR71="",Data_Importance!L71=""),"",Data_Items!AR71*Data_Importance!L71)</f>
        <v/>
      </c>
      <c r="B71" s="6" t="str">
        <f>IF(OR(Data_Items!AS71="",Data_Importance!M71=""),"",Data_Items!AS71*Data_Importance!M71)</f>
        <v/>
      </c>
      <c r="C71" s="6" t="str">
        <f>IF(OR(Data_Items!AT71="",Data_Importance!N71=""),"",Data_Items!AT71*Data_Importance!N71)</f>
        <v/>
      </c>
      <c r="D71" s="6" t="str">
        <f>IF(OR(Data_Items!AU71="",Data_Importance!O71=""),"",Data_Items!AU71*Data_Importance!O71)</f>
        <v/>
      </c>
      <c r="E71" s="6" t="str">
        <f>IF(OR(Data_Items!AV71="",Data_Importance!P71=""),"",Data_Items!AV71*Data_Importance!P71)</f>
        <v/>
      </c>
      <c r="F71" s="6" t="str">
        <f>IF(OR(Data_Items!AW71="",Data_Importance!Q71=""),"",Data_Items!AW71*Data_Importance!Q71)</f>
        <v/>
      </c>
      <c r="G71" s="6" t="str">
        <f>IF(OR(Data_Items!AX71="",Data_Importance!R71=""),"",Data_Items!AX71*Data_Importance!R71)</f>
        <v/>
      </c>
      <c r="H71" s="6" t="str">
        <f>IF(OR(Data_Items!AY71="",Data_Importance!S71=""),"",Data_Items!AY71*Data_Importance!S71)</f>
        <v/>
      </c>
      <c r="I71" s="6" t="str">
        <f>IF(OR(Data_Items!AZ71="",Data_Importance!T71=""),"",Data_Items!AZ71*Data_Importance!T71)</f>
        <v/>
      </c>
      <c r="J71" s="6" t="str">
        <f>IF(OR(Data_Items!BA71="",Data_Importance!U71=""),"",Data_Items!BA71*Data_Importance!U71)</f>
        <v/>
      </c>
      <c r="K71" s="6" t="str">
        <f t="shared" si="1"/>
        <v/>
      </c>
    </row>
    <row r="72" spans="1:11" x14ac:dyDescent="0.45">
      <c r="A72" s="6" t="str">
        <f>IF(OR(Data_Items!AR72="",Data_Importance!L72=""),"",Data_Items!AR72*Data_Importance!L72)</f>
        <v/>
      </c>
      <c r="B72" s="6" t="str">
        <f>IF(OR(Data_Items!AS72="",Data_Importance!M72=""),"",Data_Items!AS72*Data_Importance!M72)</f>
        <v/>
      </c>
      <c r="C72" s="6" t="str">
        <f>IF(OR(Data_Items!AT72="",Data_Importance!N72=""),"",Data_Items!AT72*Data_Importance!N72)</f>
        <v/>
      </c>
      <c r="D72" s="6" t="str">
        <f>IF(OR(Data_Items!AU72="",Data_Importance!O72=""),"",Data_Items!AU72*Data_Importance!O72)</f>
        <v/>
      </c>
      <c r="E72" s="6" t="str">
        <f>IF(OR(Data_Items!AV72="",Data_Importance!P72=""),"",Data_Items!AV72*Data_Importance!P72)</f>
        <v/>
      </c>
      <c r="F72" s="6" t="str">
        <f>IF(OR(Data_Items!AW72="",Data_Importance!Q72=""),"",Data_Items!AW72*Data_Importance!Q72)</f>
        <v/>
      </c>
      <c r="G72" s="6" t="str">
        <f>IF(OR(Data_Items!AX72="",Data_Importance!R72=""),"",Data_Items!AX72*Data_Importance!R72)</f>
        <v/>
      </c>
      <c r="H72" s="6" t="str">
        <f>IF(OR(Data_Items!AY72="",Data_Importance!S72=""),"",Data_Items!AY72*Data_Importance!S72)</f>
        <v/>
      </c>
      <c r="I72" s="6" t="str">
        <f>IF(OR(Data_Items!AZ72="",Data_Importance!T72=""),"",Data_Items!AZ72*Data_Importance!T72)</f>
        <v/>
      </c>
      <c r="J72" s="6" t="str">
        <f>IF(OR(Data_Items!BA72="",Data_Importance!U72=""),"",Data_Items!BA72*Data_Importance!U72)</f>
        <v/>
      </c>
      <c r="K72" s="6" t="str">
        <f t="shared" si="1"/>
        <v/>
      </c>
    </row>
    <row r="73" spans="1:11" x14ac:dyDescent="0.45">
      <c r="A73" s="6" t="str">
        <f>IF(OR(Data_Items!AR73="",Data_Importance!L73=""),"",Data_Items!AR73*Data_Importance!L73)</f>
        <v/>
      </c>
      <c r="B73" s="6" t="str">
        <f>IF(OR(Data_Items!AS73="",Data_Importance!M73=""),"",Data_Items!AS73*Data_Importance!M73)</f>
        <v/>
      </c>
      <c r="C73" s="6" t="str">
        <f>IF(OR(Data_Items!AT73="",Data_Importance!N73=""),"",Data_Items!AT73*Data_Importance!N73)</f>
        <v/>
      </c>
      <c r="D73" s="6" t="str">
        <f>IF(OR(Data_Items!AU73="",Data_Importance!O73=""),"",Data_Items!AU73*Data_Importance!O73)</f>
        <v/>
      </c>
      <c r="E73" s="6" t="str">
        <f>IF(OR(Data_Items!AV73="",Data_Importance!P73=""),"",Data_Items!AV73*Data_Importance!P73)</f>
        <v/>
      </c>
      <c r="F73" s="6" t="str">
        <f>IF(OR(Data_Items!AW73="",Data_Importance!Q73=""),"",Data_Items!AW73*Data_Importance!Q73)</f>
        <v/>
      </c>
      <c r="G73" s="6" t="str">
        <f>IF(OR(Data_Items!AX73="",Data_Importance!R73=""),"",Data_Items!AX73*Data_Importance!R73)</f>
        <v/>
      </c>
      <c r="H73" s="6" t="str">
        <f>IF(OR(Data_Items!AY73="",Data_Importance!S73=""),"",Data_Items!AY73*Data_Importance!S73)</f>
        <v/>
      </c>
      <c r="I73" s="6" t="str">
        <f>IF(OR(Data_Items!AZ73="",Data_Importance!T73=""),"",Data_Items!AZ73*Data_Importance!T73)</f>
        <v/>
      </c>
      <c r="J73" s="6" t="str">
        <f>IF(OR(Data_Items!BA73="",Data_Importance!U73=""),"",Data_Items!BA73*Data_Importance!U73)</f>
        <v/>
      </c>
      <c r="K73" s="6" t="str">
        <f t="shared" si="1"/>
        <v/>
      </c>
    </row>
    <row r="74" spans="1:11" x14ac:dyDescent="0.45">
      <c r="A74" s="6" t="str">
        <f>IF(OR(Data_Items!AR74="",Data_Importance!L74=""),"",Data_Items!AR74*Data_Importance!L74)</f>
        <v/>
      </c>
      <c r="B74" s="6" t="str">
        <f>IF(OR(Data_Items!AS74="",Data_Importance!M74=""),"",Data_Items!AS74*Data_Importance!M74)</f>
        <v/>
      </c>
      <c r="C74" s="6" t="str">
        <f>IF(OR(Data_Items!AT74="",Data_Importance!N74=""),"",Data_Items!AT74*Data_Importance!N74)</f>
        <v/>
      </c>
      <c r="D74" s="6" t="str">
        <f>IF(OR(Data_Items!AU74="",Data_Importance!O74=""),"",Data_Items!AU74*Data_Importance!O74)</f>
        <v/>
      </c>
      <c r="E74" s="6" t="str">
        <f>IF(OR(Data_Items!AV74="",Data_Importance!P74=""),"",Data_Items!AV74*Data_Importance!P74)</f>
        <v/>
      </c>
      <c r="F74" s="6" t="str">
        <f>IF(OR(Data_Items!AW74="",Data_Importance!Q74=""),"",Data_Items!AW74*Data_Importance!Q74)</f>
        <v/>
      </c>
      <c r="G74" s="6" t="str">
        <f>IF(OR(Data_Items!AX74="",Data_Importance!R74=""),"",Data_Items!AX74*Data_Importance!R74)</f>
        <v/>
      </c>
      <c r="H74" s="6" t="str">
        <f>IF(OR(Data_Items!AY74="",Data_Importance!S74=""),"",Data_Items!AY74*Data_Importance!S74)</f>
        <v/>
      </c>
      <c r="I74" s="6" t="str">
        <f>IF(OR(Data_Items!AZ74="",Data_Importance!T74=""),"",Data_Items!AZ74*Data_Importance!T74)</f>
        <v/>
      </c>
      <c r="J74" s="6" t="str">
        <f>IF(OR(Data_Items!BA74="",Data_Importance!U74=""),"",Data_Items!BA74*Data_Importance!U74)</f>
        <v/>
      </c>
      <c r="K74" s="6" t="str">
        <f t="shared" si="1"/>
        <v/>
      </c>
    </row>
    <row r="75" spans="1:11" x14ac:dyDescent="0.45">
      <c r="A75" s="6" t="str">
        <f>IF(OR(Data_Items!AR75="",Data_Importance!L75=""),"",Data_Items!AR75*Data_Importance!L75)</f>
        <v/>
      </c>
      <c r="B75" s="6" t="str">
        <f>IF(OR(Data_Items!AS75="",Data_Importance!M75=""),"",Data_Items!AS75*Data_Importance!M75)</f>
        <v/>
      </c>
      <c r="C75" s="6" t="str">
        <f>IF(OR(Data_Items!AT75="",Data_Importance!N75=""),"",Data_Items!AT75*Data_Importance!N75)</f>
        <v/>
      </c>
      <c r="D75" s="6" t="str">
        <f>IF(OR(Data_Items!AU75="",Data_Importance!O75=""),"",Data_Items!AU75*Data_Importance!O75)</f>
        <v/>
      </c>
      <c r="E75" s="6" t="str">
        <f>IF(OR(Data_Items!AV75="",Data_Importance!P75=""),"",Data_Items!AV75*Data_Importance!P75)</f>
        <v/>
      </c>
      <c r="F75" s="6" t="str">
        <f>IF(OR(Data_Items!AW75="",Data_Importance!Q75=""),"",Data_Items!AW75*Data_Importance!Q75)</f>
        <v/>
      </c>
      <c r="G75" s="6" t="str">
        <f>IF(OR(Data_Items!AX75="",Data_Importance!R75=""),"",Data_Items!AX75*Data_Importance!R75)</f>
        <v/>
      </c>
      <c r="H75" s="6" t="str">
        <f>IF(OR(Data_Items!AY75="",Data_Importance!S75=""),"",Data_Items!AY75*Data_Importance!S75)</f>
        <v/>
      </c>
      <c r="I75" s="6" t="str">
        <f>IF(OR(Data_Items!AZ75="",Data_Importance!T75=""),"",Data_Items!AZ75*Data_Importance!T75)</f>
        <v/>
      </c>
      <c r="J75" s="6" t="str">
        <f>IF(OR(Data_Items!BA75="",Data_Importance!U75=""),"",Data_Items!BA75*Data_Importance!U75)</f>
        <v/>
      </c>
      <c r="K75" s="6" t="str">
        <f t="shared" si="1"/>
        <v/>
      </c>
    </row>
    <row r="76" spans="1:11" x14ac:dyDescent="0.45">
      <c r="A76" s="6" t="str">
        <f>IF(OR(Data_Items!AR76="",Data_Importance!L76=""),"",Data_Items!AR76*Data_Importance!L76)</f>
        <v/>
      </c>
      <c r="B76" s="6" t="str">
        <f>IF(OR(Data_Items!AS76="",Data_Importance!M76=""),"",Data_Items!AS76*Data_Importance!M76)</f>
        <v/>
      </c>
      <c r="C76" s="6" t="str">
        <f>IF(OR(Data_Items!AT76="",Data_Importance!N76=""),"",Data_Items!AT76*Data_Importance!N76)</f>
        <v/>
      </c>
      <c r="D76" s="6" t="str">
        <f>IF(OR(Data_Items!AU76="",Data_Importance!O76=""),"",Data_Items!AU76*Data_Importance!O76)</f>
        <v/>
      </c>
      <c r="E76" s="6" t="str">
        <f>IF(OR(Data_Items!AV76="",Data_Importance!P76=""),"",Data_Items!AV76*Data_Importance!P76)</f>
        <v/>
      </c>
      <c r="F76" s="6" t="str">
        <f>IF(OR(Data_Items!AW76="",Data_Importance!Q76=""),"",Data_Items!AW76*Data_Importance!Q76)</f>
        <v/>
      </c>
      <c r="G76" s="6" t="str">
        <f>IF(OR(Data_Items!AX76="",Data_Importance!R76=""),"",Data_Items!AX76*Data_Importance!R76)</f>
        <v/>
      </c>
      <c r="H76" s="6" t="str">
        <f>IF(OR(Data_Items!AY76="",Data_Importance!S76=""),"",Data_Items!AY76*Data_Importance!S76)</f>
        <v/>
      </c>
      <c r="I76" s="6" t="str">
        <f>IF(OR(Data_Items!AZ76="",Data_Importance!T76=""),"",Data_Items!AZ76*Data_Importance!T76)</f>
        <v/>
      </c>
      <c r="J76" s="6" t="str">
        <f>IF(OR(Data_Items!BA76="",Data_Importance!U76=""),"",Data_Items!BA76*Data_Importance!U76)</f>
        <v/>
      </c>
      <c r="K76" s="6" t="str">
        <f t="shared" si="1"/>
        <v/>
      </c>
    </row>
    <row r="77" spans="1:11" x14ac:dyDescent="0.45">
      <c r="A77" s="6" t="str">
        <f>IF(OR(Data_Items!AR77="",Data_Importance!L77=""),"",Data_Items!AR77*Data_Importance!L77)</f>
        <v/>
      </c>
      <c r="B77" s="6" t="str">
        <f>IF(OR(Data_Items!AS77="",Data_Importance!M77=""),"",Data_Items!AS77*Data_Importance!M77)</f>
        <v/>
      </c>
      <c r="C77" s="6" t="str">
        <f>IF(OR(Data_Items!AT77="",Data_Importance!N77=""),"",Data_Items!AT77*Data_Importance!N77)</f>
        <v/>
      </c>
      <c r="D77" s="6" t="str">
        <f>IF(OR(Data_Items!AU77="",Data_Importance!O77=""),"",Data_Items!AU77*Data_Importance!O77)</f>
        <v/>
      </c>
      <c r="E77" s="6" t="str">
        <f>IF(OR(Data_Items!AV77="",Data_Importance!P77=""),"",Data_Items!AV77*Data_Importance!P77)</f>
        <v/>
      </c>
      <c r="F77" s="6" t="str">
        <f>IF(OR(Data_Items!AW77="",Data_Importance!Q77=""),"",Data_Items!AW77*Data_Importance!Q77)</f>
        <v/>
      </c>
      <c r="G77" s="6" t="str">
        <f>IF(OR(Data_Items!AX77="",Data_Importance!R77=""),"",Data_Items!AX77*Data_Importance!R77)</f>
        <v/>
      </c>
      <c r="H77" s="6" t="str">
        <f>IF(OR(Data_Items!AY77="",Data_Importance!S77=""),"",Data_Items!AY77*Data_Importance!S77)</f>
        <v/>
      </c>
      <c r="I77" s="6" t="str">
        <f>IF(OR(Data_Items!AZ77="",Data_Importance!T77=""),"",Data_Items!AZ77*Data_Importance!T77)</f>
        <v/>
      </c>
      <c r="J77" s="6" t="str">
        <f>IF(OR(Data_Items!BA77="",Data_Importance!U77=""),"",Data_Items!BA77*Data_Importance!U77)</f>
        <v/>
      </c>
      <c r="K77" s="6" t="str">
        <f t="shared" si="1"/>
        <v/>
      </c>
    </row>
    <row r="78" spans="1:11" x14ac:dyDescent="0.45">
      <c r="A78" s="6" t="str">
        <f>IF(OR(Data_Items!AR78="",Data_Importance!L78=""),"",Data_Items!AR78*Data_Importance!L78)</f>
        <v/>
      </c>
      <c r="B78" s="6" t="str">
        <f>IF(OR(Data_Items!AS78="",Data_Importance!M78=""),"",Data_Items!AS78*Data_Importance!M78)</f>
        <v/>
      </c>
      <c r="C78" s="6" t="str">
        <f>IF(OR(Data_Items!AT78="",Data_Importance!N78=""),"",Data_Items!AT78*Data_Importance!N78)</f>
        <v/>
      </c>
      <c r="D78" s="6" t="str">
        <f>IF(OR(Data_Items!AU78="",Data_Importance!O78=""),"",Data_Items!AU78*Data_Importance!O78)</f>
        <v/>
      </c>
      <c r="E78" s="6" t="str">
        <f>IF(OR(Data_Items!AV78="",Data_Importance!P78=""),"",Data_Items!AV78*Data_Importance!P78)</f>
        <v/>
      </c>
      <c r="F78" s="6" t="str">
        <f>IF(OR(Data_Items!AW78="",Data_Importance!Q78=""),"",Data_Items!AW78*Data_Importance!Q78)</f>
        <v/>
      </c>
      <c r="G78" s="6" t="str">
        <f>IF(OR(Data_Items!AX78="",Data_Importance!R78=""),"",Data_Items!AX78*Data_Importance!R78)</f>
        <v/>
      </c>
      <c r="H78" s="6" t="str">
        <f>IF(OR(Data_Items!AY78="",Data_Importance!S78=""),"",Data_Items!AY78*Data_Importance!S78)</f>
        <v/>
      </c>
      <c r="I78" s="6" t="str">
        <f>IF(OR(Data_Items!AZ78="",Data_Importance!T78=""),"",Data_Items!AZ78*Data_Importance!T78)</f>
        <v/>
      </c>
      <c r="J78" s="6" t="str">
        <f>IF(OR(Data_Items!BA78="",Data_Importance!U78=""),"",Data_Items!BA78*Data_Importance!U78)</f>
        <v/>
      </c>
      <c r="K78" s="6" t="str">
        <f t="shared" si="1"/>
        <v/>
      </c>
    </row>
    <row r="79" spans="1:11" x14ac:dyDescent="0.45">
      <c r="A79" s="6" t="str">
        <f>IF(OR(Data_Items!AR79="",Data_Importance!L79=""),"",Data_Items!AR79*Data_Importance!L79)</f>
        <v/>
      </c>
      <c r="B79" s="6" t="str">
        <f>IF(OR(Data_Items!AS79="",Data_Importance!M79=""),"",Data_Items!AS79*Data_Importance!M79)</f>
        <v/>
      </c>
      <c r="C79" s="6" t="str">
        <f>IF(OR(Data_Items!AT79="",Data_Importance!N79=""),"",Data_Items!AT79*Data_Importance!N79)</f>
        <v/>
      </c>
      <c r="D79" s="6" t="str">
        <f>IF(OR(Data_Items!AU79="",Data_Importance!O79=""),"",Data_Items!AU79*Data_Importance!O79)</f>
        <v/>
      </c>
      <c r="E79" s="6" t="str">
        <f>IF(OR(Data_Items!AV79="",Data_Importance!P79=""),"",Data_Items!AV79*Data_Importance!P79)</f>
        <v/>
      </c>
      <c r="F79" s="6" t="str">
        <f>IF(OR(Data_Items!AW79="",Data_Importance!Q79=""),"",Data_Items!AW79*Data_Importance!Q79)</f>
        <v/>
      </c>
      <c r="G79" s="6" t="str">
        <f>IF(OR(Data_Items!AX79="",Data_Importance!R79=""),"",Data_Items!AX79*Data_Importance!R79)</f>
        <v/>
      </c>
      <c r="H79" s="6" t="str">
        <f>IF(OR(Data_Items!AY79="",Data_Importance!S79=""),"",Data_Items!AY79*Data_Importance!S79)</f>
        <v/>
      </c>
      <c r="I79" s="6" t="str">
        <f>IF(OR(Data_Items!AZ79="",Data_Importance!T79=""),"",Data_Items!AZ79*Data_Importance!T79)</f>
        <v/>
      </c>
      <c r="J79" s="6" t="str">
        <f>IF(OR(Data_Items!BA79="",Data_Importance!U79=""),"",Data_Items!BA79*Data_Importance!U79)</f>
        <v/>
      </c>
      <c r="K79" s="6" t="str">
        <f t="shared" si="1"/>
        <v/>
      </c>
    </row>
    <row r="80" spans="1:11" x14ac:dyDescent="0.45">
      <c r="A80" s="6" t="str">
        <f>IF(OR(Data_Items!AR80="",Data_Importance!L80=""),"",Data_Items!AR80*Data_Importance!L80)</f>
        <v/>
      </c>
      <c r="B80" s="6" t="str">
        <f>IF(OR(Data_Items!AS80="",Data_Importance!M80=""),"",Data_Items!AS80*Data_Importance!M80)</f>
        <v/>
      </c>
      <c r="C80" s="6" t="str">
        <f>IF(OR(Data_Items!AT80="",Data_Importance!N80=""),"",Data_Items!AT80*Data_Importance!N80)</f>
        <v/>
      </c>
      <c r="D80" s="6" t="str">
        <f>IF(OR(Data_Items!AU80="",Data_Importance!O80=""),"",Data_Items!AU80*Data_Importance!O80)</f>
        <v/>
      </c>
      <c r="E80" s="6" t="str">
        <f>IF(OR(Data_Items!AV80="",Data_Importance!P80=""),"",Data_Items!AV80*Data_Importance!P80)</f>
        <v/>
      </c>
      <c r="F80" s="6" t="str">
        <f>IF(OR(Data_Items!AW80="",Data_Importance!Q80=""),"",Data_Items!AW80*Data_Importance!Q80)</f>
        <v/>
      </c>
      <c r="G80" s="6" t="str">
        <f>IF(OR(Data_Items!AX80="",Data_Importance!R80=""),"",Data_Items!AX80*Data_Importance!R80)</f>
        <v/>
      </c>
      <c r="H80" s="6" t="str">
        <f>IF(OR(Data_Items!AY80="",Data_Importance!S80=""),"",Data_Items!AY80*Data_Importance!S80)</f>
        <v/>
      </c>
      <c r="I80" s="6" t="str">
        <f>IF(OR(Data_Items!AZ80="",Data_Importance!T80=""),"",Data_Items!AZ80*Data_Importance!T80)</f>
        <v/>
      </c>
      <c r="J80" s="6" t="str">
        <f>IF(OR(Data_Items!BA80="",Data_Importance!U80=""),"",Data_Items!BA80*Data_Importance!U80)</f>
        <v/>
      </c>
      <c r="K80" s="6" t="str">
        <f t="shared" si="1"/>
        <v/>
      </c>
    </row>
    <row r="81" spans="1:11" x14ac:dyDescent="0.45">
      <c r="A81" s="6" t="str">
        <f>IF(OR(Data_Items!AR81="",Data_Importance!L81=""),"",Data_Items!AR81*Data_Importance!L81)</f>
        <v/>
      </c>
      <c r="B81" s="6" t="str">
        <f>IF(OR(Data_Items!AS81="",Data_Importance!M81=""),"",Data_Items!AS81*Data_Importance!M81)</f>
        <v/>
      </c>
      <c r="C81" s="6" t="str">
        <f>IF(OR(Data_Items!AT81="",Data_Importance!N81=""),"",Data_Items!AT81*Data_Importance!N81)</f>
        <v/>
      </c>
      <c r="D81" s="6" t="str">
        <f>IF(OR(Data_Items!AU81="",Data_Importance!O81=""),"",Data_Items!AU81*Data_Importance!O81)</f>
        <v/>
      </c>
      <c r="E81" s="6" t="str">
        <f>IF(OR(Data_Items!AV81="",Data_Importance!P81=""),"",Data_Items!AV81*Data_Importance!P81)</f>
        <v/>
      </c>
      <c r="F81" s="6" t="str">
        <f>IF(OR(Data_Items!AW81="",Data_Importance!Q81=""),"",Data_Items!AW81*Data_Importance!Q81)</f>
        <v/>
      </c>
      <c r="G81" s="6" t="str">
        <f>IF(OR(Data_Items!AX81="",Data_Importance!R81=""),"",Data_Items!AX81*Data_Importance!R81)</f>
        <v/>
      </c>
      <c r="H81" s="6" t="str">
        <f>IF(OR(Data_Items!AY81="",Data_Importance!S81=""),"",Data_Items!AY81*Data_Importance!S81)</f>
        <v/>
      </c>
      <c r="I81" s="6" t="str">
        <f>IF(OR(Data_Items!AZ81="",Data_Importance!T81=""),"",Data_Items!AZ81*Data_Importance!T81)</f>
        <v/>
      </c>
      <c r="J81" s="6" t="str">
        <f>IF(OR(Data_Items!BA81="",Data_Importance!U81=""),"",Data_Items!BA81*Data_Importance!U81)</f>
        <v/>
      </c>
      <c r="K81" s="6" t="str">
        <f t="shared" si="1"/>
        <v/>
      </c>
    </row>
    <row r="82" spans="1:11" x14ac:dyDescent="0.45">
      <c r="A82" s="6" t="str">
        <f>IF(OR(Data_Items!AR82="",Data_Importance!L82=""),"",Data_Items!AR82*Data_Importance!L82)</f>
        <v/>
      </c>
      <c r="B82" s="6" t="str">
        <f>IF(OR(Data_Items!AS82="",Data_Importance!M82=""),"",Data_Items!AS82*Data_Importance!M82)</f>
        <v/>
      </c>
      <c r="C82" s="6" t="str">
        <f>IF(OR(Data_Items!AT82="",Data_Importance!N82=""),"",Data_Items!AT82*Data_Importance!N82)</f>
        <v/>
      </c>
      <c r="D82" s="6" t="str">
        <f>IF(OR(Data_Items!AU82="",Data_Importance!O82=""),"",Data_Items!AU82*Data_Importance!O82)</f>
        <v/>
      </c>
      <c r="E82" s="6" t="str">
        <f>IF(OR(Data_Items!AV82="",Data_Importance!P82=""),"",Data_Items!AV82*Data_Importance!P82)</f>
        <v/>
      </c>
      <c r="F82" s="6" t="str">
        <f>IF(OR(Data_Items!AW82="",Data_Importance!Q82=""),"",Data_Items!AW82*Data_Importance!Q82)</f>
        <v/>
      </c>
      <c r="G82" s="6" t="str">
        <f>IF(OR(Data_Items!AX82="",Data_Importance!R82=""),"",Data_Items!AX82*Data_Importance!R82)</f>
        <v/>
      </c>
      <c r="H82" s="6" t="str">
        <f>IF(OR(Data_Items!AY82="",Data_Importance!S82=""),"",Data_Items!AY82*Data_Importance!S82)</f>
        <v/>
      </c>
      <c r="I82" s="6" t="str">
        <f>IF(OR(Data_Items!AZ82="",Data_Importance!T82=""),"",Data_Items!AZ82*Data_Importance!T82)</f>
        <v/>
      </c>
      <c r="J82" s="6" t="str">
        <f>IF(OR(Data_Items!BA82="",Data_Importance!U82=""),"",Data_Items!BA82*Data_Importance!U82)</f>
        <v/>
      </c>
      <c r="K82" s="6" t="str">
        <f t="shared" si="1"/>
        <v/>
      </c>
    </row>
    <row r="83" spans="1:11" x14ac:dyDescent="0.45">
      <c r="A83" s="6" t="str">
        <f>IF(OR(Data_Items!AR83="",Data_Importance!L83=""),"",Data_Items!AR83*Data_Importance!L83)</f>
        <v/>
      </c>
      <c r="B83" s="6" t="str">
        <f>IF(OR(Data_Items!AS83="",Data_Importance!M83=""),"",Data_Items!AS83*Data_Importance!M83)</f>
        <v/>
      </c>
      <c r="C83" s="6" t="str">
        <f>IF(OR(Data_Items!AT83="",Data_Importance!N83=""),"",Data_Items!AT83*Data_Importance!N83)</f>
        <v/>
      </c>
      <c r="D83" s="6" t="str">
        <f>IF(OR(Data_Items!AU83="",Data_Importance!O83=""),"",Data_Items!AU83*Data_Importance!O83)</f>
        <v/>
      </c>
      <c r="E83" s="6" t="str">
        <f>IF(OR(Data_Items!AV83="",Data_Importance!P83=""),"",Data_Items!AV83*Data_Importance!P83)</f>
        <v/>
      </c>
      <c r="F83" s="6" t="str">
        <f>IF(OR(Data_Items!AW83="",Data_Importance!Q83=""),"",Data_Items!AW83*Data_Importance!Q83)</f>
        <v/>
      </c>
      <c r="G83" s="6" t="str">
        <f>IF(OR(Data_Items!AX83="",Data_Importance!R83=""),"",Data_Items!AX83*Data_Importance!R83)</f>
        <v/>
      </c>
      <c r="H83" s="6" t="str">
        <f>IF(OR(Data_Items!AY83="",Data_Importance!S83=""),"",Data_Items!AY83*Data_Importance!S83)</f>
        <v/>
      </c>
      <c r="I83" s="6" t="str">
        <f>IF(OR(Data_Items!AZ83="",Data_Importance!T83=""),"",Data_Items!AZ83*Data_Importance!T83)</f>
        <v/>
      </c>
      <c r="J83" s="6" t="str">
        <f>IF(OR(Data_Items!BA83="",Data_Importance!U83=""),"",Data_Items!BA83*Data_Importance!U83)</f>
        <v/>
      </c>
      <c r="K83" s="6" t="str">
        <f t="shared" si="1"/>
        <v/>
      </c>
    </row>
    <row r="84" spans="1:11" x14ac:dyDescent="0.45">
      <c r="A84" s="6" t="str">
        <f>IF(OR(Data_Items!AR84="",Data_Importance!L84=""),"",Data_Items!AR84*Data_Importance!L84)</f>
        <v/>
      </c>
      <c r="B84" s="6" t="str">
        <f>IF(OR(Data_Items!AS84="",Data_Importance!M84=""),"",Data_Items!AS84*Data_Importance!M84)</f>
        <v/>
      </c>
      <c r="C84" s="6" t="str">
        <f>IF(OR(Data_Items!AT84="",Data_Importance!N84=""),"",Data_Items!AT84*Data_Importance!N84)</f>
        <v/>
      </c>
      <c r="D84" s="6" t="str">
        <f>IF(OR(Data_Items!AU84="",Data_Importance!O84=""),"",Data_Items!AU84*Data_Importance!O84)</f>
        <v/>
      </c>
      <c r="E84" s="6" t="str">
        <f>IF(OR(Data_Items!AV84="",Data_Importance!P84=""),"",Data_Items!AV84*Data_Importance!P84)</f>
        <v/>
      </c>
      <c r="F84" s="6" t="str">
        <f>IF(OR(Data_Items!AW84="",Data_Importance!Q84=""),"",Data_Items!AW84*Data_Importance!Q84)</f>
        <v/>
      </c>
      <c r="G84" s="6" t="str">
        <f>IF(OR(Data_Items!AX84="",Data_Importance!R84=""),"",Data_Items!AX84*Data_Importance!R84)</f>
        <v/>
      </c>
      <c r="H84" s="6" t="str">
        <f>IF(OR(Data_Items!AY84="",Data_Importance!S84=""),"",Data_Items!AY84*Data_Importance!S84)</f>
        <v/>
      </c>
      <c r="I84" s="6" t="str">
        <f>IF(OR(Data_Items!AZ84="",Data_Importance!T84=""),"",Data_Items!AZ84*Data_Importance!T84)</f>
        <v/>
      </c>
      <c r="J84" s="6" t="str">
        <f>IF(OR(Data_Items!BA84="",Data_Importance!U84=""),"",Data_Items!BA84*Data_Importance!U84)</f>
        <v/>
      </c>
      <c r="K84" s="6" t="str">
        <f t="shared" si="1"/>
        <v/>
      </c>
    </row>
    <row r="85" spans="1:11" x14ac:dyDescent="0.45">
      <c r="A85" s="6" t="str">
        <f>IF(OR(Data_Items!AR85="",Data_Importance!L85=""),"",Data_Items!AR85*Data_Importance!L85)</f>
        <v/>
      </c>
      <c r="B85" s="6" t="str">
        <f>IF(OR(Data_Items!AS85="",Data_Importance!M85=""),"",Data_Items!AS85*Data_Importance!M85)</f>
        <v/>
      </c>
      <c r="C85" s="6" t="str">
        <f>IF(OR(Data_Items!AT85="",Data_Importance!N85=""),"",Data_Items!AT85*Data_Importance!N85)</f>
        <v/>
      </c>
      <c r="D85" s="6" t="str">
        <f>IF(OR(Data_Items!AU85="",Data_Importance!O85=""),"",Data_Items!AU85*Data_Importance!O85)</f>
        <v/>
      </c>
      <c r="E85" s="6" t="str">
        <f>IF(OR(Data_Items!AV85="",Data_Importance!P85=""),"",Data_Items!AV85*Data_Importance!P85)</f>
        <v/>
      </c>
      <c r="F85" s="6" t="str">
        <f>IF(OR(Data_Items!AW85="",Data_Importance!Q85=""),"",Data_Items!AW85*Data_Importance!Q85)</f>
        <v/>
      </c>
      <c r="G85" s="6" t="str">
        <f>IF(OR(Data_Items!AX85="",Data_Importance!R85=""),"",Data_Items!AX85*Data_Importance!R85)</f>
        <v/>
      </c>
      <c r="H85" s="6" t="str">
        <f>IF(OR(Data_Items!AY85="",Data_Importance!S85=""),"",Data_Items!AY85*Data_Importance!S85)</f>
        <v/>
      </c>
      <c r="I85" s="6" t="str">
        <f>IF(OR(Data_Items!AZ85="",Data_Importance!T85=""),"",Data_Items!AZ85*Data_Importance!T85)</f>
        <v/>
      </c>
      <c r="J85" s="6" t="str">
        <f>IF(OR(Data_Items!BA85="",Data_Importance!U85=""),"",Data_Items!BA85*Data_Importance!U85)</f>
        <v/>
      </c>
      <c r="K85" s="6" t="str">
        <f t="shared" si="1"/>
        <v/>
      </c>
    </row>
    <row r="86" spans="1:11" x14ac:dyDescent="0.45">
      <c r="A86" s="6" t="str">
        <f>IF(OR(Data_Items!AR86="",Data_Importance!L86=""),"",Data_Items!AR86*Data_Importance!L86)</f>
        <v/>
      </c>
      <c r="B86" s="6" t="str">
        <f>IF(OR(Data_Items!AS86="",Data_Importance!M86=""),"",Data_Items!AS86*Data_Importance!M86)</f>
        <v/>
      </c>
      <c r="C86" s="6" t="str">
        <f>IF(OR(Data_Items!AT86="",Data_Importance!N86=""),"",Data_Items!AT86*Data_Importance!N86)</f>
        <v/>
      </c>
      <c r="D86" s="6" t="str">
        <f>IF(OR(Data_Items!AU86="",Data_Importance!O86=""),"",Data_Items!AU86*Data_Importance!O86)</f>
        <v/>
      </c>
      <c r="E86" s="6" t="str">
        <f>IF(OR(Data_Items!AV86="",Data_Importance!P86=""),"",Data_Items!AV86*Data_Importance!P86)</f>
        <v/>
      </c>
      <c r="F86" s="6" t="str">
        <f>IF(OR(Data_Items!AW86="",Data_Importance!Q86=""),"",Data_Items!AW86*Data_Importance!Q86)</f>
        <v/>
      </c>
      <c r="G86" s="6" t="str">
        <f>IF(OR(Data_Items!AX86="",Data_Importance!R86=""),"",Data_Items!AX86*Data_Importance!R86)</f>
        <v/>
      </c>
      <c r="H86" s="6" t="str">
        <f>IF(OR(Data_Items!AY86="",Data_Importance!S86=""),"",Data_Items!AY86*Data_Importance!S86)</f>
        <v/>
      </c>
      <c r="I86" s="6" t="str">
        <f>IF(OR(Data_Items!AZ86="",Data_Importance!T86=""),"",Data_Items!AZ86*Data_Importance!T86)</f>
        <v/>
      </c>
      <c r="J86" s="6" t="str">
        <f>IF(OR(Data_Items!BA86="",Data_Importance!U86=""),"",Data_Items!BA86*Data_Importance!U86)</f>
        <v/>
      </c>
      <c r="K86" s="6" t="str">
        <f t="shared" si="1"/>
        <v/>
      </c>
    </row>
    <row r="87" spans="1:11" x14ac:dyDescent="0.45">
      <c r="A87" s="6" t="str">
        <f>IF(OR(Data_Items!AR87="",Data_Importance!L87=""),"",Data_Items!AR87*Data_Importance!L87)</f>
        <v/>
      </c>
      <c r="B87" s="6" t="str">
        <f>IF(OR(Data_Items!AS87="",Data_Importance!M87=""),"",Data_Items!AS87*Data_Importance!M87)</f>
        <v/>
      </c>
      <c r="C87" s="6" t="str">
        <f>IF(OR(Data_Items!AT87="",Data_Importance!N87=""),"",Data_Items!AT87*Data_Importance!N87)</f>
        <v/>
      </c>
      <c r="D87" s="6" t="str">
        <f>IF(OR(Data_Items!AU87="",Data_Importance!O87=""),"",Data_Items!AU87*Data_Importance!O87)</f>
        <v/>
      </c>
      <c r="E87" s="6" t="str">
        <f>IF(OR(Data_Items!AV87="",Data_Importance!P87=""),"",Data_Items!AV87*Data_Importance!P87)</f>
        <v/>
      </c>
      <c r="F87" s="6" t="str">
        <f>IF(OR(Data_Items!AW87="",Data_Importance!Q87=""),"",Data_Items!AW87*Data_Importance!Q87)</f>
        <v/>
      </c>
      <c r="G87" s="6" t="str">
        <f>IF(OR(Data_Items!AX87="",Data_Importance!R87=""),"",Data_Items!AX87*Data_Importance!R87)</f>
        <v/>
      </c>
      <c r="H87" s="6" t="str">
        <f>IF(OR(Data_Items!AY87="",Data_Importance!S87=""),"",Data_Items!AY87*Data_Importance!S87)</f>
        <v/>
      </c>
      <c r="I87" s="6" t="str">
        <f>IF(OR(Data_Items!AZ87="",Data_Importance!T87=""),"",Data_Items!AZ87*Data_Importance!T87)</f>
        <v/>
      </c>
      <c r="J87" s="6" t="str">
        <f>IF(OR(Data_Items!BA87="",Data_Importance!U87=""),"",Data_Items!BA87*Data_Importance!U87)</f>
        <v/>
      </c>
      <c r="K87" s="6" t="str">
        <f t="shared" si="1"/>
        <v/>
      </c>
    </row>
    <row r="88" spans="1:11" x14ac:dyDescent="0.45">
      <c r="A88" s="6" t="str">
        <f>IF(OR(Data_Items!AR88="",Data_Importance!L88=""),"",Data_Items!AR88*Data_Importance!L88)</f>
        <v/>
      </c>
      <c r="B88" s="6" t="str">
        <f>IF(OR(Data_Items!AS88="",Data_Importance!M88=""),"",Data_Items!AS88*Data_Importance!M88)</f>
        <v/>
      </c>
      <c r="C88" s="6" t="str">
        <f>IF(OR(Data_Items!AT88="",Data_Importance!N88=""),"",Data_Items!AT88*Data_Importance!N88)</f>
        <v/>
      </c>
      <c r="D88" s="6" t="str">
        <f>IF(OR(Data_Items!AU88="",Data_Importance!O88=""),"",Data_Items!AU88*Data_Importance!O88)</f>
        <v/>
      </c>
      <c r="E88" s="6" t="str">
        <f>IF(OR(Data_Items!AV88="",Data_Importance!P88=""),"",Data_Items!AV88*Data_Importance!P88)</f>
        <v/>
      </c>
      <c r="F88" s="6" t="str">
        <f>IF(OR(Data_Items!AW88="",Data_Importance!Q88=""),"",Data_Items!AW88*Data_Importance!Q88)</f>
        <v/>
      </c>
      <c r="G88" s="6" t="str">
        <f>IF(OR(Data_Items!AX88="",Data_Importance!R88=""),"",Data_Items!AX88*Data_Importance!R88)</f>
        <v/>
      </c>
      <c r="H88" s="6" t="str">
        <f>IF(OR(Data_Items!AY88="",Data_Importance!S88=""),"",Data_Items!AY88*Data_Importance!S88)</f>
        <v/>
      </c>
      <c r="I88" s="6" t="str">
        <f>IF(OR(Data_Items!AZ88="",Data_Importance!T88=""),"",Data_Items!AZ88*Data_Importance!T88)</f>
        <v/>
      </c>
      <c r="J88" s="6" t="str">
        <f>IF(OR(Data_Items!BA88="",Data_Importance!U88=""),"",Data_Items!BA88*Data_Importance!U88)</f>
        <v/>
      </c>
      <c r="K88" s="6" t="str">
        <f t="shared" si="1"/>
        <v/>
      </c>
    </row>
    <row r="89" spans="1:11" x14ac:dyDescent="0.45">
      <c r="A89" s="6" t="str">
        <f>IF(OR(Data_Items!AR89="",Data_Importance!L89=""),"",Data_Items!AR89*Data_Importance!L89)</f>
        <v/>
      </c>
      <c r="B89" s="6" t="str">
        <f>IF(OR(Data_Items!AS89="",Data_Importance!M89=""),"",Data_Items!AS89*Data_Importance!M89)</f>
        <v/>
      </c>
      <c r="C89" s="6" t="str">
        <f>IF(OR(Data_Items!AT89="",Data_Importance!N89=""),"",Data_Items!AT89*Data_Importance!N89)</f>
        <v/>
      </c>
      <c r="D89" s="6" t="str">
        <f>IF(OR(Data_Items!AU89="",Data_Importance!O89=""),"",Data_Items!AU89*Data_Importance!O89)</f>
        <v/>
      </c>
      <c r="E89" s="6" t="str">
        <f>IF(OR(Data_Items!AV89="",Data_Importance!P89=""),"",Data_Items!AV89*Data_Importance!P89)</f>
        <v/>
      </c>
      <c r="F89" s="6" t="str">
        <f>IF(OR(Data_Items!AW89="",Data_Importance!Q89=""),"",Data_Items!AW89*Data_Importance!Q89)</f>
        <v/>
      </c>
      <c r="G89" s="6" t="str">
        <f>IF(OR(Data_Items!AX89="",Data_Importance!R89=""),"",Data_Items!AX89*Data_Importance!R89)</f>
        <v/>
      </c>
      <c r="H89" s="6" t="str">
        <f>IF(OR(Data_Items!AY89="",Data_Importance!S89=""),"",Data_Items!AY89*Data_Importance!S89)</f>
        <v/>
      </c>
      <c r="I89" s="6" t="str">
        <f>IF(OR(Data_Items!AZ89="",Data_Importance!T89=""),"",Data_Items!AZ89*Data_Importance!T89)</f>
        <v/>
      </c>
      <c r="J89" s="6" t="str">
        <f>IF(OR(Data_Items!BA89="",Data_Importance!U89=""),"",Data_Items!BA89*Data_Importance!U89)</f>
        <v/>
      </c>
      <c r="K89" s="6" t="str">
        <f t="shared" si="1"/>
        <v/>
      </c>
    </row>
    <row r="90" spans="1:11" x14ac:dyDescent="0.45">
      <c r="A90" s="6" t="str">
        <f>IF(OR(Data_Items!AR90="",Data_Importance!L90=""),"",Data_Items!AR90*Data_Importance!L90)</f>
        <v/>
      </c>
      <c r="B90" s="6" t="str">
        <f>IF(OR(Data_Items!AS90="",Data_Importance!M90=""),"",Data_Items!AS90*Data_Importance!M90)</f>
        <v/>
      </c>
      <c r="C90" s="6" t="str">
        <f>IF(OR(Data_Items!AT90="",Data_Importance!N90=""),"",Data_Items!AT90*Data_Importance!N90)</f>
        <v/>
      </c>
      <c r="D90" s="6" t="str">
        <f>IF(OR(Data_Items!AU90="",Data_Importance!O90=""),"",Data_Items!AU90*Data_Importance!O90)</f>
        <v/>
      </c>
      <c r="E90" s="6" t="str">
        <f>IF(OR(Data_Items!AV90="",Data_Importance!P90=""),"",Data_Items!AV90*Data_Importance!P90)</f>
        <v/>
      </c>
      <c r="F90" s="6" t="str">
        <f>IF(OR(Data_Items!AW90="",Data_Importance!Q90=""),"",Data_Items!AW90*Data_Importance!Q90)</f>
        <v/>
      </c>
      <c r="G90" s="6" t="str">
        <f>IF(OR(Data_Items!AX90="",Data_Importance!R90=""),"",Data_Items!AX90*Data_Importance!R90)</f>
        <v/>
      </c>
      <c r="H90" s="6" t="str">
        <f>IF(OR(Data_Items!AY90="",Data_Importance!S90=""),"",Data_Items!AY90*Data_Importance!S90)</f>
        <v/>
      </c>
      <c r="I90" s="6" t="str">
        <f>IF(OR(Data_Items!AZ90="",Data_Importance!T90=""),"",Data_Items!AZ90*Data_Importance!T90)</f>
        <v/>
      </c>
      <c r="J90" s="6" t="str">
        <f>IF(OR(Data_Items!BA90="",Data_Importance!U90=""),"",Data_Items!BA90*Data_Importance!U90)</f>
        <v/>
      </c>
      <c r="K90" s="6" t="str">
        <f t="shared" si="1"/>
        <v/>
      </c>
    </row>
    <row r="91" spans="1:11" x14ac:dyDescent="0.45">
      <c r="A91" s="6" t="str">
        <f>IF(OR(Data_Items!AR91="",Data_Importance!L91=""),"",Data_Items!AR91*Data_Importance!L91)</f>
        <v/>
      </c>
      <c r="B91" s="6" t="str">
        <f>IF(OR(Data_Items!AS91="",Data_Importance!M91=""),"",Data_Items!AS91*Data_Importance!M91)</f>
        <v/>
      </c>
      <c r="C91" s="6" t="str">
        <f>IF(OR(Data_Items!AT91="",Data_Importance!N91=""),"",Data_Items!AT91*Data_Importance!N91)</f>
        <v/>
      </c>
      <c r="D91" s="6" t="str">
        <f>IF(OR(Data_Items!AU91="",Data_Importance!O91=""),"",Data_Items!AU91*Data_Importance!O91)</f>
        <v/>
      </c>
      <c r="E91" s="6" t="str">
        <f>IF(OR(Data_Items!AV91="",Data_Importance!P91=""),"",Data_Items!AV91*Data_Importance!P91)</f>
        <v/>
      </c>
      <c r="F91" s="6" t="str">
        <f>IF(OR(Data_Items!AW91="",Data_Importance!Q91=""),"",Data_Items!AW91*Data_Importance!Q91)</f>
        <v/>
      </c>
      <c r="G91" s="6" t="str">
        <f>IF(OR(Data_Items!AX91="",Data_Importance!R91=""),"",Data_Items!AX91*Data_Importance!R91)</f>
        <v/>
      </c>
      <c r="H91" s="6" t="str">
        <f>IF(OR(Data_Items!AY91="",Data_Importance!S91=""),"",Data_Items!AY91*Data_Importance!S91)</f>
        <v/>
      </c>
      <c r="I91" s="6" t="str">
        <f>IF(OR(Data_Items!AZ91="",Data_Importance!T91=""),"",Data_Items!AZ91*Data_Importance!T91)</f>
        <v/>
      </c>
      <c r="J91" s="6" t="str">
        <f>IF(OR(Data_Items!BA91="",Data_Importance!U91=""),"",Data_Items!BA91*Data_Importance!U91)</f>
        <v/>
      </c>
      <c r="K91" s="6" t="str">
        <f t="shared" si="1"/>
        <v/>
      </c>
    </row>
    <row r="92" spans="1:11" x14ac:dyDescent="0.45">
      <c r="A92" s="6" t="str">
        <f>IF(OR(Data_Items!AR92="",Data_Importance!L92=""),"",Data_Items!AR92*Data_Importance!L92)</f>
        <v/>
      </c>
      <c r="B92" s="6" t="str">
        <f>IF(OR(Data_Items!AS92="",Data_Importance!M92=""),"",Data_Items!AS92*Data_Importance!M92)</f>
        <v/>
      </c>
      <c r="C92" s="6" t="str">
        <f>IF(OR(Data_Items!AT92="",Data_Importance!N92=""),"",Data_Items!AT92*Data_Importance!N92)</f>
        <v/>
      </c>
      <c r="D92" s="6" t="str">
        <f>IF(OR(Data_Items!AU92="",Data_Importance!O92=""),"",Data_Items!AU92*Data_Importance!O92)</f>
        <v/>
      </c>
      <c r="E92" s="6" t="str">
        <f>IF(OR(Data_Items!AV92="",Data_Importance!P92=""),"",Data_Items!AV92*Data_Importance!P92)</f>
        <v/>
      </c>
      <c r="F92" s="6" t="str">
        <f>IF(OR(Data_Items!AW92="",Data_Importance!Q92=""),"",Data_Items!AW92*Data_Importance!Q92)</f>
        <v/>
      </c>
      <c r="G92" s="6" t="str">
        <f>IF(OR(Data_Items!AX92="",Data_Importance!R92=""),"",Data_Items!AX92*Data_Importance!R92)</f>
        <v/>
      </c>
      <c r="H92" s="6" t="str">
        <f>IF(OR(Data_Items!AY92="",Data_Importance!S92=""),"",Data_Items!AY92*Data_Importance!S92)</f>
        <v/>
      </c>
      <c r="I92" s="6" t="str">
        <f>IF(OR(Data_Items!AZ92="",Data_Importance!T92=""),"",Data_Items!AZ92*Data_Importance!T92)</f>
        <v/>
      </c>
      <c r="J92" s="6" t="str">
        <f>IF(OR(Data_Items!BA92="",Data_Importance!U92=""),"",Data_Items!BA92*Data_Importance!U92)</f>
        <v/>
      </c>
      <c r="K92" s="6" t="str">
        <f t="shared" si="1"/>
        <v/>
      </c>
    </row>
    <row r="93" spans="1:11" x14ac:dyDescent="0.45">
      <c r="A93" s="6" t="str">
        <f>IF(OR(Data_Items!AR93="",Data_Importance!L93=""),"",Data_Items!AR93*Data_Importance!L93)</f>
        <v/>
      </c>
      <c r="B93" s="6" t="str">
        <f>IF(OR(Data_Items!AS93="",Data_Importance!M93=""),"",Data_Items!AS93*Data_Importance!M93)</f>
        <v/>
      </c>
      <c r="C93" s="6" t="str">
        <f>IF(OR(Data_Items!AT93="",Data_Importance!N93=""),"",Data_Items!AT93*Data_Importance!N93)</f>
        <v/>
      </c>
      <c r="D93" s="6" t="str">
        <f>IF(OR(Data_Items!AU93="",Data_Importance!O93=""),"",Data_Items!AU93*Data_Importance!O93)</f>
        <v/>
      </c>
      <c r="E93" s="6" t="str">
        <f>IF(OR(Data_Items!AV93="",Data_Importance!P93=""),"",Data_Items!AV93*Data_Importance!P93)</f>
        <v/>
      </c>
      <c r="F93" s="6" t="str">
        <f>IF(OR(Data_Items!AW93="",Data_Importance!Q93=""),"",Data_Items!AW93*Data_Importance!Q93)</f>
        <v/>
      </c>
      <c r="G93" s="6" t="str">
        <f>IF(OR(Data_Items!AX93="",Data_Importance!R93=""),"",Data_Items!AX93*Data_Importance!R93)</f>
        <v/>
      </c>
      <c r="H93" s="6" t="str">
        <f>IF(OR(Data_Items!AY93="",Data_Importance!S93=""),"",Data_Items!AY93*Data_Importance!S93)</f>
        <v/>
      </c>
      <c r="I93" s="6" t="str">
        <f>IF(OR(Data_Items!AZ93="",Data_Importance!T93=""),"",Data_Items!AZ93*Data_Importance!T93)</f>
        <v/>
      </c>
      <c r="J93" s="6" t="str">
        <f>IF(OR(Data_Items!BA93="",Data_Importance!U93=""),"",Data_Items!BA93*Data_Importance!U93)</f>
        <v/>
      </c>
      <c r="K93" s="6" t="str">
        <f t="shared" si="1"/>
        <v/>
      </c>
    </row>
    <row r="94" spans="1:11" x14ac:dyDescent="0.45">
      <c r="A94" s="6" t="str">
        <f>IF(OR(Data_Items!AR94="",Data_Importance!L94=""),"",Data_Items!AR94*Data_Importance!L94)</f>
        <v/>
      </c>
      <c r="B94" s="6" t="str">
        <f>IF(OR(Data_Items!AS94="",Data_Importance!M94=""),"",Data_Items!AS94*Data_Importance!M94)</f>
        <v/>
      </c>
      <c r="C94" s="6" t="str">
        <f>IF(OR(Data_Items!AT94="",Data_Importance!N94=""),"",Data_Items!AT94*Data_Importance!N94)</f>
        <v/>
      </c>
      <c r="D94" s="6" t="str">
        <f>IF(OR(Data_Items!AU94="",Data_Importance!O94=""),"",Data_Items!AU94*Data_Importance!O94)</f>
        <v/>
      </c>
      <c r="E94" s="6" t="str">
        <f>IF(OR(Data_Items!AV94="",Data_Importance!P94=""),"",Data_Items!AV94*Data_Importance!P94)</f>
        <v/>
      </c>
      <c r="F94" s="6" t="str">
        <f>IF(OR(Data_Items!AW94="",Data_Importance!Q94=""),"",Data_Items!AW94*Data_Importance!Q94)</f>
        <v/>
      </c>
      <c r="G94" s="6" t="str">
        <f>IF(OR(Data_Items!AX94="",Data_Importance!R94=""),"",Data_Items!AX94*Data_Importance!R94)</f>
        <v/>
      </c>
      <c r="H94" s="6" t="str">
        <f>IF(OR(Data_Items!AY94="",Data_Importance!S94=""),"",Data_Items!AY94*Data_Importance!S94)</f>
        <v/>
      </c>
      <c r="I94" s="6" t="str">
        <f>IF(OR(Data_Items!AZ94="",Data_Importance!T94=""),"",Data_Items!AZ94*Data_Importance!T94)</f>
        <v/>
      </c>
      <c r="J94" s="6" t="str">
        <f>IF(OR(Data_Items!BA94="",Data_Importance!U94=""),"",Data_Items!BA94*Data_Importance!U94)</f>
        <v/>
      </c>
      <c r="K94" s="6" t="str">
        <f t="shared" si="1"/>
        <v/>
      </c>
    </row>
    <row r="95" spans="1:11" x14ac:dyDescent="0.45">
      <c r="A95" s="6" t="str">
        <f>IF(OR(Data_Items!AR95="",Data_Importance!L95=""),"",Data_Items!AR95*Data_Importance!L95)</f>
        <v/>
      </c>
      <c r="B95" s="6" t="str">
        <f>IF(OR(Data_Items!AS95="",Data_Importance!M95=""),"",Data_Items!AS95*Data_Importance!M95)</f>
        <v/>
      </c>
      <c r="C95" s="6" t="str">
        <f>IF(OR(Data_Items!AT95="",Data_Importance!N95=""),"",Data_Items!AT95*Data_Importance!N95)</f>
        <v/>
      </c>
      <c r="D95" s="6" t="str">
        <f>IF(OR(Data_Items!AU95="",Data_Importance!O95=""),"",Data_Items!AU95*Data_Importance!O95)</f>
        <v/>
      </c>
      <c r="E95" s="6" t="str">
        <f>IF(OR(Data_Items!AV95="",Data_Importance!P95=""),"",Data_Items!AV95*Data_Importance!P95)</f>
        <v/>
      </c>
      <c r="F95" s="6" t="str">
        <f>IF(OR(Data_Items!AW95="",Data_Importance!Q95=""),"",Data_Items!AW95*Data_Importance!Q95)</f>
        <v/>
      </c>
      <c r="G95" s="6" t="str">
        <f>IF(OR(Data_Items!AX95="",Data_Importance!R95=""),"",Data_Items!AX95*Data_Importance!R95)</f>
        <v/>
      </c>
      <c r="H95" s="6" t="str">
        <f>IF(OR(Data_Items!AY95="",Data_Importance!S95=""),"",Data_Items!AY95*Data_Importance!S95)</f>
        <v/>
      </c>
      <c r="I95" s="6" t="str">
        <f>IF(OR(Data_Items!AZ95="",Data_Importance!T95=""),"",Data_Items!AZ95*Data_Importance!T95)</f>
        <v/>
      </c>
      <c r="J95" s="6" t="str">
        <f>IF(OR(Data_Items!BA95="",Data_Importance!U95=""),"",Data_Items!BA95*Data_Importance!U95)</f>
        <v/>
      </c>
      <c r="K95" s="6" t="str">
        <f t="shared" si="1"/>
        <v/>
      </c>
    </row>
    <row r="96" spans="1:11" x14ac:dyDescent="0.45">
      <c r="A96" s="6" t="str">
        <f>IF(OR(Data_Items!AR96="",Data_Importance!L96=""),"",Data_Items!AR96*Data_Importance!L96)</f>
        <v/>
      </c>
      <c r="B96" s="6" t="str">
        <f>IF(OR(Data_Items!AS96="",Data_Importance!M96=""),"",Data_Items!AS96*Data_Importance!M96)</f>
        <v/>
      </c>
      <c r="C96" s="6" t="str">
        <f>IF(OR(Data_Items!AT96="",Data_Importance!N96=""),"",Data_Items!AT96*Data_Importance!N96)</f>
        <v/>
      </c>
      <c r="D96" s="6" t="str">
        <f>IF(OR(Data_Items!AU96="",Data_Importance!O96=""),"",Data_Items!AU96*Data_Importance!O96)</f>
        <v/>
      </c>
      <c r="E96" s="6" t="str">
        <f>IF(OR(Data_Items!AV96="",Data_Importance!P96=""),"",Data_Items!AV96*Data_Importance!P96)</f>
        <v/>
      </c>
      <c r="F96" s="6" t="str">
        <f>IF(OR(Data_Items!AW96="",Data_Importance!Q96=""),"",Data_Items!AW96*Data_Importance!Q96)</f>
        <v/>
      </c>
      <c r="G96" s="6" t="str">
        <f>IF(OR(Data_Items!AX96="",Data_Importance!R96=""),"",Data_Items!AX96*Data_Importance!R96)</f>
        <v/>
      </c>
      <c r="H96" s="6" t="str">
        <f>IF(OR(Data_Items!AY96="",Data_Importance!S96=""),"",Data_Items!AY96*Data_Importance!S96)</f>
        <v/>
      </c>
      <c r="I96" s="6" t="str">
        <f>IF(OR(Data_Items!AZ96="",Data_Importance!T96=""),"",Data_Items!AZ96*Data_Importance!T96)</f>
        <v/>
      </c>
      <c r="J96" s="6" t="str">
        <f>IF(OR(Data_Items!BA96="",Data_Importance!U96=""),"",Data_Items!BA96*Data_Importance!U96)</f>
        <v/>
      </c>
      <c r="K96" s="6" t="str">
        <f t="shared" si="1"/>
        <v/>
      </c>
    </row>
    <row r="97" spans="1:11" x14ac:dyDescent="0.45">
      <c r="A97" s="6" t="str">
        <f>IF(OR(Data_Items!AR97="",Data_Importance!L97=""),"",Data_Items!AR97*Data_Importance!L97)</f>
        <v/>
      </c>
      <c r="B97" s="6" t="str">
        <f>IF(OR(Data_Items!AS97="",Data_Importance!M97=""),"",Data_Items!AS97*Data_Importance!M97)</f>
        <v/>
      </c>
      <c r="C97" s="6" t="str">
        <f>IF(OR(Data_Items!AT97="",Data_Importance!N97=""),"",Data_Items!AT97*Data_Importance!N97)</f>
        <v/>
      </c>
      <c r="D97" s="6" t="str">
        <f>IF(OR(Data_Items!AU97="",Data_Importance!O97=""),"",Data_Items!AU97*Data_Importance!O97)</f>
        <v/>
      </c>
      <c r="E97" s="6" t="str">
        <f>IF(OR(Data_Items!AV97="",Data_Importance!P97=""),"",Data_Items!AV97*Data_Importance!P97)</f>
        <v/>
      </c>
      <c r="F97" s="6" t="str">
        <f>IF(OR(Data_Items!AW97="",Data_Importance!Q97=""),"",Data_Items!AW97*Data_Importance!Q97)</f>
        <v/>
      </c>
      <c r="G97" s="6" t="str">
        <f>IF(OR(Data_Items!AX97="",Data_Importance!R97=""),"",Data_Items!AX97*Data_Importance!R97)</f>
        <v/>
      </c>
      <c r="H97" s="6" t="str">
        <f>IF(OR(Data_Items!AY97="",Data_Importance!S97=""),"",Data_Items!AY97*Data_Importance!S97)</f>
        <v/>
      </c>
      <c r="I97" s="6" t="str">
        <f>IF(OR(Data_Items!AZ97="",Data_Importance!T97=""),"",Data_Items!AZ97*Data_Importance!T97)</f>
        <v/>
      </c>
      <c r="J97" s="6" t="str">
        <f>IF(OR(Data_Items!BA97="",Data_Importance!U97=""),"",Data_Items!BA97*Data_Importance!U97)</f>
        <v/>
      </c>
      <c r="K97" s="6" t="str">
        <f t="shared" si="1"/>
        <v/>
      </c>
    </row>
    <row r="98" spans="1:11" x14ac:dyDescent="0.45">
      <c r="A98" s="6" t="str">
        <f>IF(OR(Data_Items!AR98="",Data_Importance!L98=""),"",Data_Items!AR98*Data_Importance!L98)</f>
        <v/>
      </c>
      <c r="B98" s="6" t="str">
        <f>IF(OR(Data_Items!AS98="",Data_Importance!M98=""),"",Data_Items!AS98*Data_Importance!M98)</f>
        <v/>
      </c>
      <c r="C98" s="6" t="str">
        <f>IF(OR(Data_Items!AT98="",Data_Importance!N98=""),"",Data_Items!AT98*Data_Importance!N98)</f>
        <v/>
      </c>
      <c r="D98" s="6" t="str">
        <f>IF(OR(Data_Items!AU98="",Data_Importance!O98=""),"",Data_Items!AU98*Data_Importance!O98)</f>
        <v/>
      </c>
      <c r="E98" s="6" t="str">
        <f>IF(OR(Data_Items!AV98="",Data_Importance!P98=""),"",Data_Items!AV98*Data_Importance!P98)</f>
        <v/>
      </c>
      <c r="F98" s="6" t="str">
        <f>IF(OR(Data_Items!AW98="",Data_Importance!Q98=""),"",Data_Items!AW98*Data_Importance!Q98)</f>
        <v/>
      </c>
      <c r="G98" s="6" t="str">
        <f>IF(OR(Data_Items!AX98="",Data_Importance!R98=""),"",Data_Items!AX98*Data_Importance!R98)</f>
        <v/>
      </c>
      <c r="H98" s="6" t="str">
        <f>IF(OR(Data_Items!AY98="",Data_Importance!S98=""),"",Data_Items!AY98*Data_Importance!S98)</f>
        <v/>
      </c>
      <c r="I98" s="6" t="str">
        <f>IF(OR(Data_Items!AZ98="",Data_Importance!T98=""),"",Data_Items!AZ98*Data_Importance!T98)</f>
        <v/>
      </c>
      <c r="J98" s="6" t="str">
        <f>IF(OR(Data_Items!BA98="",Data_Importance!U98=""),"",Data_Items!BA98*Data_Importance!U98)</f>
        <v/>
      </c>
      <c r="K98" s="6" t="str">
        <f t="shared" si="1"/>
        <v/>
      </c>
    </row>
    <row r="99" spans="1:11" x14ac:dyDescent="0.45">
      <c r="A99" s="6" t="str">
        <f>IF(OR(Data_Items!AR99="",Data_Importance!L99=""),"",Data_Items!AR99*Data_Importance!L99)</f>
        <v/>
      </c>
      <c r="B99" s="6" t="str">
        <f>IF(OR(Data_Items!AS99="",Data_Importance!M99=""),"",Data_Items!AS99*Data_Importance!M99)</f>
        <v/>
      </c>
      <c r="C99" s="6" t="str">
        <f>IF(OR(Data_Items!AT99="",Data_Importance!N99=""),"",Data_Items!AT99*Data_Importance!N99)</f>
        <v/>
      </c>
      <c r="D99" s="6" t="str">
        <f>IF(OR(Data_Items!AU99="",Data_Importance!O99=""),"",Data_Items!AU99*Data_Importance!O99)</f>
        <v/>
      </c>
      <c r="E99" s="6" t="str">
        <f>IF(OR(Data_Items!AV99="",Data_Importance!P99=""),"",Data_Items!AV99*Data_Importance!P99)</f>
        <v/>
      </c>
      <c r="F99" s="6" t="str">
        <f>IF(OR(Data_Items!AW99="",Data_Importance!Q99=""),"",Data_Items!AW99*Data_Importance!Q99)</f>
        <v/>
      </c>
      <c r="G99" s="6" t="str">
        <f>IF(OR(Data_Items!AX99="",Data_Importance!R99=""),"",Data_Items!AX99*Data_Importance!R99)</f>
        <v/>
      </c>
      <c r="H99" s="6" t="str">
        <f>IF(OR(Data_Items!AY99="",Data_Importance!S99=""),"",Data_Items!AY99*Data_Importance!S99)</f>
        <v/>
      </c>
      <c r="I99" s="6" t="str">
        <f>IF(OR(Data_Items!AZ99="",Data_Importance!T99=""),"",Data_Items!AZ99*Data_Importance!T99)</f>
        <v/>
      </c>
      <c r="J99" s="6" t="str">
        <f>IF(OR(Data_Items!BA99="",Data_Importance!U99=""),"",Data_Items!BA99*Data_Importance!U99)</f>
        <v/>
      </c>
      <c r="K99" s="6" t="str">
        <f t="shared" si="1"/>
        <v/>
      </c>
    </row>
    <row r="100" spans="1:11" x14ac:dyDescent="0.45">
      <c r="A100" s="6" t="str">
        <f>IF(OR(Data_Items!AR100="",Data_Importance!L100=""),"",Data_Items!AR100*Data_Importance!L100)</f>
        <v/>
      </c>
      <c r="B100" s="6" t="str">
        <f>IF(OR(Data_Items!AS100="",Data_Importance!M100=""),"",Data_Items!AS100*Data_Importance!M100)</f>
        <v/>
      </c>
      <c r="C100" s="6" t="str">
        <f>IF(OR(Data_Items!AT100="",Data_Importance!N100=""),"",Data_Items!AT100*Data_Importance!N100)</f>
        <v/>
      </c>
      <c r="D100" s="6" t="str">
        <f>IF(OR(Data_Items!AU100="",Data_Importance!O100=""),"",Data_Items!AU100*Data_Importance!O100)</f>
        <v/>
      </c>
      <c r="E100" s="6" t="str">
        <f>IF(OR(Data_Items!AV100="",Data_Importance!P100=""),"",Data_Items!AV100*Data_Importance!P100)</f>
        <v/>
      </c>
      <c r="F100" s="6" t="str">
        <f>IF(OR(Data_Items!AW100="",Data_Importance!Q100=""),"",Data_Items!AW100*Data_Importance!Q100)</f>
        <v/>
      </c>
      <c r="G100" s="6" t="str">
        <f>IF(OR(Data_Items!AX100="",Data_Importance!R100=""),"",Data_Items!AX100*Data_Importance!R100)</f>
        <v/>
      </c>
      <c r="H100" s="6" t="str">
        <f>IF(OR(Data_Items!AY100="",Data_Importance!S100=""),"",Data_Items!AY100*Data_Importance!S100)</f>
        <v/>
      </c>
      <c r="I100" s="6" t="str">
        <f>IF(OR(Data_Items!AZ100="",Data_Importance!T100=""),"",Data_Items!AZ100*Data_Importance!T100)</f>
        <v/>
      </c>
      <c r="J100" s="6" t="str">
        <f>IF(OR(Data_Items!BA100="",Data_Importance!U100=""),"",Data_Items!BA100*Data_Importance!U100)</f>
        <v/>
      </c>
      <c r="K100" s="6" t="str">
        <f t="shared" ref="K100:K163" si="2">IF(SUM(A100:J100)&gt;0,SUM(A100:J100)-4,"")</f>
        <v/>
      </c>
    </row>
    <row r="101" spans="1:11" x14ac:dyDescent="0.45">
      <c r="A101" s="6" t="str">
        <f>IF(OR(Data_Items!AR101="",Data_Importance!L101=""),"",Data_Items!AR101*Data_Importance!L101)</f>
        <v/>
      </c>
      <c r="B101" s="6" t="str">
        <f>IF(OR(Data_Items!AS101="",Data_Importance!M101=""),"",Data_Items!AS101*Data_Importance!M101)</f>
        <v/>
      </c>
      <c r="C101" s="6" t="str">
        <f>IF(OR(Data_Items!AT101="",Data_Importance!N101=""),"",Data_Items!AT101*Data_Importance!N101)</f>
        <v/>
      </c>
      <c r="D101" s="6" t="str">
        <f>IF(OR(Data_Items!AU101="",Data_Importance!O101=""),"",Data_Items!AU101*Data_Importance!O101)</f>
        <v/>
      </c>
      <c r="E101" s="6" t="str">
        <f>IF(OR(Data_Items!AV101="",Data_Importance!P101=""),"",Data_Items!AV101*Data_Importance!P101)</f>
        <v/>
      </c>
      <c r="F101" s="6" t="str">
        <f>IF(OR(Data_Items!AW101="",Data_Importance!Q101=""),"",Data_Items!AW101*Data_Importance!Q101)</f>
        <v/>
      </c>
      <c r="G101" s="6" t="str">
        <f>IF(OR(Data_Items!AX101="",Data_Importance!R101=""),"",Data_Items!AX101*Data_Importance!R101)</f>
        <v/>
      </c>
      <c r="H101" s="6" t="str">
        <f>IF(OR(Data_Items!AY101="",Data_Importance!S101=""),"",Data_Items!AY101*Data_Importance!S101)</f>
        <v/>
      </c>
      <c r="I101" s="6" t="str">
        <f>IF(OR(Data_Items!AZ101="",Data_Importance!T101=""),"",Data_Items!AZ101*Data_Importance!T101)</f>
        <v/>
      </c>
      <c r="J101" s="6" t="str">
        <f>IF(OR(Data_Items!BA101="",Data_Importance!U101=""),"",Data_Items!BA101*Data_Importance!U101)</f>
        <v/>
      </c>
      <c r="K101" s="6" t="str">
        <f t="shared" si="2"/>
        <v/>
      </c>
    </row>
    <row r="102" spans="1:11" x14ac:dyDescent="0.45">
      <c r="A102" s="6" t="str">
        <f>IF(OR(Data_Items!AR102="",Data_Importance!L102=""),"",Data_Items!AR102*Data_Importance!L102)</f>
        <v/>
      </c>
      <c r="B102" s="6" t="str">
        <f>IF(OR(Data_Items!AS102="",Data_Importance!M102=""),"",Data_Items!AS102*Data_Importance!M102)</f>
        <v/>
      </c>
      <c r="C102" s="6" t="str">
        <f>IF(OR(Data_Items!AT102="",Data_Importance!N102=""),"",Data_Items!AT102*Data_Importance!N102)</f>
        <v/>
      </c>
      <c r="D102" s="6" t="str">
        <f>IF(OR(Data_Items!AU102="",Data_Importance!O102=""),"",Data_Items!AU102*Data_Importance!O102)</f>
        <v/>
      </c>
      <c r="E102" s="6" t="str">
        <f>IF(OR(Data_Items!AV102="",Data_Importance!P102=""),"",Data_Items!AV102*Data_Importance!P102)</f>
        <v/>
      </c>
      <c r="F102" s="6" t="str">
        <f>IF(OR(Data_Items!AW102="",Data_Importance!Q102=""),"",Data_Items!AW102*Data_Importance!Q102)</f>
        <v/>
      </c>
      <c r="G102" s="6" t="str">
        <f>IF(OR(Data_Items!AX102="",Data_Importance!R102=""),"",Data_Items!AX102*Data_Importance!R102)</f>
        <v/>
      </c>
      <c r="H102" s="6" t="str">
        <f>IF(OR(Data_Items!AY102="",Data_Importance!S102=""),"",Data_Items!AY102*Data_Importance!S102)</f>
        <v/>
      </c>
      <c r="I102" s="6" t="str">
        <f>IF(OR(Data_Items!AZ102="",Data_Importance!T102=""),"",Data_Items!AZ102*Data_Importance!T102)</f>
        <v/>
      </c>
      <c r="J102" s="6" t="str">
        <f>IF(OR(Data_Items!BA102="",Data_Importance!U102=""),"",Data_Items!BA102*Data_Importance!U102)</f>
        <v/>
      </c>
      <c r="K102" s="6" t="str">
        <f t="shared" si="2"/>
        <v/>
      </c>
    </row>
    <row r="103" spans="1:11" x14ac:dyDescent="0.45">
      <c r="A103" s="6" t="str">
        <f>IF(OR(Data_Items!AR103="",Data_Importance!L103=""),"",Data_Items!AR103*Data_Importance!L103)</f>
        <v/>
      </c>
      <c r="B103" s="6" t="str">
        <f>IF(OR(Data_Items!AS103="",Data_Importance!M103=""),"",Data_Items!AS103*Data_Importance!M103)</f>
        <v/>
      </c>
      <c r="C103" s="6" t="str">
        <f>IF(OR(Data_Items!AT103="",Data_Importance!N103=""),"",Data_Items!AT103*Data_Importance!N103)</f>
        <v/>
      </c>
      <c r="D103" s="6" t="str">
        <f>IF(OR(Data_Items!AU103="",Data_Importance!O103=""),"",Data_Items!AU103*Data_Importance!O103)</f>
        <v/>
      </c>
      <c r="E103" s="6" t="str">
        <f>IF(OR(Data_Items!AV103="",Data_Importance!P103=""),"",Data_Items!AV103*Data_Importance!P103)</f>
        <v/>
      </c>
      <c r="F103" s="6" t="str">
        <f>IF(OR(Data_Items!AW103="",Data_Importance!Q103=""),"",Data_Items!AW103*Data_Importance!Q103)</f>
        <v/>
      </c>
      <c r="G103" s="6" t="str">
        <f>IF(OR(Data_Items!AX103="",Data_Importance!R103=""),"",Data_Items!AX103*Data_Importance!R103)</f>
        <v/>
      </c>
      <c r="H103" s="6" t="str">
        <f>IF(OR(Data_Items!AY103="",Data_Importance!S103=""),"",Data_Items!AY103*Data_Importance!S103)</f>
        <v/>
      </c>
      <c r="I103" s="6" t="str">
        <f>IF(OR(Data_Items!AZ103="",Data_Importance!T103=""),"",Data_Items!AZ103*Data_Importance!T103)</f>
        <v/>
      </c>
      <c r="J103" s="6" t="str">
        <f>IF(OR(Data_Items!BA103="",Data_Importance!U103=""),"",Data_Items!BA103*Data_Importance!U103)</f>
        <v/>
      </c>
      <c r="K103" s="6" t="str">
        <f t="shared" si="2"/>
        <v/>
      </c>
    </row>
    <row r="104" spans="1:11" x14ac:dyDescent="0.45">
      <c r="A104" s="6" t="str">
        <f>IF(OR(Data_Items!AR104="",Data_Importance!L104=""),"",Data_Items!AR104*Data_Importance!L104)</f>
        <v/>
      </c>
      <c r="B104" s="6" t="str">
        <f>IF(OR(Data_Items!AS104="",Data_Importance!M104=""),"",Data_Items!AS104*Data_Importance!M104)</f>
        <v/>
      </c>
      <c r="C104" s="6" t="str">
        <f>IF(OR(Data_Items!AT104="",Data_Importance!N104=""),"",Data_Items!AT104*Data_Importance!N104)</f>
        <v/>
      </c>
      <c r="D104" s="6" t="str">
        <f>IF(OR(Data_Items!AU104="",Data_Importance!O104=""),"",Data_Items!AU104*Data_Importance!O104)</f>
        <v/>
      </c>
      <c r="E104" s="6" t="str">
        <f>IF(OR(Data_Items!AV104="",Data_Importance!P104=""),"",Data_Items!AV104*Data_Importance!P104)</f>
        <v/>
      </c>
      <c r="F104" s="6" t="str">
        <f>IF(OR(Data_Items!AW104="",Data_Importance!Q104=""),"",Data_Items!AW104*Data_Importance!Q104)</f>
        <v/>
      </c>
      <c r="G104" s="6" t="str">
        <f>IF(OR(Data_Items!AX104="",Data_Importance!R104=""),"",Data_Items!AX104*Data_Importance!R104)</f>
        <v/>
      </c>
      <c r="H104" s="6" t="str">
        <f>IF(OR(Data_Items!AY104="",Data_Importance!S104=""),"",Data_Items!AY104*Data_Importance!S104)</f>
        <v/>
      </c>
      <c r="I104" s="6" t="str">
        <f>IF(OR(Data_Items!AZ104="",Data_Importance!T104=""),"",Data_Items!AZ104*Data_Importance!T104)</f>
        <v/>
      </c>
      <c r="J104" s="6" t="str">
        <f>IF(OR(Data_Items!BA104="",Data_Importance!U104=""),"",Data_Items!BA104*Data_Importance!U104)</f>
        <v/>
      </c>
      <c r="K104" s="6" t="str">
        <f t="shared" si="2"/>
        <v/>
      </c>
    </row>
    <row r="105" spans="1:11" x14ac:dyDescent="0.45">
      <c r="A105" s="6" t="str">
        <f>IF(OR(Data_Items!AR105="",Data_Importance!L105=""),"",Data_Items!AR105*Data_Importance!L105)</f>
        <v/>
      </c>
      <c r="B105" s="6" t="str">
        <f>IF(OR(Data_Items!AS105="",Data_Importance!M105=""),"",Data_Items!AS105*Data_Importance!M105)</f>
        <v/>
      </c>
      <c r="C105" s="6" t="str">
        <f>IF(OR(Data_Items!AT105="",Data_Importance!N105=""),"",Data_Items!AT105*Data_Importance!N105)</f>
        <v/>
      </c>
      <c r="D105" s="6" t="str">
        <f>IF(OR(Data_Items!AU105="",Data_Importance!O105=""),"",Data_Items!AU105*Data_Importance!O105)</f>
        <v/>
      </c>
      <c r="E105" s="6" t="str">
        <f>IF(OR(Data_Items!AV105="",Data_Importance!P105=""),"",Data_Items!AV105*Data_Importance!P105)</f>
        <v/>
      </c>
      <c r="F105" s="6" t="str">
        <f>IF(OR(Data_Items!AW105="",Data_Importance!Q105=""),"",Data_Items!AW105*Data_Importance!Q105)</f>
        <v/>
      </c>
      <c r="G105" s="6" t="str">
        <f>IF(OR(Data_Items!AX105="",Data_Importance!R105=""),"",Data_Items!AX105*Data_Importance!R105)</f>
        <v/>
      </c>
      <c r="H105" s="6" t="str">
        <f>IF(OR(Data_Items!AY105="",Data_Importance!S105=""),"",Data_Items!AY105*Data_Importance!S105)</f>
        <v/>
      </c>
      <c r="I105" s="6" t="str">
        <f>IF(OR(Data_Items!AZ105="",Data_Importance!T105=""),"",Data_Items!AZ105*Data_Importance!T105)</f>
        <v/>
      </c>
      <c r="J105" s="6" t="str">
        <f>IF(OR(Data_Items!BA105="",Data_Importance!U105=""),"",Data_Items!BA105*Data_Importance!U105)</f>
        <v/>
      </c>
      <c r="K105" s="6" t="str">
        <f t="shared" si="2"/>
        <v/>
      </c>
    </row>
    <row r="106" spans="1:11" x14ac:dyDescent="0.45">
      <c r="A106" s="6" t="str">
        <f>IF(OR(Data_Items!AR106="",Data_Importance!L106=""),"",Data_Items!AR106*Data_Importance!L106)</f>
        <v/>
      </c>
      <c r="B106" s="6" t="str">
        <f>IF(OR(Data_Items!AS106="",Data_Importance!M106=""),"",Data_Items!AS106*Data_Importance!M106)</f>
        <v/>
      </c>
      <c r="C106" s="6" t="str">
        <f>IF(OR(Data_Items!AT106="",Data_Importance!N106=""),"",Data_Items!AT106*Data_Importance!N106)</f>
        <v/>
      </c>
      <c r="D106" s="6" t="str">
        <f>IF(OR(Data_Items!AU106="",Data_Importance!O106=""),"",Data_Items!AU106*Data_Importance!O106)</f>
        <v/>
      </c>
      <c r="E106" s="6" t="str">
        <f>IF(OR(Data_Items!AV106="",Data_Importance!P106=""),"",Data_Items!AV106*Data_Importance!P106)</f>
        <v/>
      </c>
      <c r="F106" s="6" t="str">
        <f>IF(OR(Data_Items!AW106="",Data_Importance!Q106=""),"",Data_Items!AW106*Data_Importance!Q106)</f>
        <v/>
      </c>
      <c r="G106" s="6" t="str">
        <f>IF(OR(Data_Items!AX106="",Data_Importance!R106=""),"",Data_Items!AX106*Data_Importance!R106)</f>
        <v/>
      </c>
      <c r="H106" s="6" t="str">
        <f>IF(OR(Data_Items!AY106="",Data_Importance!S106=""),"",Data_Items!AY106*Data_Importance!S106)</f>
        <v/>
      </c>
      <c r="I106" s="6" t="str">
        <f>IF(OR(Data_Items!AZ106="",Data_Importance!T106=""),"",Data_Items!AZ106*Data_Importance!T106)</f>
        <v/>
      </c>
      <c r="J106" s="6" t="str">
        <f>IF(OR(Data_Items!BA106="",Data_Importance!U106=""),"",Data_Items!BA106*Data_Importance!U106)</f>
        <v/>
      </c>
      <c r="K106" s="6" t="str">
        <f t="shared" si="2"/>
        <v/>
      </c>
    </row>
    <row r="107" spans="1:11" x14ac:dyDescent="0.45">
      <c r="A107" s="6" t="str">
        <f>IF(OR(Data_Items!AR107="",Data_Importance!L107=""),"",Data_Items!AR107*Data_Importance!L107)</f>
        <v/>
      </c>
      <c r="B107" s="6" t="str">
        <f>IF(OR(Data_Items!AS107="",Data_Importance!M107=""),"",Data_Items!AS107*Data_Importance!M107)</f>
        <v/>
      </c>
      <c r="C107" s="6" t="str">
        <f>IF(OR(Data_Items!AT107="",Data_Importance!N107=""),"",Data_Items!AT107*Data_Importance!N107)</f>
        <v/>
      </c>
      <c r="D107" s="6" t="str">
        <f>IF(OR(Data_Items!AU107="",Data_Importance!O107=""),"",Data_Items!AU107*Data_Importance!O107)</f>
        <v/>
      </c>
      <c r="E107" s="6" t="str">
        <f>IF(OR(Data_Items!AV107="",Data_Importance!P107=""),"",Data_Items!AV107*Data_Importance!P107)</f>
        <v/>
      </c>
      <c r="F107" s="6" t="str">
        <f>IF(OR(Data_Items!AW107="",Data_Importance!Q107=""),"",Data_Items!AW107*Data_Importance!Q107)</f>
        <v/>
      </c>
      <c r="G107" s="6" t="str">
        <f>IF(OR(Data_Items!AX107="",Data_Importance!R107=""),"",Data_Items!AX107*Data_Importance!R107)</f>
        <v/>
      </c>
      <c r="H107" s="6" t="str">
        <f>IF(OR(Data_Items!AY107="",Data_Importance!S107=""),"",Data_Items!AY107*Data_Importance!S107)</f>
        <v/>
      </c>
      <c r="I107" s="6" t="str">
        <f>IF(OR(Data_Items!AZ107="",Data_Importance!T107=""),"",Data_Items!AZ107*Data_Importance!T107)</f>
        <v/>
      </c>
      <c r="J107" s="6" t="str">
        <f>IF(OR(Data_Items!BA107="",Data_Importance!U107=""),"",Data_Items!BA107*Data_Importance!U107)</f>
        <v/>
      </c>
      <c r="K107" s="6" t="str">
        <f t="shared" si="2"/>
        <v/>
      </c>
    </row>
    <row r="108" spans="1:11" x14ac:dyDescent="0.45">
      <c r="A108" s="6" t="str">
        <f>IF(OR(Data_Items!AR108="",Data_Importance!L108=""),"",Data_Items!AR108*Data_Importance!L108)</f>
        <v/>
      </c>
      <c r="B108" s="6" t="str">
        <f>IF(OR(Data_Items!AS108="",Data_Importance!M108=""),"",Data_Items!AS108*Data_Importance!M108)</f>
        <v/>
      </c>
      <c r="C108" s="6" t="str">
        <f>IF(OR(Data_Items!AT108="",Data_Importance!N108=""),"",Data_Items!AT108*Data_Importance!N108)</f>
        <v/>
      </c>
      <c r="D108" s="6" t="str">
        <f>IF(OR(Data_Items!AU108="",Data_Importance!O108=""),"",Data_Items!AU108*Data_Importance!O108)</f>
        <v/>
      </c>
      <c r="E108" s="6" t="str">
        <f>IF(OR(Data_Items!AV108="",Data_Importance!P108=""),"",Data_Items!AV108*Data_Importance!P108)</f>
        <v/>
      </c>
      <c r="F108" s="6" t="str">
        <f>IF(OR(Data_Items!AW108="",Data_Importance!Q108=""),"",Data_Items!AW108*Data_Importance!Q108)</f>
        <v/>
      </c>
      <c r="G108" s="6" t="str">
        <f>IF(OR(Data_Items!AX108="",Data_Importance!R108=""),"",Data_Items!AX108*Data_Importance!R108)</f>
        <v/>
      </c>
      <c r="H108" s="6" t="str">
        <f>IF(OR(Data_Items!AY108="",Data_Importance!S108=""),"",Data_Items!AY108*Data_Importance!S108)</f>
        <v/>
      </c>
      <c r="I108" s="6" t="str">
        <f>IF(OR(Data_Items!AZ108="",Data_Importance!T108=""),"",Data_Items!AZ108*Data_Importance!T108)</f>
        <v/>
      </c>
      <c r="J108" s="6" t="str">
        <f>IF(OR(Data_Items!BA108="",Data_Importance!U108=""),"",Data_Items!BA108*Data_Importance!U108)</f>
        <v/>
      </c>
      <c r="K108" s="6" t="str">
        <f t="shared" si="2"/>
        <v/>
      </c>
    </row>
    <row r="109" spans="1:11" x14ac:dyDescent="0.45">
      <c r="A109" s="6" t="str">
        <f>IF(OR(Data_Items!AR109="",Data_Importance!L109=""),"",Data_Items!AR109*Data_Importance!L109)</f>
        <v/>
      </c>
      <c r="B109" s="6" t="str">
        <f>IF(OR(Data_Items!AS109="",Data_Importance!M109=""),"",Data_Items!AS109*Data_Importance!M109)</f>
        <v/>
      </c>
      <c r="C109" s="6" t="str">
        <f>IF(OR(Data_Items!AT109="",Data_Importance!N109=""),"",Data_Items!AT109*Data_Importance!N109)</f>
        <v/>
      </c>
      <c r="D109" s="6" t="str">
        <f>IF(OR(Data_Items!AU109="",Data_Importance!O109=""),"",Data_Items!AU109*Data_Importance!O109)</f>
        <v/>
      </c>
      <c r="E109" s="6" t="str">
        <f>IF(OR(Data_Items!AV109="",Data_Importance!P109=""),"",Data_Items!AV109*Data_Importance!P109)</f>
        <v/>
      </c>
      <c r="F109" s="6" t="str">
        <f>IF(OR(Data_Items!AW109="",Data_Importance!Q109=""),"",Data_Items!AW109*Data_Importance!Q109)</f>
        <v/>
      </c>
      <c r="G109" s="6" t="str">
        <f>IF(OR(Data_Items!AX109="",Data_Importance!R109=""),"",Data_Items!AX109*Data_Importance!R109)</f>
        <v/>
      </c>
      <c r="H109" s="6" t="str">
        <f>IF(OR(Data_Items!AY109="",Data_Importance!S109=""),"",Data_Items!AY109*Data_Importance!S109)</f>
        <v/>
      </c>
      <c r="I109" s="6" t="str">
        <f>IF(OR(Data_Items!AZ109="",Data_Importance!T109=""),"",Data_Items!AZ109*Data_Importance!T109)</f>
        <v/>
      </c>
      <c r="J109" s="6" t="str">
        <f>IF(OR(Data_Items!BA109="",Data_Importance!U109=""),"",Data_Items!BA109*Data_Importance!U109)</f>
        <v/>
      </c>
      <c r="K109" s="6" t="str">
        <f t="shared" si="2"/>
        <v/>
      </c>
    </row>
    <row r="110" spans="1:11" x14ac:dyDescent="0.45">
      <c r="A110" s="6" t="str">
        <f>IF(OR(Data_Items!AR110="",Data_Importance!L110=""),"",Data_Items!AR110*Data_Importance!L110)</f>
        <v/>
      </c>
      <c r="B110" s="6" t="str">
        <f>IF(OR(Data_Items!AS110="",Data_Importance!M110=""),"",Data_Items!AS110*Data_Importance!M110)</f>
        <v/>
      </c>
      <c r="C110" s="6" t="str">
        <f>IF(OR(Data_Items!AT110="",Data_Importance!N110=""),"",Data_Items!AT110*Data_Importance!N110)</f>
        <v/>
      </c>
      <c r="D110" s="6" t="str">
        <f>IF(OR(Data_Items!AU110="",Data_Importance!O110=""),"",Data_Items!AU110*Data_Importance!O110)</f>
        <v/>
      </c>
      <c r="E110" s="6" t="str">
        <f>IF(OR(Data_Items!AV110="",Data_Importance!P110=""),"",Data_Items!AV110*Data_Importance!P110)</f>
        <v/>
      </c>
      <c r="F110" s="6" t="str">
        <f>IF(OR(Data_Items!AW110="",Data_Importance!Q110=""),"",Data_Items!AW110*Data_Importance!Q110)</f>
        <v/>
      </c>
      <c r="G110" s="6" t="str">
        <f>IF(OR(Data_Items!AX110="",Data_Importance!R110=""),"",Data_Items!AX110*Data_Importance!R110)</f>
        <v/>
      </c>
      <c r="H110" s="6" t="str">
        <f>IF(OR(Data_Items!AY110="",Data_Importance!S110=""),"",Data_Items!AY110*Data_Importance!S110)</f>
        <v/>
      </c>
      <c r="I110" s="6" t="str">
        <f>IF(OR(Data_Items!AZ110="",Data_Importance!T110=""),"",Data_Items!AZ110*Data_Importance!T110)</f>
        <v/>
      </c>
      <c r="J110" s="6" t="str">
        <f>IF(OR(Data_Items!BA110="",Data_Importance!U110=""),"",Data_Items!BA110*Data_Importance!U110)</f>
        <v/>
      </c>
      <c r="K110" s="6" t="str">
        <f t="shared" si="2"/>
        <v/>
      </c>
    </row>
    <row r="111" spans="1:11" x14ac:dyDescent="0.45">
      <c r="A111" s="6" t="str">
        <f>IF(OR(Data_Items!AR111="",Data_Importance!L111=""),"",Data_Items!AR111*Data_Importance!L111)</f>
        <v/>
      </c>
      <c r="B111" s="6" t="str">
        <f>IF(OR(Data_Items!AS111="",Data_Importance!M111=""),"",Data_Items!AS111*Data_Importance!M111)</f>
        <v/>
      </c>
      <c r="C111" s="6" t="str">
        <f>IF(OR(Data_Items!AT111="",Data_Importance!N111=""),"",Data_Items!AT111*Data_Importance!N111)</f>
        <v/>
      </c>
      <c r="D111" s="6" t="str">
        <f>IF(OR(Data_Items!AU111="",Data_Importance!O111=""),"",Data_Items!AU111*Data_Importance!O111)</f>
        <v/>
      </c>
      <c r="E111" s="6" t="str">
        <f>IF(OR(Data_Items!AV111="",Data_Importance!P111=""),"",Data_Items!AV111*Data_Importance!P111)</f>
        <v/>
      </c>
      <c r="F111" s="6" t="str">
        <f>IF(OR(Data_Items!AW111="",Data_Importance!Q111=""),"",Data_Items!AW111*Data_Importance!Q111)</f>
        <v/>
      </c>
      <c r="G111" s="6" t="str">
        <f>IF(OR(Data_Items!AX111="",Data_Importance!R111=""),"",Data_Items!AX111*Data_Importance!R111)</f>
        <v/>
      </c>
      <c r="H111" s="6" t="str">
        <f>IF(OR(Data_Items!AY111="",Data_Importance!S111=""),"",Data_Items!AY111*Data_Importance!S111)</f>
        <v/>
      </c>
      <c r="I111" s="6" t="str">
        <f>IF(OR(Data_Items!AZ111="",Data_Importance!T111=""),"",Data_Items!AZ111*Data_Importance!T111)</f>
        <v/>
      </c>
      <c r="J111" s="6" t="str">
        <f>IF(OR(Data_Items!BA111="",Data_Importance!U111=""),"",Data_Items!BA111*Data_Importance!U111)</f>
        <v/>
      </c>
      <c r="K111" s="6" t="str">
        <f t="shared" si="2"/>
        <v/>
      </c>
    </row>
    <row r="112" spans="1:11" x14ac:dyDescent="0.45">
      <c r="A112" s="6" t="str">
        <f>IF(OR(Data_Items!AR112="",Data_Importance!L112=""),"",Data_Items!AR112*Data_Importance!L112)</f>
        <v/>
      </c>
      <c r="B112" s="6" t="str">
        <f>IF(OR(Data_Items!AS112="",Data_Importance!M112=""),"",Data_Items!AS112*Data_Importance!M112)</f>
        <v/>
      </c>
      <c r="C112" s="6" t="str">
        <f>IF(OR(Data_Items!AT112="",Data_Importance!N112=""),"",Data_Items!AT112*Data_Importance!N112)</f>
        <v/>
      </c>
      <c r="D112" s="6" t="str">
        <f>IF(OR(Data_Items!AU112="",Data_Importance!O112=""),"",Data_Items!AU112*Data_Importance!O112)</f>
        <v/>
      </c>
      <c r="E112" s="6" t="str">
        <f>IF(OR(Data_Items!AV112="",Data_Importance!P112=""),"",Data_Items!AV112*Data_Importance!P112)</f>
        <v/>
      </c>
      <c r="F112" s="6" t="str">
        <f>IF(OR(Data_Items!AW112="",Data_Importance!Q112=""),"",Data_Items!AW112*Data_Importance!Q112)</f>
        <v/>
      </c>
      <c r="G112" s="6" t="str">
        <f>IF(OR(Data_Items!AX112="",Data_Importance!R112=""),"",Data_Items!AX112*Data_Importance!R112)</f>
        <v/>
      </c>
      <c r="H112" s="6" t="str">
        <f>IF(OR(Data_Items!AY112="",Data_Importance!S112=""),"",Data_Items!AY112*Data_Importance!S112)</f>
        <v/>
      </c>
      <c r="I112" s="6" t="str">
        <f>IF(OR(Data_Items!AZ112="",Data_Importance!T112=""),"",Data_Items!AZ112*Data_Importance!T112)</f>
        <v/>
      </c>
      <c r="J112" s="6" t="str">
        <f>IF(OR(Data_Items!BA112="",Data_Importance!U112=""),"",Data_Items!BA112*Data_Importance!U112)</f>
        <v/>
      </c>
      <c r="K112" s="6" t="str">
        <f t="shared" si="2"/>
        <v/>
      </c>
    </row>
    <row r="113" spans="1:11" x14ac:dyDescent="0.45">
      <c r="A113" s="6" t="str">
        <f>IF(OR(Data_Items!AR113="",Data_Importance!L113=""),"",Data_Items!AR113*Data_Importance!L113)</f>
        <v/>
      </c>
      <c r="B113" s="6" t="str">
        <f>IF(OR(Data_Items!AS113="",Data_Importance!M113=""),"",Data_Items!AS113*Data_Importance!M113)</f>
        <v/>
      </c>
      <c r="C113" s="6" t="str">
        <f>IF(OR(Data_Items!AT113="",Data_Importance!N113=""),"",Data_Items!AT113*Data_Importance!N113)</f>
        <v/>
      </c>
      <c r="D113" s="6" t="str">
        <f>IF(OR(Data_Items!AU113="",Data_Importance!O113=""),"",Data_Items!AU113*Data_Importance!O113)</f>
        <v/>
      </c>
      <c r="E113" s="6" t="str">
        <f>IF(OR(Data_Items!AV113="",Data_Importance!P113=""),"",Data_Items!AV113*Data_Importance!P113)</f>
        <v/>
      </c>
      <c r="F113" s="6" t="str">
        <f>IF(OR(Data_Items!AW113="",Data_Importance!Q113=""),"",Data_Items!AW113*Data_Importance!Q113)</f>
        <v/>
      </c>
      <c r="G113" s="6" t="str">
        <f>IF(OR(Data_Items!AX113="",Data_Importance!R113=""),"",Data_Items!AX113*Data_Importance!R113)</f>
        <v/>
      </c>
      <c r="H113" s="6" t="str">
        <f>IF(OR(Data_Items!AY113="",Data_Importance!S113=""),"",Data_Items!AY113*Data_Importance!S113)</f>
        <v/>
      </c>
      <c r="I113" s="6" t="str">
        <f>IF(OR(Data_Items!AZ113="",Data_Importance!T113=""),"",Data_Items!AZ113*Data_Importance!T113)</f>
        <v/>
      </c>
      <c r="J113" s="6" t="str">
        <f>IF(OR(Data_Items!BA113="",Data_Importance!U113=""),"",Data_Items!BA113*Data_Importance!U113)</f>
        <v/>
      </c>
      <c r="K113" s="6" t="str">
        <f t="shared" si="2"/>
        <v/>
      </c>
    </row>
    <row r="114" spans="1:11" x14ac:dyDescent="0.45">
      <c r="A114" s="6" t="str">
        <f>IF(OR(Data_Items!AR114="",Data_Importance!L114=""),"",Data_Items!AR114*Data_Importance!L114)</f>
        <v/>
      </c>
      <c r="B114" s="6" t="str">
        <f>IF(OR(Data_Items!AS114="",Data_Importance!M114=""),"",Data_Items!AS114*Data_Importance!M114)</f>
        <v/>
      </c>
      <c r="C114" s="6" t="str">
        <f>IF(OR(Data_Items!AT114="",Data_Importance!N114=""),"",Data_Items!AT114*Data_Importance!N114)</f>
        <v/>
      </c>
      <c r="D114" s="6" t="str">
        <f>IF(OR(Data_Items!AU114="",Data_Importance!O114=""),"",Data_Items!AU114*Data_Importance!O114)</f>
        <v/>
      </c>
      <c r="E114" s="6" t="str">
        <f>IF(OR(Data_Items!AV114="",Data_Importance!P114=""),"",Data_Items!AV114*Data_Importance!P114)</f>
        <v/>
      </c>
      <c r="F114" s="6" t="str">
        <f>IF(OR(Data_Items!AW114="",Data_Importance!Q114=""),"",Data_Items!AW114*Data_Importance!Q114)</f>
        <v/>
      </c>
      <c r="G114" s="6" t="str">
        <f>IF(OR(Data_Items!AX114="",Data_Importance!R114=""),"",Data_Items!AX114*Data_Importance!R114)</f>
        <v/>
      </c>
      <c r="H114" s="6" t="str">
        <f>IF(OR(Data_Items!AY114="",Data_Importance!S114=""),"",Data_Items!AY114*Data_Importance!S114)</f>
        <v/>
      </c>
      <c r="I114" s="6" t="str">
        <f>IF(OR(Data_Items!AZ114="",Data_Importance!T114=""),"",Data_Items!AZ114*Data_Importance!T114)</f>
        <v/>
      </c>
      <c r="J114" s="6" t="str">
        <f>IF(OR(Data_Items!BA114="",Data_Importance!U114=""),"",Data_Items!BA114*Data_Importance!U114)</f>
        <v/>
      </c>
      <c r="K114" s="6" t="str">
        <f t="shared" si="2"/>
        <v/>
      </c>
    </row>
    <row r="115" spans="1:11" x14ac:dyDescent="0.45">
      <c r="A115" s="6" t="str">
        <f>IF(OR(Data_Items!AR115="",Data_Importance!L115=""),"",Data_Items!AR115*Data_Importance!L115)</f>
        <v/>
      </c>
      <c r="B115" s="6" t="str">
        <f>IF(OR(Data_Items!AS115="",Data_Importance!M115=""),"",Data_Items!AS115*Data_Importance!M115)</f>
        <v/>
      </c>
      <c r="C115" s="6" t="str">
        <f>IF(OR(Data_Items!AT115="",Data_Importance!N115=""),"",Data_Items!AT115*Data_Importance!N115)</f>
        <v/>
      </c>
      <c r="D115" s="6" t="str">
        <f>IF(OR(Data_Items!AU115="",Data_Importance!O115=""),"",Data_Items!AU115*Data_Importance!O115)</f>
        <v/>
      </c>
      <c r="E115" s="6" t="str">
        <f>IF(OR(Data_Items!AV115="",Data_Importance!P115=""),"",Data_Items!AV115*Data_Importance!P115)</f>
        <v/>
      </c>
      <c r="F115" s="6" t="str">
        <f>IF(OR(Data_Items!AW115="",Data_Importance!Q115=""),"",Data_Items!AW115*Data_Importance!Q115)</f>
        <v/>
      </c>
      <c r="G115" s="6" t="str">
        <f>IF(OR(Data_Items!AX115="",Data_Importance!R115=""),"",Data_Items!AX115*Data_Importance!R115)</f>
        <v/>
      </c>
      <c r="H115" s="6" t="str">
        <f>IF(OR(Data_Items!AY115="",Data_Importance!S115=""),"",Data_Items!AY115*Data_Importance!S115)</f>
        <v/>
      </c>
      <c r="I115" s="6" t="str">
        <f>IF(OR(Data_Items!AZ115="",Data_Importance!T115=""),"",Data_Items!AZ115*Data_Importance!T115)</f>
        <v/>
      </c>
      <c r="J115" s="6" t="str">
        <f>IF(OR(Data_Items!BA115="",Data_Importance!U115=""),"",Data_Items!BA115*Data_Importance!U115)</f>
        <v/>
      </c>
      <c r="K115" s="6" t="str">
        <f t="shared" si="2"/>
        <v/>
      </c>
    </row>
    <row r="116" spans="1:11" x14ac:dyDescent="0.45">
      <c r="A116" s="6" t="str">
        <f>IF(OR(Data_Items!AR116="",Data_Importance!L116=""),"",Data_Items!AR116*Data_Importance!L116)</f>
        <v/>
      </c>
      <c r="B116" s="6" t="str">
        <f>IF(OR(Data_Items!AS116="",Data_Importance!M116=""),"",Data_Items!AS116*Data_Importance!M116)</f>
        <v/>
      </c>
      <c r="C116" s="6" t="str">
        <f>IF(OR(Data_Items!AT116="",Data_Importance!N116=""),"",Data_Items!AT116*Data_Importance!N116)</f>
        <v/>
      </c>
      <c r="D116" s="6" t="str">
        <f>IF(OR(Data_Items!AU116="",Data_Importance!O116=""),"",Data_Items!AU116*Data_Importance!O116)</f>
        <v/>
      </c>
      <c r="E116" s="6" t="str">
        <f>IF(OR(Data_Items!AV116="",Data_Importance!P116=""),"",Data_Items!AV116*Data_Importance!P116)</f>
        <v/>
      </c>
      <c r="F116" s="6" t="str">
        <f>IF(OR(Data_Items!AW116="",Data_Importance!Q116=""),"",Data_Items!AW116*Data_Importance!Q116)</f>
        <v/>
      </c>
      <c r="G116" s="6" t="str">
        <f>IF(OR(Data_Items!AX116="",Data_Importance!R116=""),"",Data_Items!AX116*Data_Importance!R116)</f>
        <v/>
      </c>
      <c r="H116" s="6" t="str">
        <f>IF(OR(Data_Items!AY116="",Data_Importance!S116=""),"",Data_Items!AY116*Data_Importance!S116)</f>
        <v/>
      </c>
      <c r="I116" s="6" t="str">
        <f>IF(OR(Data_Items!AZ116="",Data_Importance!T116=""),"",Data_Items!AZ116*Data_Importance!T116)</f>
        <v/>
      </c>
      <c r="J116" s="6" t="str">
        <f>IF(OR(Data_Items!BA116="",Data_Importance!U116=""),"",Data_Items!BA116*Data_Importance!U116)</f>
        <v/>
      </c>
      <c r="K116" s="6" t="str">
        <f t="shared" si="2"/>
        <v/>
      </c>
    </row>
    <row r="117" spans="1:11" x14ac:dyDescent="0.45">
      <c r="A117" s="6" t="str">
        <f>IF(OR(Data_Items!AR117="",Data_Importance!L117=""),"",Data_Items!AR117*Data_Importance!L117)</f>
        <v/>
      </c>
      <c r="B117" s="6" t="str">
        <f>IF(OR(Data_Items!AS117="",Data_Importance!M117=""),"",Data_Items!AS117*Data_Importance!M117)</f>
        <v/>
      </c>
      <c r="C117" s="6" t="str">
        <f>IF(OR(Data_Items!AT117="",Data_Importance!N117=""),"",Data_Items!AT117*Data_Importance!N117)</f>
        <v/>
      </c>
      <c r="D117" s="6" t="str">
        <f>IF(OR(Data_Items!AU117="",Data_Importance!O117=""),"",Data_Items!AU117*Data_Importance!O117)</f>
        <v/>
      </c>
      <c r="E117" s="6" t="str">
        <f>IF(OR(Data_Items!AV117="",Data_Importance!P117=""),"",Data_Items!AV117*Data_Importance!P117)</f>
        <v/>
      </c>
      <c r="F117" s="6" t="str">
        <f>IF(OR(Data_Items!AW117="",Data_Importance!Q117=""),"",Data_Items!AW117*Data_Importance!Q117)</f>
        <v/>
      </c>
      <c r="G117" s="6" t="str">
        <f>IF(OR(Data_Items!AX117="",Data_Importance!R117=""),"",Data_Items!AX117*Data_Importance!R117)</f>
        <v/>
      </c>
      <c r="H117" s="6" t="str">
        <f>IF(OR(Data_Items!AY117="",Data_Importance!S117=""),"",Data_Items!AY117*Data_Importance!S117)</f>
        <v/>
      </c>
      <c r="I117" s="6" t="str">
        <f>IF(OR(Data_Items!AZ117="",Data_Importance!T117=""),"",Data_Items!AZ117*Data_Importance!T117)</f>
        <v/>
      </c>
      <c r="J117" s="6" t="str">
        <f>IF(OR(Data_Items!BA117="",Data_Importance!U117=""),"",Data_Items!BA117*Data_Importance!U117)</f>
        <v/>
      </c>
      <c r="K117" s="6" t="str">
        <f t="shared" si="2"/>
        <v/>
      </c>
    </row>
    <row r="118" spans="1:11" x14ac:dyDescent="0.45">
      <c r="A118" s="6" t="str">
        <f>IF(OR(Data_Items!AR118="",Data_Importance!L118=""),"",Data_Items!AR118*Data_Importance!L118)</f>
        <v/>
      </c>
      <c r="B118" s="6" t="str">
        <f>IF(OR(Data_Items!AS118="",Data_Importance!M118=""),"",Data_Items!AS118*Data_Importance!M118)</f>
        <v/>
      </c>
      <c r="C118" s="6" t="str">
        <f>IF(OR(Data_Items!AT118="",Data_Importance!N118=""),"",Data_Items!AT118*Data_Importance!N118)</f>
        <v/>
      </c>
      <c r="D118" s="6" t="str">
        <f>IF(OR(Data_Items!AU118="",Data_Importance!O118=""),"",Data_Items!AU118*Data_Importance!O118)</f>
        <v/>
      </c>
      <c r="E118" s="6" t="str">
        <f>IF(OR(Data_Items!AV118="",Data_Importance!P118=""),"",Data_Items!AV118*Data_Importance!P118)</f>
        <v/>
      </c>
      <c r="F118" s="6" t="str">
        <f>IF(OR(Data_Items!AW118="",Data_Importance!Q118=""),"",Data_Items!AW118*Data_Importance!Q118)</f>
        <v/>
      </c>
      <c r="G118" s="6" t="str">
        <f>IF(OR(Data_Items!AX118="",Data_Importance!R118=""),"",Data_Items!AX118*Data_Importance!R118)</f>
        <v/>
      </c>
      <c r="H118" s="6" t="str">
        <f>IF(OR(Data_Items!AY118="",Data_Importance!S118=""),"",Data_Items!AY118*Data_Importance!S118)</f>
        <v/>
      </c>
      <c r="I118" s="6" t="str">
        <f>IF(OR(Data_Items!AZ118="",Data_Importance!T118=""),"",Data_Items!AZ118*Data_Importance!T118)</f>
        <v/>
      </c>
      <c r="J118" s="6" t="str">
        <f>IF(OR(Data_Items!BA118="",Data_Importance!U118=""),"",Data_Items!BA118*Data_Importance!U118)</f>
        <v/>
      </c>
      <c r="K118" s="6" t="str">
        <f t="shared" si="2"/>
        <v/>
      </c>
    </row>
    <row r="119" spans="1:11" x14ac:dyDescent="0.45">
      <c r="A119" s="6" t="str">
        <f>IF(OR(Data_Items!AR119="",Data_Importance!L119=""),"",Data_Items!AR119*Data_Importance!L119)</f>
        <v/>
      </c>
      <c r="B119" s="6" t="str">
        <f>IF(OR(Data_Items!AS119="",Data_Importance!M119=""),"",Data_Items!AS119*Data_Importance!M119)</f>
        <v/>
      </c>
      <c r="C119" s="6" t="str">
        <f>IF(OR(Data_Items!AT119="",Data_Importance!N119=""),"",Data_Items!AT119*Data_Importance!N119)</f>
        <v/>
      </c>
      <c r="D119" s="6" t="str">
        <f>IF(OR(Data_Items!AU119="",Data_Importance!O119=""),"",Data_Items!AU119*Data_Importance!O119)</f>
        <v/>
      </c>
      <c r="E119" s="6" t="str">
        <f>IF(OR(Data_Items!AV119="",Data_Importance!P119=""),"",Data_Items!AV119*Data_Importance!P119)</f>
        <v/>
      </c>
      <c r="F119" s="6" t="str">
        <f>IF(OR(Data_Items!AW119="",Data_Importance!Q119=""),"",Data_Items!AW119*Data_Importance!Q119)</f>
        <v/>
      </c>
      <c r="G119" s="6" t="str">
        <f>IF(OR(Data_Items!AX119="",Data_Importance!R119=""),"",Data_Items!AX119*Data_Importance!R119)</f>
        <v/>
      </c>
      <c r="H119" s="6" t="str">
        <f>IF(OR(Data_Items!AY119="",Data_Importance!S119=""),"",Data_Items!AY119*Data_Importance!S119)</f>
        <v/>
      </c>
      <c r="I119" s="6" t="str">
        <f>IF(OR(Data_Items!AZ119="",Data_Importance!T119=""),"",Data_Items!AZ119*Data_Importance!T119)</f>
        <v/>
      </c>
      <c r="J119" s="6" t="str">
        <f>IF(OR(Data_Items!BA119="",Data_Importance!U119=""),"",Data_Items!BA119*Data_Importance!U119)</f>
        <v/>
      </c>
      <c r="K119" s="6" t="str">
        <f t="shared" si="2"/>
        <v/>
      </c>
    </row>
    <row r="120" spans="1:11" x14ac:dyDescent="0.45">
      <c r="A120" s="6" t="str">
        <f>IF(OR(Data_Items!AR120="",Data_Importance!L120=""),"",Data_Items!AR120*Data_Importance!L120)</f>
        <v/>
      </c>
      <c r="B120" s="6" t="str">
        <f>IF(OR(Data_Items!AS120="",Data_Importance!M120=""),"",Data_Items!AS120*Data_Importance!M120)</f>
        <v/>
      </c>
      <c r="C120" s="6" t="str">
        <f>IF(OR(Data_Items!AT120="",Data_Importance!N120=""),"",Data_Items!AT120*Data_Importance!N120)</f>
        <v/>
      </c>
      <c r="D120" s="6" t="str">
        <f>IF(OR(Data_Items!AU120="",Data_Importance!O120=""),"",Data_Items!AU120*Data_Importance!O120)</f>
        <v/>
      </c>
      <c r="E120" s="6" t="str">
        <f>IF(OR(Data_Items!AV120="",Data_Importance!P120=""),"",Data_Items!AV120*Data_Importance!P120)</f>
        <v/>
      </c>
      <c r="F120" s="6" t="str">
        <f>IF(OR(Data_Items!AW120="",Data_Importance!Q120=""),"",Data_Items!AW120*Data_Importance!Q120)</f>
        <v/>
      </c>
      <c r="G120" s="6" t="str">
        <f>IF(OR(Data_Items!AX120="",Data_Importance!R120=""),"",Data_Items!AX120*Data_Importance!R120)</f>
        <v/>
      </c>
      <c r="H120" s="6" t="str">
        <f>IF(OR(Data_Items!AY120="",Data_Importance!S120=""),"",Data_Items!AY120*Data_Importance!S120)</f>
        <v/>
      </c>
      <c r="I120" s="6" t="str">
        <f>IF(OR(Data_Items!AZ120="",Data_Importance!T120=""),"",Data_Items!AZ120*Data_Importance!T120)</f>
        <v/>
      </c>
      <c r="J120" s="6" t="str">
        <f>IF(OR(Data_Items!BA120="",Data_Importance!U120=""),"",Data_Items!BA120*Data_Importance!U120)</f>
        <v/>
      </c>
      <c r="K120" s="6" t="str">
        <f t="shared" si="2"/>
        <v/>
      </c>
    </row>
    <row r="121" spans="1:11" x14ac:dyDescent="0.45">
      <c r="A121" s="6" t="str">
        <f>IF(OR(Data_Items!AR121="",Data_Importance!L121=""),"",Data_Items!AR121*Data_Importance!L121)</f>
        <v/>
      </c>
      <c r="B121" s="6" t="str">
        <f>IF(OR(Data_Items!AS121="",Data_Importance!M121=""),"",Data_Items!AS121*Data_Importance!M121)</f>
        <v/>
      </c>
      <c r="C121" s="6" t="str">
        <f>IF(OR(Data_Items!AT121="",Data_Importance!N121=""),"",Data_Items!AT121*Data_Importance!N121)</f>
        <v/>
      </c>
      <c r="D121" s="6" t="str">
        <f>IF(OR(Data_Items!AU121="",Data_Importance!O121=""),"",Data_Items!AU121*Data_Importance!O121)</f>
        <v/>
      </c>
      <c r="E121" s="6" t="str">
        <f>IF(OR(Data_Items!AV121="",Data_Importance!P121=""),"",Data_Items!AV121*Data_Importance!P121)</f>
        <v/>
      </c>
      <c r="F121" s="6" t="str">
        <f>IF(OR(Data_Items!AW121="",Data_Importance!Q121=""),"",Data_Items!AW121*Data_Importance!Q121)</f>
        <v/>
      </c>
      <c r="G121" s="6" t="str">
        <f>IF(OR(Data_Items!AX121="",Data_Importance!R121=""),"",Data_Items!AX121*Data_Importance!R121)</f>
        <v/>
      </c>
      <c r="H121" s="6" t="str">
        <f>IF(OR(Data_Items!AY121="",Data_Importance!S121=""),"",Data_Items!AY121*Data_Importance!S121)</f>
        <v/>
      </c>
      <c r="I121" s="6" t="str">
        <f>IF(OR(Data_Items!AZ121="",Data_Importance!T121=""),"",Data_Items!AZ121*Data_Importance!T121)</f>
        <v/>
      </c>
      <c r="J121" s="6" t="str">
        <f>IF(OR(Data_Items!BA121="",Data_Importance!U121=""),"",Data_Items!BA121*Data_Importance!U121)</f>
        <v/>
      </c>
      <c r="K121" s="6" t="str">
        <f t="shared" si="2"/>
        <v/>
      </c>
    </row>
    <row r="122" spans="1:11" x14ac:dyDescent="0.45">
      <c r="A122" s="6" t="str">
        <f>IF(OR(Data_Items!AR122="",Data_Importance!L122=""),"",Data_Items!AR122*Data_Importance!L122)</f>
        <v/>
      </c>
      <c r="B122" s="6" t="str">
        <f>IF(OR(Data_Items!AS122="",Data_Importance!M122=""),"",Data_Items!AS122*Data_Importance!M122)</f>
        <v/>
      </c>
      <c r="C122" s="6" t="str">
        <f>IF(OR(Data_Items!AT122="",Data_Importance!N122=""),"",Data_Items!AT122*Data_Importance!N122)</f>
        <v/>
      </c>
      <c r="D122" s="6" t="str">
        <f>IF(OR(Data_Items!AU122="",Data_Importance!O122=""),"",Data_Items!AU122*Data_Importance!O122)</f>
        <v/>
      </c>
      <c r="E122" s="6" t="str">
        <f>IF(OR(Data_Items!AV122="",Data_Importance!P122=""),"",Data_Items!AV122*Data_Importance!P122)</f>
        <v/>
      </c>
      <c r="F122" s="6" t="str">
        <f>IF(OR(Data_Items!AW122="",Data_Importance!Q122=""),"",Data_Items!AW122*Data_Importance!Q122)</f>
        <v/>
      </c>
      <c r="G122" s="6" t="str">
        <f>IF(OR(Data_Items!AX122="",Data_Importance!R122=""),"",Data_Items!AX122*Data_Importance!R122)</f>
        <v/>
      </c>
      <c r="H122" s="6" t="str">
        <f>IF(OR(Data_Items!AY122="",Data_Importance!S122=""),"",Data_Items!AY122*Data_Importance!S122)</f>
        <v/>
      </c>
      <c r="I122" s="6" t="str">
        <f>IF(OR(Data_Items!AZ122="",Data_Importance!T122=""),"",Data_Items!AZ122*Data_Importance!T122)</f>
        <v/>
      </c>
      <c r="J122" s="6" t="str">
        <f>IF(OR(Data_Items!BA122="",Data_Importance!U122=""),"",Data_Items!BA122*Data_Importance!U122)</f>
        <v/>
      </c>
      <c r="K122" s="6" t="str">
        <f t="shared" si="2"/>
        <v/>
      </c>
    </row>
    <row r="123" spans="1:11" x14ac:dyDescent="0.45">
      <c r="A123" s="6" t="str">
        <f>IF(OR(Data_Items!AR123="",Data_Importance!L123=""),"",Data_Items!AR123*Data_Importance!L123)</f>
        <v/>
      </c>
      <c r="B123" s="6" t="str">
        <f>IF(OR(Data_Items!AS123="",Data_Importance!M123=""),"",Data_Items!AS123*Data_Importance!M123)</f>
        <v/>
      </c>
      <c r="C123" s="6" t="str">
        <f>IF(OR(Data_Items!AT123="",Data_Importance!N123=""),"",Data_Items!AT123*Data_Importance!N123)</f>
        <v/>
      </c>
      <c r="D123" s="6" t="str">
        <f>IF(OR(Data_Items!AU123="",Data_Importance!O123=""),"",Data_Items!AU123*Data_Importance!O123)</f>
        <v/>
      </c>
      <c r="E123" s="6" t="str">
        <f>IF(OR(Data_Items!AV123="",Data_Importance!P123=""),"",Data_Items!AV123*Data_Importance!P123)</f>
        <v/>
      </c>
      <c r="F123" s="6" t="str">
        <f>IF(OR(Data_Items!AW123="",Data_Importance!Q123=""),"",Data_Items!AW123*Data_Importance!Q123)</f>
        <v/>
      </c>
      <c r="G123" s="6" t="str">
        <f>IF(OR(Data_Items!AX123="",Data_Importance!R123=""),"",Data_Items!AX123*Data_Importance!R123)</f>
        <v/>
      </c>
      <c r="H123" s="6" t="str">
        <f>IF(OR(Data_Items!AY123="",Data_Importance!S123=""),"",Data_Items!AY123*Data_Importance!S123)</f>
        <v/>
      </c>
      <c r="I123" s="6" t="str">
        <f>IF(OR(Data_Items!AZ123="",Data_Importance!T123=""),"",Data_Items!AZ123*Data_Importance!T123)</f>
        <v/>
      </c>
      <c r="J123" s="6" t="str">
        <f>IF(OR(Data_Items!BA123="",Data_Importance!U123=""),"",Data_Items!BA123*Data_Importance!U123)</f>
        <v/>
      </c>
      <c r="K123" s="6" t="str">
        <f t="shared" si="2"/>
        <v/>
      </c>
    </row>
    <row r="124" spans="1:11" x14ac:dyDescent="0.45">
      <c r="A124" s="6" t="str">
        <f>IF(OR(Data_Items!AR124="",Data_Importance!L124=""),"",Data_Items!AR124*Data_Importance!L124)</f>
        <v/>
      </c>
      <c r="B124" s="6" t="str">
        <f>IF(OR(Data_Items!AS124="",Data_Importance!M124=""),"",Data_Items!AS124*Data_Importance!M124)</f>
        <v/>
      </c>
      <c r="C124" s="6" t="str">
        <f>IF(OR(Data_Items!AT124="",Data_Importance!N124=""),"",Data_Items!AT124*Data_Importance!N124)</f>
        <v/>
      </c>
      <c r="D124" s="6" t="str">
        <f>IF(OR(Data_Items!AU124="",Data_Importance!O124=""),"",Data_Items!AU124*Data_Importance!O124)</f>
        <v/>
      </c>
      <c r="E124" s="6" t="str">
        <f>IF(OR(Data_Items!AV124="",Data_Importance!P124=""),"",Data_Items!AV124*Data_Importance!P124)</f>
        <v/>
      </c>
      <c r="F124" s="6" t="str">
        <f>IF(OR(Data_Items!AW124="",Data_Importance!Q124=""),"",Data_Items!AW124*Data_Importance!Q124)</f>
        <v/>
      </c>
      <c r="G124" s="6" t="str">
        <f>IF(OR(Data_Items!AX124="",Data_Importance!R124=""),"",Data_Items!AX124*Data_Importance!R124)</f>
        <v/>
      </c>
      <c r="H124" s="6" t="str">
        <f>IF(OR(Data_Items!AY124="",Data_Importance!S124=""),"",Data_Items!AY124*Data_Importance!S124)</f>
        <v/>
      </c>
      <c r="I124" s="6" t="str">
        <f>IF(OR(Data_Items!AZ124="",Data_Importance!T124=""),"",Data_Items!AZ124*Data_Importance!T124)</f>
        <v/>
      </c>
      <c r="J124" s="6" t="str">
        <f>IF(OR(Data_Items!BA124="",Data_Importance!U124=""),"",Data_Items!BA124*Data_Importance!U124)</f>
        <v/>
      </c>
      <c r="K124" s="6" t="str">
        <f t="shared" si="2"/>
        <v/>
      </c>
    </row>
    <row r="125" spans="1:11" x14ac:dyDescent="0.45">
      <c r="A125" s="6" t="str">
        <f>IF(OR(Data_Items!AR125="",Data_Importance!L125=""),"",Data_Items!AR125*Data_Importance!L125)</f>
        <v/>
      </c>
      <c r="B125" s="6" t="str">
        <f>IF(OR(Data_Items!AS125="",Data_Importance!M125=""),"",Data_Items!AS125*Data_Importance!M125)</f>
        <v/>
      </c>
      <c r="C125" s="6" t="str">
        <f>IF(OR(Data_Items!AT125="",Data_Importance!N125=""),"",Data_Items!AT125*Data_Importance!N125)</f>
        <v/>
      </c>
      <c r="D125" s="6" t="str">
        <f>IF(OR(Data_Items!AU125="",Data_Importance!O125=""),"",Data_Items!AU125*Data_Importance!O125)</f>
        <v/>
      </c>
      <c r="E125" s="6" t="str">
        <f>IF(OR(Data_Items!AV125="",Data_Importance!P125=""),"",Data_Items!AV125*Data_Importance!P125)</f>
        <v/>
      </c>
      <c r="F125" s="6" t="str">
        <f>IF(OR(Data_Items!AW125="",Data_Importance!Q125=""),"",Data_Items!AW125*Data_Importance!Q125)</f>
        <v/>
      </c>
      <c r="G125" s="6" t="str">
        <f>IF(OR(Data_Items!AX125="",Data_Importance!R125=""),"",Data_Items!AX125*Data_Importance!R125)</f>
        <v/>
      </c>
      <c r="H125" s="6" t="str">
        <f>IF(OR(Data_Items!AY125="",Data_Importance!S125=""),"",Data_Items!AY125*Data_Importance!S125)</f>
        <v/>
      </c>
      <c r="I125" s="6" t="str">
        <f>IF(OR(Data_Items!AZ125="",Data_Importance!T125=""),"",Data_Items!AZ125*Data_Importance!T125)</f>
        <v/>
      </c>
      <c r="J125" s="6" t="str">
        <f>IF(OR(Data_Items!BA125="",Data_Importance!U125=""),"",Data_Items!BA125*Data_Importance!U125)</f>
        <v/>
      </c>
      <c r="K125" s="6" t="str">
        <f t="shared" si="2"/>
        <v/>
      </c>
    </row>
    <row r="126" spans="1:11" x14ac:dyDescent="0.45">
      <c r="A126" s="6" t="str">
        <f>IF(OR(Data_Items!AR126="",Data_Importance!L126=""),"",Data_Items!AR126*Data_Importance!L126)</f>
        <v/>
      </c>
      <c r="B126" s="6" t="str">
        <f>IF(OR(Data_Items!AS126="",Data_Importance!M126=""),"",Data_Items!AS126*Data_Importance!M126)</f>
        <v/>
      </c>
      <c r="C126" s="6" t="str">
        <f>IF(OR(Data_Items!AT126="",Data_Importance!N126=""),"",Data_Items!AT126*Data_Importance!N126)</f>
        <v/>
      </c>
      <c r="D126" s="6" t="str">
        <f>IF(OR(Data_Items!AU126="",Data_Importance!O126=""),"",Data_Items!AU126*Data_Importance!O126)</f>
        <v/>
      </c>
      <c r="E126" s="6" t="str">
        <f>IF(OR(Data_Items!AV126="",Data_Importance!P126=""),"",Data_Items!AV126*Data_Importance!P126)</f>
        <v/>
      </c>
      <c r="F126" s="6" t="str">
        <f>IF(OR(Data_Items!AW126="",Data_Importance!Q126=""),"",Data_Items!AW126*Data_Importance!Q126)</f>
        <v/>
      </c>
      <c r="G126" s="6" t="str">
        <f>IF(OR(Data_Items!AX126="",Data_Importance!R126=""),"",Data_Items!AX126*Data_Importance!R126)</f>
        <v/>
      </c>
      <c r="H126" s="6" t="str">
        <f>IF(OR(Data_Items!AY126="",Data_Importance!S126=""),"",Data_Items!AY126*Data_Importance!S126)</f>
        <v/>
      </c>
      <c r="I126" s="6" t="str">
        <f>IF(OR(Data_Items!AZ126="",Data_Importance!T126=""),"",Data_Items!AZ126*Data_Importance!T126)</f>
        <v/>
      </c>
      <c r="J126" s="6" t="str">
        <f>IF(OR(Data_Items!BA126="",Data_Importance!U126=""),"",Data_Items!BA126*Data_Importance!U126)</f>
        <v/>
      </c>
      <c r="K126" s="6" t="str">
        <f t="shared" si="2"/>
        <v/>
      </c>
    </row>
    <row r="127" spans="1:11" x14ac:dyDescent="0.45">
      <c r="A127" s="6" t="str">
        <f>IF(OR(Data_Items!AR127="",Data_Importance!L127=""),"",Data_Items!AR127*Data_Importance!L127)</f>
        <v/>
      </c>
      <c r="B127" s="6" t="str">
        <f>IF(OR(Data_Items!AS127="",Data_Importance!M127=""),"",Data_Items!AS127*Data_Importance!M127)</f>
        <v/>
      </c>
      <c r="C127" s="6" t="str">
        <f>IF(OR(Data_Items!AT127="",Data_Importance!N127=""),"",Data_Items!AT127*Data_Importance!N127)</f>
        <v/>
      </c>
      <c r="D127" s="6" t="str">
        <f>IF(OR(Data_Items!AU127="",Data_Importance!O127=""),"",Data_Items!AU127*Data_Importance!O127)</f>
        <v/>
      </c>
      <c r="E127" s="6" t="str">
        <f>IF(OR(Data_Items!AV127="",Data_Importance!P127=""),"",Data_Items!AV127*Data_Importance!P127)</f>
        <v/>
      </c>
      <c r="F127" s="6" t="str">
        <f>IF(OR(Data_Items!AW127="",Data_Importance!Q127=""),"",Data_Items!AW127*Data_Importance!Q127)</f>
        <v/>
      </c>
      <c r="G127" s="6" t="str">
        <f>IF(OR(Data_Items!AX127="",Data_Importance!R127=""),"",Data_Items!AX127*Data_Importance!R127)</f>
        <v/>
      </c>
      <c r="H127" s="6" t="str">
        <f>IF(OR(Data_Items!AY127="",Data_Importance!S127=""),"",Data_Items!AY127*Data_Importance!S127)</f>
        <v/>
      </c>
      <c r="I127" s="6" t="str">
        <f>IF(OR(Data_Items!AZ127="",Data_Importance!T127=""),"",Data_Items!AZ127*Data_Importance!T127)</f>
        <v/>
      </c>
      <c r="J127" s="6" t="str">
        <f>IF(OR(Data_Items!BA127="",Data_Importance!U127=""),"",Data_Items!BA127*Data_Importance!U127)</f>
        <v/>
      </c>
      <c r="K127" s="6" t="str">
        <f t="shared" si="2"/>
        <v/>
      </c>
    </row>
    <row r="128" spans="1:11" x14ac:dyDescent="0.45">
      <c r="A128" s="6" t="str">
        <f>IF(OR(Data_Items!AR128="",Data_Importance!L128=""),"",Data_Items!AR128*Data_Importance!L128)</f>
        <v/>
      </c>
      <c r="B128" s="6" t="str">
        <f>IF(OR(Data_Items!AS128="",Data_Importance!M128=""),"",Data_Items!AS128*Data_Importance!M128)</f>
        <v/>
      </c>
      <c r="C128" s="6" t="str">
        <f>IF(OR(Data_Items!AT128="",Data_Importance!N128=""),"",Data_Items!AT128*Data_Importance!N128)</f>
        <v/>
      </c>
      <c r="D128" s="6" t="str">
        <f>IF(OR(Data_Items!AU128="",Data_Importance!O128=""),"",Data_Items!AU128*Data_Importance!O128)</f>
        <v/>
      </c>
      <c r="E128" s="6" t="str">
        <f>IF(OR(Data_Items!AV128="",Data_Importance!P128=""),"",Data_Items!AV128*Data_Importance!P128)</f>
        <v/>
      </c>
      <c r="F128" s="6" t="str">
        <f>IF(OR(Data_Items!AW128="",Data_Importance!Q128=""),"",Data_Items!AW128*Data_Importance!Q128)</f>
        <v/>
      </c>
      <c r="G128" s="6" t="str">
        <f>IF(OR(Data_Items!AX128="",Data_Importance!R128=""),"",Data_Items!AX128*Data_Importance!R128)</f>
        <v/>
      </c>
      <c r="H128" s="6" t="str">
        <f>IF(OR(Data_Items!AY128="",Data_Importance!S128=""),"",Data_Items!AY128*Data_Importance!S128)</f>
        <v/>
      </c>
      <c r="I128" s="6" t="str">
        <f>IF(OR(Data_Items!AZ128="",Data_Importance!T128=""),"",Data_Items!AZ128*Data_Importance!T128)</f>
        <v/>
      </c>
      <c r="J128" s="6" t="str">
        <f>IF(OR(Data_Items!BA128="",Data_Importance!U128=""),"",Data_Items!BA128*Data_Importance!U128)</f>
        <v/>
      </c>
      <c r="K128" s="6" t="str">
        <f t="shared" si="2"/>
        <v/>
      </c>
    </row>
    <row r="129" spans="1:11" x14ac:dyDescent="0.45">
      <c r="A129" s="6" t="str">
        <f>IF(OR(Data_Items!AR129="",Data_Importance!L129=""),"",Data_Items!AR129*Data_Importance!L129)</f>
        <v/>
      </c>
      <c r="B129" s="6" t="str">
        <f>IF(OR(Data_Items!AS129="",Data_Importance!M129=""),"",Data_Items!AS129*Data_Importance!M129)</f>
        <v/>
      </c>
      <c r="C129" s="6" t="str">
        <f>IF(OR(Data_Items!AT129="",Data_Importance!N129=""),"",Data_Items!AT129*Data_Importance!N129)</f>
        <v/>
      </c>
      <c r="D129" s="6" t="str">
        <f>IF(OR(Data_Items!AU129="",Data_Importance!O129=""),"",Data_Items!AU129*Data_Importance!O129)</f>
        <v/>
      </c>
      <c r="E129" s="6" t="str">
        <f>IF(OR(Data_Items!AV129="",Data_Importance!P129=""),"",Data_Items!AV129*Data_Importance!P129)</f>
        <v/>
      </c>
      <c r="F129" s="6" t="str">
        <f>IF(OR(Data_Items!AW129="",Data_Importance!Q129=""),"",Data_Items!AW129*Data_Importance!Q129)</f>
        <v/>
      </c>
      <c r="G129" s="6" t="str">
        <f>IF(OR(Data_Items!AX129="",Data_Importance!R129=""),"",Data_Items!AX129*Data_Importance!R129)</f>
        <v/>
      </c>
      <c r="H129" s="6" t="str">
        <f>IF(OR(Data_Items!AY129="",Data_Importance!S129=""),"",Data_Items!AY129*Data_Importance!S129)</f>
        <v/>
      </c>
      <c r="I129" s="6" t="str">
        <f>IF(OR(Data_Items!AZ129="",Data_Importance!T129=""),"",Data_Items!AZ129*Data_Importance!T129)</f>
        <v/>
      </c>
      <c r="J129" s="6" t="str">
        <f>IF(OR(Data_Items!BA129="",Data_Importance!U129=""),"",Data_Items!BA129*Data_Importance!U129)</f>
        <v/>
      </c>
      <c r="K129" s="6" t="str">
        <f t="shared" si="2"/>
        <v/>
      </c>
    </row>
    <row r="130" spans="1:11" x14ac:dyDescent="0.45">
      <c r="A130" s="6" t="str">
        <f>IF(OR(Data_Items!AR130="",Data_Importance!L130=""),"",Data_Items!AR130*Data_Importance!L130)</f>
        <v/>
      </c>
      <c r="B130" s="6" t="str">
        <f>IF(OR(Data_Items!AS130="",Data_Importance!M130=""),"",Data_Items!AS130*Data_Importance!M130)</f>
        <v/>
      </c>
      <c r="C130" s="6" t="str">
        <f>IF(OR(Data_Items!AT130="",Data_Importance!N130=""),"",Data_Items!AT130*Data_Importance!N130)</f>
        <v/>
      </c>
      <c r="D130" s="6" t="str">
        <f>IF(OR(Data_Items!AU130="",Data_Importance!O130=""),"",Data_Items!AU130*Data_Importance!O130)</f>
        <v/>
      </c>
      <c r="E130" s="6" t="str">
        <f>IF(OR(Data_Items!AV130="",Data_Importance!P130=""),"",Data_Items!AV130*Data_Importance!P130)</f>
        <v/>
      </c>
      <c r="F130" s="6" t="str">
        <f>IF(OR(Data_Items!AW130="",Data_Importance!Q130=""),"",Data_Items!AW130*Data_Importance!Q130)</f>
        <v/>
      </c>
      <c r="G130" s="6" t="str">
        <f>IF(OR(Data_Items!AX130="",Data_Importance!R130=""),"",Data_Items!AX130*Data_Importance!R130)</f>
        <v/>
      </c>
      <c r="H130" s="6" t="str">
        <f>IF(OR(Data_Items!AY130="",Data_Importance!S130=""),"",Data_Items!AY130*Data_Importance!S130)</f>
        <v/>
      </c>
      <c r="I130" s="6" t="str">
        <f>IF(OR(Data_Items!AZ130="",Data_Importance!T130=""),"",Data_Items!AZ130*Data_Importance!T130)</f>
        <v/>
      </c>
      <c r="J130" s="6" t="str">
        <f>IF(OR(Data_Items!BA130="",Data_Importance!U130=""),"",Data_Items!BA130*Data_Importance!U130)</f>
        <v/>
      </c>
      <c r="K130" s="6" t="str">
        <f t="shared" si="2"/>
        <v/>
      </c>
    </row>
    <row r="131" spans="1:11" x14ac:dyDescent="0.45">
      <c r="A131" s="6" t="str">
        <f>IF(OR(Data_Items!AR131="",Data_Importance!L131=""),"",Data_Items!AR131*Data_Importance!L131)</f>
        <v/>
      </c>
      <c r="B131" s="6" t="str">
        <f>IF(OR(Data_Items!AS131="",Data_Importance!M131=""),"",Data_Items!AS131*Data_Importance!M131)</f>
        <v/>
      </c>
      <c r="C131" s="6" t="str">
        <f>IF(OR(Data_Items!AT131="",Data_Importance!N131=""),"",Data_Items!AT131*Data_Importance!N131)</f>
        <v/>
      </c>
      <c r="D131" s="6" t="str">
        <f>IF(OR(Data_Items!AU131="",Data_Importance!O131=""),"",Data_Items!AU131*Data_Importance!O131)</f>
        <v/>
      </c>
      <c r="E131" s="6" t="str">
        <f>IF(OR(Data_Items!AV131="",Data_Importance!P131=""),"",Data_Items!AV131*Data_Importance!P131)</f>
        <v/>
      </c>
      <c r="F131" s="6" t="str">
        <f>IF(OR(Data_Items!AW131="",Data_Importance!Q131=""),"",Data_Items!AW131*Data_Importance!Q131)</f>
        <v/>
      </c>
      <c r="G131" s="6" t="str">
        <f>IF(OR(Data_Items!AX131="",Data_Importance!R131=""),"",Data_Items!AX131*Data_Importance!R131)</f>
        <v/>
      </c>
      <c r="H131" s="6" t="str">
        <f>IF(OR(Data_Items!AY131="",Data_Importance!S131=""),"",Data_Items!AY131*Data_Importance!S131)</f>
        <v/>
      </c>
      <c r="I131" s="6" t="str">
        <f>IF(OR(Data_Items!AZ131="",Data_Importance!T131=""),"",Data_Items!AZ131*Data_Importance!T131)</f>
        <v/>
      </c>
      <c r="J131" s="6" t="str">
        <f>IF(OR(Data_Items!BA131="",Data_Importance!U131=""),"",Data_Items!BA131*Data_Importance!U131)</f>
        <v/>
      </c>
      <c r="K131" s="6" t="str">
        <f t="shared" si="2"/>
        <v/>
      </c>
    </row>
    <row r="132" spans="1:11" x14ac:dyDescent="0.45">
      <c r="A132" s="6" t="str">
        <f>IF(OR(Data_Items!AR132="",Data_Importance!L132=""),"",Data_Items!AR132*Data_Importance!L132)</f>
        <v/>
      </c>
      <c r="B132" s="6" t="str">
        <f>IF(OR(Data_Items!AS132="",Data_Importance!M132=""),"",Data_Items!AS132*Data_Importance!M132)</f>
        <v/>
      </c>
      <c r="C132" s="6" t="str">
        <f>IF(OR(Data_Items!AT132="",Data_Importance!N132=""),"",Data_Items!AT132*Data_Importance!N132)</f>
        <v/>
      </c>
      <c r="D132" s="6" t="str">
        <f>IF(OR(Data_Items!AU132="",Data_Importance!O132=""),"",Data_Items!AU132*Data_Importance!O132)</f>
        <v/>
      </c>
      <c r="E132" s="6" t="str">
        <f>IF(OR(Data_Items!AV132="",Data_Importance!P132=""),"",Data_Items!AV132*Data_Importance!P132)</f>
        <v/>
      </c>
      <c r="F132" s="6" t="str">
        <f>IF(OR(Data_Items!AW132="",Data_Importance!Q132=""),"",Data_Items!AW132*Data_Importance!Q132)</f>
        <v/>
      </c>
      <c r="G132" s="6" t="str">
        <f>IF(OR(Data_Items!AX132="",Data_Importance!R132=""),"",Data_Items!AX132*Data_Importance!R132)</f>
        <v/>
      </c>
      <c r="H132" s="6" t="str">
        <f>IF(OR(Data_Items!AY132="",Data_Importance!S132=""),"",Data_Items!AY132*Data_Importance!S132)</f>
        <v/>
      </c>
      <c r="I132" s="6" t="str">
        <f>IF(OR(Data_Items!AZ132="",Data_Importance!T132=""),"",Data_Items!AZ132*Data_Importance!T132)</f>
        <v/>
      </c>
      <c r="J132" s="6" t="str">
        <f>IF(OR(Data_Items!BA132="",Data_Importance!U132=""),"",Data_Items!BA132*Data_Importance!U132)</f>
        <v/>
      </c>
      <c r="K132" s="6" t="str">
        <f t="shared" si="2"/>
        <v/>
      </c>
    </row>
    <row r="133" spans="1:11" x14ac:dyDescent="0.45">
      <c r="A133" s="6" t="str">
        <f>IF(OR(Data_Items!AR133="",Data_Importance!L133=""),"",Data_Items!AR133*Data_Importance!L133)</f>
        <v/>
      </c>
      <c r="B133" s="6" t="str">
        <f>IF(OR(Data_Items!AS133="",Data_Importance!M133=""),"",Data_Items!AS133*Data_Importance!M133)</f>
        <v/>
      </c>
      <c r="C133" s="6" t="str">
        <f>IF(OR(Data_Items!AT133="",Data_Importance!N133=""),"",Data_Items!AT133*Data_Importance!N133)</f>
        <v/>
      </c>
      <c r="D133" s="6" t="str">
        <f>IF(OR(Data_Items!AU133="",Data_Importance!O133=""),"",Data_Items!AU133*Data_Importance!O133)</f>
        <v/>
      </c>
      <c r="E133" s="6" t="str">
        <f>IF(OR(Data_Items!AV133="",Data_Importance!P133=""),"",Data_Items!AV133*Data_Importance!P133)</f>
        <v/>
      </c>
      <c r="F133" s="6" t="str">
        <f>IF(OR(Data_Items!AW133="",Data_Importance!Q133=""),"",Data_Items!AW133*Data_Importance!Q133)</f>
        <v/>
      </c>
      <c r="G133" s="6" t="str">
        <f>IF(OR(Data_Items!AX133="",Data_Importance!R133=""),"",Data_Items!AX133*Data_Importance!R133)</f>
        <v/>
      </c>
      <c r="H133" s="6" t="str">
        <f>IF(OR(Data_Items!AY133="",Data_Importance!S133=""),"",Data_Items!AY133*Data_Importance!S133)</f>
        <v/>
      </c>
      <c r="I133" s="6" t="str">
        <f>IF(OR(Data_Items!AZ133="",Data_Importance!T133=""),"",Data_Items!AZ133*Data_Importance!T133)</f>
        <v/>
      </c>
      <c r="J133" s="6" t="str">
        <f>IF(OR(Data_Items!BA133="",Data_Importance!U133=""),"",Data_Items!BA133*Data_Importance!U133)</f>
        <v/>
      </c>
      <c r="K133" s="6" t="str">
        <f t="shared" si="2"/>
        <v/>
      </c>
    </row>
    <row r="134" spans="1:11" x14ac:dyDescent="0.45">
      <c r="A134" s="6" t="str">
        <f>IF(OR(Data_Items!AR134="",Data_Importance!L134=""),"",Data_Items!AR134*Data_Importance!L134)</f>
        <v/>
      </c>
      <c r="B134" s="6" t="str">
        <f>IF(OR(Data_Items!AS134="",Data_Importance!M134=""),"",Data_Items!AS134*Data_Importance!M134)</f>
        <v/>
      </c>
      <c r="C134" s="6" t="str">
        <f>IF(OR(Data_Items!AT134="",Data_Importance!N134=""),"",Data_Items!AT134*Data_Importance!N134)</f>
        <v/>
      </c>
      <c r="D134" s="6" t="str">
        <f>IF(OR(Data_Items!AU134="",Data_Importance!O134=""),"",Data_Items!AU134*Data_Importance!O134)</f>
        <v/>
      </c>
      <c r="E134" s="6" t="str">
        <f>IF(OR(Data_Items!AV134="",Data_Importance!P134=""),"",Data_Items!AV134*Data_Importance!P134)</f>
        <v/>
      </c>
      <c r="F134" s="6" t="str">
        <f>IF(OR(Data_Items!AW134="",Data_Importance!Q134=""),"",Data_Items!AW134*Data_Importance!Q134)</f>
        <v/>
      </c>
      <c r="G134" s="6" t="str">
        <f>IF(OR(Data_Items!AX134="",Data_Importance!R134=""),"",Data_Items!AX134*Data_Importance!R134)</f>
        <v/>
      </c>
      <c r="H134" s="6" t="str">
        <f>IF(OR(Data_Items!AY134="",Data_Importance!S134=""),"",Data_Items!AY134*Data_Importance!S134)</f>
        <v/>
      </c>
      <c r="I134" s="6" t="str">
        <f>IF(OR(Data_Items!AZ134="",Data_Importance!T134=""),"",Data_Items!AZ134*Data_Importance!T134)</f>
        <v/>
      </c>
      <c r="J134" s="6" t="str">
        <f>IF(OR(Data_Items!BA134="",Data_Importance!U134=""),"",Data_Items!BA134*Data_Importance!U134)</f>
        <v/>
      </c>
      <c r="K134" s="6" t="str">
        <f t="shared" si="2"/>
        <v/>
      </c>
    </row>
    <row r="135" spans="1:11" x14ac:dyDescent="0.45">
      <c r="A135" s="6" t="str">
        <f>IF(OR(Data_Items!AR135="",Data_Importance!L135=""),"",Data_Items!AR135*Data_Importance!L135)</f>
        <v/>
      </c>
      <c r="B135" s="6" t="str">
        <f>IF(OR(Data_Items!AS135="",Data_Importance!M135=""),"",Data_Items!AS135*Data_Importance!M135)</f>
        <v/>
      </c>
      <c r="C135" s="6" t="str">
        <f>IF(OR(Data_Items!AT135="",Data_Importance!N135=""),"",Data_Items!AT135*Data_Importance!N135)</f>
        <v/>
      </c>
      <c r="D135" s="6" t="str">
        <f>IF(OR(Data_Items!AU135="",Data_Importance!O135=""),"",Data_Items!AU135*Data_Importance!O135)</f>
        <v/>
      </c>
      <c r="E135" s="6" t="str">
        <f>IF(OR(Data_Items!AV135="",Data_Importance!P135=""),"",Data_Items!AV135*Data_Importance!P135)</f>
        <v/>
      </c>
      <c r="F135" s="6" t="str">
        <f>IF(OR(Data_Items!AW135="",Data_Importance!Q135=""),"",Data_Items!AW135*Data_Importance!Q135)</f>
        <v/>
      </c>
      <c r="G135" s="6" t="str">
        <f>IF(OR(Data_Items!AX135="",Data_Importance!R135=""),"",Data_Items!AX135*Data_Importance!R135)</f>
        <v/>
      </c>
      <c r="H135" s="6" t="str">
        <f>IF(OR(Data_Items!AY135="",Data_Importance!S135=""),"",Data_Items!AY135*Data_Importance!S135)</f>
        <v/>
      </c>
      <c r="I135" s="6" t="str">
        <f>IF(OR(Data_Items!AZ135="",Data_Importance!T135=""),"",Data_Items!AZ135*Data_Importance!T135)</f>
        <v/>
      </c>
      <c r="J135" s="6" t="str">
        <f>IF(OR(Data_Items!BA135="",Data_Importance!U135=""),"",Data_Items!BA135*Data_Importance!U135)</f>
        <v/>
      </c>
      <c r="K135" s="6" t="str">
        <f t="shared" si="2"/>
        <v/>
      </c>
    </row>
    <row r="136" spans="1:11" x14ac:dyDescent="0.45">
      <c r="A136" s="6" t="str">
        <f>IF(OR(Data_Items!AR136="",Data_Importance!L136=""),"",Data_Items!AR136*Data_Importance!L136)</f>
        <v/>
      </c>
      <c r="B136" s="6" t="str">
        <f>IF(OR(Data_Items!AS136="",Data_Importance!M136=""),"",Data_Items!AS136*Data_Importance!M136)</f>
        <v/>
      </c>
      <c r="C136" s="6" t="str">
        <f>IF(OR(Data_Items!AT136="",Data_Importance!N136=""),"",Data_Items!AT136*Data_Importance!N136)</f>
        <v/>
      </c>
      <c r="D136" s="6" t="str">
        <f>IF(OR(Data_Items!AU136="",Data_Importance!O136=""),"",Data_Items!AU136*Data_Importance!O136)</f>
        <v/>
      </c>
      <c r="E136" s="6" t="str">
        <f>IF(OR(Data_Items!AV136="",Data_Importance!P136=""),"",Data_Items!AV136*Data_Importance!P136)</f>
        <v/>
      </c>
      <c r="F136" s="6" t="str">
        <f>IF(OR(Data_Items!AW136="",Data_Importance!Q136=""),"",Data_Items!AW136*Data_Importance!Q136)</f>
        <v/>
      </c>
      <c r="G136" s="6" t="str">
        <f>IF(OR(Data_Items!AX136="",Data_Importance!R136=""),"",Data_Items!AX136*Data_Importance!R136)</f>
        <v/>
      </c>
      <c r="H136" s="6" t="str">
        <f>IF(OR(Data_Items!AY136="",Data_Importance!S136=""),"",Data_Items!AY136*Data_Importance!S136)</f>
        <v/>
      </c>
      <c r="I136" s="6" t="str">
        <f>IF(OR(Data_Items!AZ136="",Data_Importance!T136=""),"",Data_Items!AZ136*Data_Importance!T136)</f>
        <v/>
      </c>
      <c r="J136" s="6" t="str">
        <f>IF(OR(Data_Items!BA136="",Data_Importance!U136=""),"",Data_Items!BA136*Data_Importance!U136)</f>
        <v/>
      </c>
      <c r="K136" s="6" t="str">
        <f t="shared" si="2"/>
        <v/>
      </c>
    </row>
    <row r="137" spans="1:11" x14ac:dyDescent="0.45">
      <c r="A137" s="6" t="str">
        <f>IF(OR(Data_Items!AR137="",Data_Importance!L137=""),"",Data_Items!AR137*Data_Importance!L137)</f>
        <v/>
      </c>
      <c r="B137" s="6" t="str">
        <f>IF(OR(Data_Items!AS137="",Data_Importance!M137=""),"",Data_Items!AS137*Data_Importance!M137)</f>
        <v/>
      </c>
      <c r="C137" s="6" t="str">
        <f>IF(OR(Data_Items!AT137="",Data_Importance!N137=""),"",Data_Items!AT137*Data_Importance!N137)</f>
        <v/>
      </c>
      <c r="D137" s="6" t="str">
        <f>IF(OR(Data_Items!AU137="",Data_Importance!O137=""),"",Data_Items!AU137*Data_Importance!O137)</f>
        <v/>
      </c>
      <c r="E137" s="6" t="str">
        <f>IF(OR(Data_Items!AV137="",Data_Importance!P137=""),"",Data_Items!AV137*Data_Importance!P137)</f>
        <v/>
      </c>
      <c r="F137" s="6" t="str">
        <f>IF(OR(Data_Items!AW137="",Data_Importance!Q137=""),"",Data_Items!AW137*Data_Importance!Q137)</f>
        <v/>
      </c>
      <c r="G137" s="6" t="str">
        <f>IF(OR(Data_Items!AX137="",Data_Importance!R137=""),"",Data_Items!AX137*Data_Importance!R137)</f>
        <v/>
      </c>
      <c r="H137" s="6" t="str">
        <f>IF(OR(Data_Items!AY137="",Data_Importance!S137=""),"",Data_Items!AY137*Data_Importance!S137)</f>
        <v/>
      </c>
      <c r="I137" s="6" t="str">
        <f>IF(OR(Data_Items!AZ137="",Data_Importance!T137=""),"",Data_Items!AZ137*Data_Importance!T137)</f>
        <v/>
      </c>
      <c r="J137" s="6" t="str">
        <f>IF(OR(Data_Items!BA137="",Data_Importance!U137=""),"",Data_Items!BA137*Data_Importance!U137)</f>
        <v/>
      </c>
      <c r="K137" s="6" t="str">
        <f t="shared" si="2"/>
        <v/>
      </c>
    </row>
    <row r="138" spans="1:11" x14ac:dyDescent="0.45">
      <c r="A138" s="6" t="str">
        <f>IF(OR(Data_Items!AR138="",Data_Importance!L138=""),"",Data_Items!AR138*Data_Importance!L138)</f>
        <v/>
      </c>
      <c r="B138" s="6" t="str">
        <f>IF(OR(Data_Items!AS138="",Data_Importance!M138=""),"",Data_Items!AS138*Data_Importance!M138)</f>
        <v/>
      </c>
      <c r="C138" s="6" t="str">
        <f>IF(OR(Data_Items!AT138="",Data_Importance!N138=""),"",Data_Items!AT138*Data_Importance!N138)</f>
        <v/>
      </c>
      <c r="D138" s="6" t="str">
        <f>IF(OR(Data_Items!AU138="",Data_Importance!O138=""),"",Data_Items!AU138*Data_Importance!O138)</f>
        <v/>
      </c>
      <c r="E138" s="6" t="str">
        <f>IF(OR(Data_Items!AV138="",Data_Importance!P138=""),"",Data_Items!AV138*Data_Importance!P138)</f>
        <v/>
      </c>
      <c r="F138" s="6" t="str">
        <f>IF(OR(Data_Items!AW138="",Data_Importance!Q138=""),"",Data_Items!AW138*Data_Importance!Q138)</f>
        <v/>
      </c>
      <c r="G138" s="6" t="str">
        <f>IF(OR(Data_Items!AX138="",Data_Importance!R138=""),"",Data_Items!AX138*Data_Importance!R138)</f>
        <v/>
      </c>
      <c r="H138" s="6" t="str">
        <f>IF(OR(Data_Items!AY138="",Data_Importance!S138=""),"",Data_Items!AY138*Data_Importance!S138)</f>
        <v/>
      </c>
      <c r="I138" s="6" t="str">
        <f>IF(OR(Data_Items!AZ138="",Data_Importance!T138=""),"",Data_Items!AZ138*Data_Importance!T138)</f>
        <v/>
      </c>
      <c r="J138" s="6" t="str">
        <f>IF(OR(Data_Items!BA138="",Data_Importance!U138=""),"",Data_Items!BA138*Data_Importance!U138)</f>
        <v/>
      </c>
      <c r="K138" s="6" t="str">
        <f t="shared" si="2"/>
        <v/>
      </c>
    </row>
    <row r="139" spans="1:11" x14ac:dyDescent="0.45">
      <c r="A139" s="6" t="str">
        <f>IF(OR(Data_Items!AR139="",Data_Importance!L139=""),"",Data_Items!AR139*Data_Importance!L139)</f>
        <v/>
      </c>
      <c r="B139" s="6" t="str">
        <f>IF(OR(Data_Items!AS139="",Data_Importance!M139=""),"",Data_Items!AS139*Data_Importance!M139)</f>
        <v/>
      </c>
      <c r="C139" s="6" t="str">
        <f>IF(OR(Data_Items!AT139="",Data_Importance!N139=""),"",Data_Items!AT139*Data_Importance!N139)</f>
        <v/>
      </c>
      <c r="D139" s="6" t="str">
        <f>IF(OR(Data_Items!AU139="",Data_Importance!O139=""),"",Data_Items!AU139*Data_Importance!O139)</f>
        <v/>
      </c>
      <c r="E139" s="6" t="str">
        <f>IF(OR(Data_Items!AV139="",Data_Importance!P139=""),"",Data_Items!AV139*Data_Importance!P139)</f>
        <v/>
      </c>
      <c r="F139" s="6" t="str">
        <f>IF(OR(Data_Items!AW139="",Data_Importance!Q139=""),"",Data_Items!AW139*Data_Importance!Q139)</f>
        <v/>
      </c>
      <c r="G139" s="6" t="str">
        <f>IF(OR(Data_Items!AX139="",Data_Importance!R139=""),"",Data_Items!AX139*Data_Importance!R139)</f>
        <v/>
      </c>
      <c r="H139" s="6" t="str">
        <f>IF(OR(Data_Items!AY139="",Data_Importance!S139=""),"",Data_Items!AY139*Data_Importance!S139)</f>
        <v/>
      </c>
      <c r="I139" s="6" t="str">
        <f>IF(OR(Data_Items!AZ139="",Data_Importance!T139=""),"",Data_Items!AZ139*Data_Importance!T139)</f>
        <v/>
      </c>
      <c r="J139" s="6" t="str">
        <f>IF(OR(Data_Items!BA139="",Data_Importance!U139=""),"",Data_Items!BA139*Data_Importance!U139)</f>
        <v/>
      </c>
      <c r="K139" s="6" t="str">
        <f t="shared" si="2"/>
        <v/>
      </c>
    </row>
    <row r="140" spans="1:11" x14ac:dyDescent="0.45">
      <c r="A140" s="6" t="str">
        <f>IF(OR(Data_Items!AR140="",Data_Importance!L140=""),"",Data_Items!AR140*Data_Importance!L140)</f>
        <v/>
      </c>
      <c r="B140" s="6" t="str">
        <f>IF(OR(Data_Items!AS140="",Data_Importance!M140=""),"",Data_Items!AS140*Data_Importance!M140)</f>
        <v/>
      </c>
      <c r="C140" s="6" t="str">
        <f>IF(OR(Data_Items!AT140="",Data_Importance!N140=""),"",Data_Items!AT140*Data_Importance!N140)</f>
        <v/>
      </c>
      <c r="D140" s="6" t="str">
        <f>IF(OR(Data_Items!AU140="",Data_Importance!O140=""),"",Data_Items!AU140*Data_Importance!O140)</f>
        <v/>
      </c>
      <c r="E140" s="6" t="str">
        <f>IF(OR(Data_Items!AV140="",Data_Importance!P140=""),"",Data_Items!AV140*Data_Importance!P140)</f>
        <v/>
      </c>
      <c r="F140" s="6" t="str">
        <f>IF(OR(Data_Items!AW140="",Data_Importance!Q140=""),"",Data_Items!AW140*Data_Importance!Q140)</f>
        <v/>
      </c>
      <c r="G140" s="6" t="str">
        <f>IF(OR(Data_Items!AX140="",Data_Importance!R140=""),"",Data_Items!AX140*Data_Importance!R140)</f>
        <v/>
      </c>
      <c r="H140" s="6" t="str">
        <f>IF(OR(Data_Items!AY140="",Data_Importance!S140=""),"",Data_Items!AY140*Data_Importance!S140)</f>
        <v/>
      </c>
      <c r="I140" s="6" t="str">
        <f>IF(OR(Data_Items!AZ140="",Data_Importance!T140=""),"",Data_Items!AZ140*Data_Importance!T140)</f>
        <v/>
      </c>
      <c r="J140" s="6" t="str">
        <f>IF(OR(Data_Items!BA140="",Data_Importance!U140=""),"",Data_Items!BA140*Data_Importance!U140)</f>
        <v/>
      </c>
      <c r="K140" s="6" t="str">
        <f t="shared" si="2"/>
        <v/>
      </c>
    </row>
    <row r="141" spans="1:11" x14ac:dyDescent="0.45">
      <c r="A141" s="6" t="str">
        <f>IF(OR(Data_Items!AR141="",Data_Importance!L141=""),"",Data_Items!AR141*Data_Importance!L141)</f>
        <v/>
      </c>
      <c r="B141" s="6" t="str">
        <f>IF(OR(Data_Items!AS141="",Data_Importance!M141=""),"",Data_Items!AS141*Data_Importance!M141)</f>
        <v/>
      </c>
      <c r="C141" s="6" t="str">
        <f>IF(OR(Data_Items!AT141="",Data_Importance!N141=""),"",Data_Items!AT141*Data_Importance!N141)</f>
        <v/>
      </c>
      <c r="D141" s="6" t="str">
        <f>IF(OR(Data_Items!AU141="",Data_Importance!O141=""),"",Data_Items!AU141*Data_Importance!O141)</f>
        <v/>
      </c>
      <c r="E141" s="6" t="str">
        <f>IF(OR(Data_Items!AV141="",Data_Importance!P141=""),"",Data_Items!AV141*Data_Importance!P141)</f>
        <v/>
      </c>
      <c r="F141" s="6" t="str">
        <f>IF(OR(Data_Items!AW141="",Data_Importance!Q141=""),"",Data_Items!AW141*Data_Importance!Q141)</f>
        <v/>
      </c>
      <c r="G141" s="6" t="str">
        <f>IF(OR(Data_Items!AX141="",Data_Importance!R141=""),"",Data_Items!AX141*Data_Importance!R141)</f>
        <v/>
      </c>
      <c r="H141" s="6" t="str">
        <f>IF(OR(Data_Items!AY141="",Data_Importance!S141=""),"",Data_Items!AY141*Data_Importance!S141)</f>
        <v/>
      </c>
      <c r="I141" s="6" t="str">
        <f>IF(OR(Data_Items!AZ141="",Data_Importance!T141=""),"",Data_Items!AZ141*Data_Importance!T141)</f>
        <v/>
      </c>
      <c r="J141" s="6" t="str">
        <f>IF(OR(Data_Items!BA141="",Data_Importance!U141=""),"",Data_Items!BA141*Data_Importance!U141)</f>
        <v/>
      </c>
      <c r="K141" s="6" t="str">
        <f t="shared" si="2"/>
        <v/>
      </c>
    </row>
    <row r="142" spans="1:11" x14ac:dyDescent="0.45">
      <c r="A142" s="6" t="str">
        <f>IF(OR(Data_Items!AR142="",Data_Importance!L142=""),"",Data_Items!AR142*Data_Importance!L142)</f>
        <v/>
      </c>
      <c r="B142" s="6" t="str">
        <f>IF(OR(Data_Items!AS142="",Data_Importance!M142=""),"",Data_Items!AS142*Data_Importance!M142)</f>
        <v/>
      </c>
      <c r="C142" s="6" t="str">
        <f>IF(OR(Data_Items!AT142="",Data_Importance!N142=""),"",Data_Items!AT142*Data_Importance!N142)</f>
        <v/>
      </c>
      <c r="D142" s="6" t="str">
        <f>IF(OR(Data_Items!AU142="",Data_Importance!O142=""),"",Data_Items!AU142*Data_Importance!O142)</f>
        <v/>
      </c>
      <c r="E142" s="6" t="str">
        <f>IF(OR(Data_Items!AV142="",Data_Importance!P142=""),"",Data_Items!AV142*Data_Importance!P142)</f>
        <v/>
      </c>
      <c r="F142" s="6" t="str">
        <f>IF(OR(Data_Items!AW142="",Data_Importance!Q142=""),"",Data_Items!AW142*Data_Importance!Q142)</f>
        <v/>
      </c>
      <c r="G142" s="6" t="str">
        <f>IF(OR(Data_Items!AX142="",Data_Importance!R142=""),"",Data_Items!AX142*Data_Importance!R142)</f>
        <v/>
      </c>
      <c r="H142" s="6" t="str">
        <f>IF(OR(Data_Items!AY142="",Data_Importance!S142=""),"",Data_Items!AY142*Data_Importance!S142)</f>
        <v/>
      </c>
      <c r="I142" s="6" t="str">
        <f>IF(OR(Data_Items!AZ142="",Data_Importance!T142=""),"",Data_Items!AZ142*Data_Importance!T142)</f>
        <v/>
      </c>
      <c r="J142" s="6" t="str">
        <f>IF(OR(Data_Items!BA142="",Data_Importance!U142=""),"",Data_Items!BA142*Data_Importance!U142)</f>
        <v/>
      </c>
      <c r="K142" s="6" t="str">
        <f t="shared" si="2"/>
        <v/>
      </c>
    </row>
    <row r="143" spans="1:11" x14ac:dyDescent="0.45">
      <c r="A143" s="6" t="str">
        <f>IF(OR(Data_Items!AR143="",Data_Importance!L143=""),"",Data_Items!AR143*Data_Importance!L143)</f>
        <v/>
      </c>
      <c r="B143" s="6" t="str">
        <f>IF(OR(Data_Items!AS143="",Data_Importance!M143=""),"",Data_Items!AS143*Data_Importance!M143)</f>
        <v/>
      </c>
      <c r="C143" s="6" t="str">
        <f>IF(OR(Data_Items!AT143="",Data_Importance!N143=""),"",Data_Items!AT143*Data_Importance!N143)</f>
        <v/>
      </c>
      <c r="D143" s="6" t="str">
        <f>IF(OR(Data_Items!AU143="",Data_Importance!O143=""),"",Data_Items!AU143*Data_Importance!O143)</f>
        <v/>
      </c>
      <c r="E143" s="6" t="str">
        <f>IF(OR(Data_Items!AV143="",Data_Importance!P143=""),"",Data_Items!AV143*Data_Importance!P143)</f>
        <v/>
      </c>
      <c r="F143" s="6" t="str">
        <f>IF(OR(Data_Items!AW143="",Data_Importance!Q143=""),"",Data_Items!AW143*Data_Importance!Q143)</f>
        <v/>
      </c>
      <c r="G143" s="6" t="str">
        <f>IF(OR(Data_Items!AX143="",Data_Importance!R143=""),"",Data_Items!AX143*Data_Importance!R143)</f>
        <v/>
      </c>
      <c r="H143" s="6" t="str">
        <f>IF(OR(Data_Items!AY143="",Data_Importance!S143=""),"",Data_Items!AY143*Data_Importance!S143)</f>
        <v/>
      </c>
      <c r="I143" s="6" t="str">
        <f>IF(OR(Data_Items!AZ143="",Data_Importance!T143=""),"",Data_Items!AZ143*Data_Importance!T143)</f>
        <v/>
      </c>
      <c r="J143" s="6" t="str">
        <f>IF(OR(Data_Items!BA143="",Data_Importance!U143=""),"",Data_Items!BA143*Data_Importance!U143)</f>
        <v/>
      </c>
      <c r="K143" s="6" t="str">
        <f t="shared" si="2"/>
        <v/>
      </c>
    </row>
    <row r="144" spans="1:11" x14ac:dyDescent="0.45">
      <c r="A144" s="6" t="str">
        <f>IF(OR(Data_Items!AR144="",Data_Importance!L144=""),"",Data_Items!AR144*Data_Importance!L144)</f>
        <v/>
      </c>
      <c r="B144" s="6" t="str">
        <f>IF(OR(Data_Items!AS144="",Data_Importance!M144=""),"",Data_Items!AS144*Data_Importance!M144)</f>
        <v/>
      </c>
      <c r="C144" s="6" t="str">
        <f>IF(OR(Data_Items!AT144="",Data_Importance!N144=""),"",Data_Items!AT144*Data_Importance!N144)</f>
        <v/>
      </c>
      <c r="D144" s="6" t="str">
        <f>IF(OR(Data_Items!AU144="",Data_Importance!O144=""),"",Data_Items!AU144*Data_Importance!O144)</f>
        <v/>
      </c>
      <c r="E144" s="6" t="str">
        <f>IF(OR(Data_Items!AV144="",Data_Importance!P144=""),"",Data_Items!AV144*Data_Importance!P144)</f>
        <v/>
      </c>
      <c r="F144" s="6" t="str">
        <f>IF(OR(Data_Items!AW144="",Data_Importance!Q144=""),"",Data_Items!AW144*Data_Importance!Q144)</f>
        <v/>
      </c>
      <c r="G144" s="6" t="str">
        <f>IF(OR(Data_Items!AX144="",Data_Importance!R144=""),"",Data_Items!AX144*Data_Importance!R144)</f>
        <v/>
      </c>
      <c r="H144" s="6" t="str">
        <f>IF(OR(Data_Items!AY144="",Data_Importance!S144=""),"",Data_Items!AY144*Data_Importance!S144)</f>
        <v/>
      </c>
      <c r="I144" s="6" t="str">
        <f>IF(OR(Data_Items!AZ144="",Data_Importance!T144=""),"",Data_Items!AZ144*Data_Importance!T144)</f>
        <v/>
      </c>
      <c r="J144" s="6" t="str">
        <f>IF(OR(Data_Items!BA144="",Data_Importance!U144=""),"",Data_Items!BA144*Data_Importance!U144)</f>
        <v/>
      </c>
      <c r="K144" s="6" t="str">
        <f t="shared" si="2"/>
        <v/>
      </c>
    </row>
    <row r="145" spans="1:11" x14ac:dyDescent="0.45">
      <c r="A145" s="6" t="str">
        <f>IF(OR(Data_Items!AR145="",Data_Importance!L145=""),"",Data_Items!AR145*Data_Importance!L145)</f>
        <v/>
      </c>
      <c r="B145" s="6" t="str">
        <f>IF(OR(Data_Items!AS145="",Data_Importance!M145=""),"",Data_Items!AS145*Data_Importance!M145)</f>
        <v/>
      </c>
      <c r="C145" s="6" t="str">
        <f>IF(OR(Data_Items!AT145="",Data_Importance!N145=""),"",Data_Items!AT145*Data_Importance!N145)</f>
        <v/>
      </c>
      <c r="D145" s="6" t="str">
        <f>IF(OR(Data_Items!AU145="",Data_Importance!O145=""),"",Data_Items!AU145*Data_Importance!O145)</f>
        <v/>
      </c>
      <c r="E145" s="6" t="str">
        <f>IF(OR(Data_Items!AV145="",Data_Importance!P145=""),"",Data_Items!AV145*Data_Importance!P145)</f>
        <v/>
      </c>
      <c r="F145" s="6" t="str">
        <f>IF(OR(Data_Items!AW145="",Data_Importance!Q145=""),"",Data_Items!AW145*Data_Importance!Q145)</f>
        <v/>
      </c>
      <c r="G145" s="6" t="str">
        <f>IF(OR(Data_Items!AX145="",Data_Importance!R145=""),"",Data_Items!AX145*Data_Importance!R145)</f>
        <v/>
      </c>
      <c r="H145" s="6" t="str">
        <f>IF(OR(Data_Items!AY145="",Data_Importance!S145=""),"",Data_Items!AY145*Data_Importance!S145)</f>
        <v/>
      </c>
      <c r="I145" s="6" t="str">
        <f>IF(OR(Data_Items!AZ145="",Data_Importance!T145=""),"",Data_Items!AZ145*Data_Importance!T145)</f>
        <v/>
      </c>
      <c r="J145" s="6" t="str">
        <f>IF(OR(Data_Items!BA145="",Data_Importance!U145=""),"",Data_Items!BA145*Data_Importance!U145)</f>
        <v/>
      </c>
      <c r="K145" s="6" t="str">
        <f t="shared" si="2"/>
        <v/>
      </c>
    </row>
    <row r="146" spans="1:11" x14ac:dyDescent="0.45">
      <c r="A146" s="6" t="str">
        <f>IF(OR(Data_Items!AR146="",Data_Importance!L146=""),"",Data_Items!AR146*Data_Importance!L146)</f>
        <v/>
      </c>
      <c r="B146" s="6" t="str">
        <f>IF(OR(Data_Items!AS146="",Data_Importance!M146=""),"",Data_Items!AS146*Data_Importance!M146)</f>
        <v/>
      </c>
      <c r="C146" s="6" t="str">
        <f>IF(OR(Data_Items!AT146="",Data_Importance!N146=""),"",Data_Items!AT146*Data_Importance!N146)</f>
        <v/>
      </c>
      <c r="D146" s="6" t="str">
        <f>IF(OR(Data_Items!AU146="",Data_Importance!O146=""),"",Data_Items!AU146*Data_Importance!O146)</f>
        <v/>
      </c>
      <c r="E146" s="6" t="str">
        <f>IF(OR(Data_Items!AV146="",Data_Importance!P146=""),"",Data_Items!AV146*Data_Importance!P146)</f>
        <v/>
      </c>
      <c r="F146" s="6" t="str">
        <f>IF(OR(Data_Items!AW146="",Data_Importance!Q146=""),"",Data_Items!AW146*Data_Importance!Q146)</f>
        <v/>
      </c>
      <c r="G146" s="6" t="str">
        <f>IF(OR(Data_Items!AX146="",Data_Importance!R146=""),"",Data_Items!AX146*Data_Importance!R146)</f>
        <v/>
      </c>
      <c r="H146" s="6" t="str">
        <f>IF(OR(Data_Items!AY146="",Data_Importance!S146=""),"",Data_Items!AY146*Data_Importance!S146)</f>
        <v/>
      </c>
      <c r="I146" s="6" t="str">
        <f>IF(OR(Data_Items!AZ146="",Data_Importance!T146=""),"",Data_Items!AZ146*Data_Importance!T146)</f>
        <v/>
      </c>
      <c r="J146" s="6" t="str">
        <f>IF(OR(Data_Items!BA146="",Data_Importance!U146=""),"",Data_Items!BA146*Data_Importance!U146)</f>
        <v/>
      </c>
      <c r="K146" s="6" t="str">
        <f t="shared" si="2"/>
        <v/>
      </c>
    </row>
    <row r="147" spans="1:11" x14ac:dyDescent="0.45">
      <c r="A147" s="6" t="str">
        <f>IF(OR(Data_Items!AR147="",Data_Importance!L147=""),"",Data_Items!AR147*Data_Importance!L147)</f>
        <v/>
      </c>
      <c r="B147" s="6" t="str">
        <f>IF(OR(Data_Items!AS147="",Data_Importance!M147=""),"",Data_Items!AS147*Data_Importance!M147)</f>
        <v/>
      </c>
      <c r="C147" s="6" t="str">
        <f>IF(OR(Data_Items!AT147="",Data_Importance!N147=""),"",Data_Items!AT147*Data_Importance!N147)</f>
        <v/>
      </c>
      <c r="D147" s="6" t="str">
        <f>IF(OR(Data_Items!AU147="",Data_Importance!O147=""),"",Data_Items!AU147*Data_Importance!O147)</f>
        <v/>
      </c>
      <c r="E147" s="6" t="str">
        <f>IF(OR(Data_Items!AV147="",Data_Importance!P147=""),"",Data_Items!AV147*Data_Importance!P147)</f>
        <v/>
      </c>
      <c r="F147" s="6" t="str">
        <f>IF(OR(Data_Items!AW147="",Data_Importance!Q147=""),"",Data_Items!AW147*Data_Importance!Q147)</f>
        <v/>
      </c>
      <c r="G147" s="6" t="str">
        <f>IF(OR(Data_Items!AX147="",Data_Importance!R147=""),"",Data_Items!AX147*Data_Importance!R147)</f>
        <v/>
      </c>
      <c r="H147" s="6" t="str">
        <f>IF(OR(Data_Items!AY147="",Data_Importance!S147=""),"",Data_Items!AY147*Data_Importance!S147)</f>
        <v/>
      </c>
      <c r="I147" s="6" t="str">
        <f>IF(OR(Data_Items!AZ147="",Data_Importance!T147=""),"",Data_Items!AZ147*Data_Importance!T147)</f>
        <v/>
      </c>
      <c r="J147" s="6" t="str">
        <f>IF(OR(Data_Items!BA147="",Data_Importance!U147=""),"",Data_Items!BA147*Data_Importance!U147)</f>
        <v/>
      </c>
      <c r="K147" s="6" t="str">
        <f t="shared" si="2"/>
        <v/>
      </c>
    </row>
    <row r="148" spans="1:11" x14ac:dyDescent="0.45">
      <c r="A148" s="6" t="str">
        <f>IF(OR(Data_Items!AR148="",Data_Importance!L148=""),"",Data_Items!AR148*Data_Importance!L148)</f>
        <v/>
      </c>
      <c r="B148" s="6" t="str">
        <f>IF(OR(Data_Items!AS148="",Data_Importance!M148=""),"",Data_Items!AS148*Data_Importance!M148)</f>
        <v/>
      </c>
      <c r="C148" s="6" t="str">
        <f>IF(OR(Data_Items!AT148="",Data_Importance!N148=""),"",Data_Items!AT148*Data_Importance!N148)</f>
        <v/>
      </c>
      <c r="D148" s="6" t="str">
        <f>IF(OR(Data_Items!AU148="",Data_Importance!O148=""),"",Data_Items!AU148*Data_Importance!O148)</f>
        <v/>
      </c>
      <c r="E148" s="6" t="str">
        <f>IF(OR(Data_Items!AV148="",Data_Importance!P148=""),"",Data_Items!AV148*Data_Importance!P148)</f>
        <v/>
      </c>
      <c r="F148" s="6" t="str">
        <f>IF(OR(Data_Items!AW148="",Data_Importance!Q148=""),"",Data_Items!AW148*Data_Importance!Q148)</f>
        <v/>
      </c>
      <c r="G148" s="6" t="str">
        <f>IF(OR(Data_Items!AX148="",Data_Importance!R148=""),"",Data_Items!AX148*Data_Importance!R148)</f>
        <v/>
      </c>
      <c r="H148" s="6" t="str">
        <f>IF(OR(Data_Items!AY148="",Data_Importance!S148=""),"",Data_Items!AY148*Data_Importance!S148)</f>
        <v/>
      </c>
      <c r="I148" s="6" t="str">
        <f>IF(OR(Data_Items!AZ148="",Data_Importance!T148=""),"",Data_Items!AZ148*Data_Importance!T148)</f>
        <v/>
      </c>
      <c r="J148" s="6" t="str">
        <f>IF(OR(Data_Items!BA148="",Data_Importance!U148=""),"",Data_Items!BA148*Data_Importance!U148)</f>
        <v/>
      </c>
      <c r="K148" s="6" t="str">
        <f t="shared" si="2"/>
        <v/>
      </c>
    </row>
    <row r="149" spans="1:11" x14ac:dyDescent="0.45">
      <c r="A149" s="6" t="str">
        <f>IF(OR(Data_Items!AR149="",Data_Importance!L149=""),"",Data_Items!AR149*Data_Importance!L149)</f>
        <v/>
      </c>
      <c r="B149" s="6" t="str">
        <f>IF(OR(Data_Items!AS149="",Data_Importance!M149=""),"",Data_Items!AS149*Data_Importance!M149)</f>
        <v/>
      </c>
      <c r="C149" s="6" t="str">
        <f>IF(OR(Data_Items!AT149="",Data_Importance!N149=""),"",Data_Items!AT149*Data_Importance!N149)</f>
        <v/>
      </c>
      <c r="D149" s="6" t="str">
        <f>IF(OR(Data_Items!AU149="",Data_Importance!O149=""),"",Data_Items!AU149*Data_Importance!O149)</f>
        <v/>
      </c>
      <c r="E149" s="6" t="str">
        <f>IF(OR(Data_Items!AV149="",Data_Importance!P149=""),"",Data_Items!AV149*Data_Importance!P149)</f>
        <v/>
      </c>
      <c r="F149" s="6" t="str">
        <f>IF(OR(Data_Items!AW149="",Data_Importance!Q149=""),"",Data_Items!AW149*Data_Importance!Q149)</f>
        <v/>
      </c>
      <c r="G149" s="6" t="str">
        <f>IF(OR(Data_Items!AX149="",Data_Importance!R149=""),"",Data_Items!AX149*Data_Importance!R149)</f>
        <v/>
      </c>
      <c r="H149" s="6" t="str">
        <f>IF(OR(Data_Items!AY149="",Data_Importance!S149=""),"",Data_Items!AY149*Data_Importance!S149)</f>
        <v/>
      </c>
      <c r="I149" s="6" t="str">
        <f>IF(OR(Data_Items!AZ149="",Data_Importance!T149=""),"",Data_Items!AZ149*Data_Importance!T149)</f>
        <v/>
      </c>
      <c r="J149" s="6" t="str">
        <f>IF(OR(Data_Items!BA149="",Data_Importance!U149=""),"",Data_Items!BA149*Data_Importance!U149)</f>
        <v/>
      </c>
      <c r="K149" s="6" t="str">
        <f t="shared" si="2"/>
        <v/>
      </c>
    </row>
    <row r="150" spans="1:11" x14ac:dyDescent="0.45">
      <c r="A150" s="6" t="str">
        <f>IF(OR(Data_Items!AR150="",Data_Importance!L150=""),"",Data_Items!AR150*Data_Importance!L150)</f>
        <v/>
      </c>
      <c r="B150" s="6" t="str">
        <f>IF(OR(Data_Items!AS150="",Data_Importance!M150=""),"",Data_Items!AS150*Data_Importance!M150)</f>
        <v/>
      </c>
      <c r="C150" s="6" t="str">
        <f>IF(OR(Data_Items!AT150="",Data_Importance!N150=""),"",Data_Items!AT150*Data_Importance!N150)</f>
        <v/>
      </c>
      <c r="D150" s="6" t="str">
        <f>IF(OR(Data_Items!AU150="",Data_Importance!O150=""),"",Data_Items!AU150*Data_Importance!O150)</f>
        <v/>
      </c>
      <c r="E150" s="6" t="str">
        <f>IF(OR(Data_Items!AV150="",Data_Importance!P150=""),"",Data_Items!AV150*Data_Importance!P150)</f>
        <v/>
      </c>
      <c r="F150" s="6" t="str">
        <f>IF(OR(Data_Items!AW150="",Data_Importance!Q150=""),"",Data_Items!AW150*Data_Importance!Q150)</f>
        <v/>
      </c>
      <c r="G150" s="6" t="str">
        <f>IF(OR(Data_Items!AX150="",Data_Importance!R150=""),"",Data_Items!AX150*Data_Importance!R150)</f>
        <v/>
      </c>
      <c r="H150" s="6" t="str">
        <f>IF(OR(Data_Items!AY150="",Data_Importance!S150=""),"",Data_Items!AY150*Data_Importance!S150)</f>
        <v/>
      </c>
      <c r="I150" s="6" t="str">
        <f>IF(OR(Data_Items!AZ150="",Data_Importance!T150=""),"",Data_Items!AZ150*Data_Importance!T150)</f>
        <v/>
      </c>
      <c r="J150" s="6" t="str">
        <f>IF(OR(Data_Items!BA150="",Data_Importance!U150=""),"",Data_Items!BA150*Data_Importance!U150)</f>
        <v/>
      </c>
      <c r="K150" s="6" t="str">
        <f t="shared" si="2"/>
        <v/>
      </c>
    </row>
    <row r="151" spans="1:11" x14ac:dyDescent="0.45">
      <c r="A151" s="6" t="str">
        <f>IF(OR(Data_Items!AR151="",Data_Importance!L151=""),"",Data_Items!AR151*Data_Importance!L151)</f>
        <v/>
      </c>
      <c r="B151" s="6" t="str">
        <f>IF(OR(Data_Items!AS151="",Data_Importance!M151=""),"",Data_Items!AS151*Data_Importance!M151)</f>
        <v/>
      </c>
      <c r="C151" s="6" t="str">
        <f>IF(OR(Data_Items!AT151="",Data_Importance!N151=""),"",Data_Items!AT151*Data_Importance!N151)</f>
        <v/>
      </c>
      <c r="D151" s="6" t="str">
        <f>IF(OR(Data_Items!AU151="",Data_Importance!O151=""),"",Data_Items!AU151*Data_Importance!O151)</f>
        <v/>
      </c>
      <c r="E151" s="6" t="str">
        <f>IF(OR(Data_Items!AV151="",Data_Importance!P151=""),"",Data_Items!AV151*Data_Importance!P151)</f>
        <v/>
      </c>
      <c r="F151" s="6" t="str">
        <f>IF(OR(Data_Items!AW151="",Data_Importance!Q151=""),"",Data_Items!AW151*Data_Importance!Q151)</f>
        <v/>
      </c>
      <c r="G151" s="6" t="str">
        <f>IF(OR(Data_Items!AX151="",Data_Importance!R151=""),"",Data_Items!AX151*Data_Importance!R151)</f>
        <v/>
      </c>
      <c r="H151" s="6" t="str">
        <f>IF(OR(Data_Items!AY151="",Data_Importance!S151=""),"",Data_Items!AY151*Data_Importance!S151)</f>
        <v/>
      </c>
      <c r="I151" s="6" t="str">
        <f>IF(OR(Data_Items!AZ151="",Data_Importance!T151=""),"",Data_Items!AZ151*Data_Importance!T151)</f>
        <v/>
      </c>
      <c r="J151" s="6" t="str">
        <f>IF(OR(Data_Items!BA151="",Data_Importance!U151=""),"",Data_Items!BA151*Data_Importance!U151)</f>
        <v/>
      </c>
      <c r="K151" s="6" t="str">
        <f t="shared" si="2"/>
        <v/>
      </c>
    </row>
    <row r="152" spans="1:11" x14ac:dyDescent="0.45">
      <c r="A152" s="6" t="str">
        <f>IF(OR(Data_Items!AR152="",Data_Importance!L152=""),"",Data_Items!AR152*Data_Importance!L152)</f>
        <v/>
      </c>
      <c r="B152" s="6" t="str">
        <f>IF(OR(Data_Items!AS152="",Data_Importance!M152=""),"",Data_Items!AS152*Data_Importance!M152)</f>
        <v/>
      </c>
      <c r="C152" s="6" t="str">
        <f>IF(OR(Data_Items!AT152="",Data_Importance!N152=""),"",Data_Items!AT152*Data_Importance!N152)</f>
        <v/>
      </c>
      <c r="D152" s="6" t="str">
        <f>IF(OR(Data_Items!AU152="",Data_Importance!O152=""),"",Data_Items!AU152*Data_Importance!O152)</f>
        <v/>
      </c>
      <c r="E152" s="6" t="str">
        <f>IF(OR(Data_Items!AV152="",Data_Importance!P152=""),"",Data_Items!AV152*Data_Importance!P152)</f>
        <v/>
      </c>
      <c r="F152" s="6" t="str">
        <f>IF(OR(Data_Items!AW152="",Data_Importance!Q152=""),"",Data_Items!AW152*Data_Importance!Q152)</f>
        <v/>
      </c>
      <c r="G152" s="6" t="str">
        <f>IF(OR(Data_Items!AX152="",Data_Importance!R152=""),"",Data_Items!AX152*Data_Importance!R152)</f>
        <v/>
      </c>
      <c r="H152" s="6" t="str">
        <f>IF(OR(Data_Items!AY152="",Data_Importance!S152=""),"",Data_Items!AY152*Data_Importance!S152)</f>
        <v/>
      </c>
      <c r="I152" s="6" t="str">
        <f>IF(OR(Data_Items!AZ152="",Data_Importance!T152=""),"",Data_Items!AZ152*Data_Importance!T152)</f>
        <v/>
      </c>
      <c r="J152" s="6" t="str">
        <f>IF(OR(Data_Items!BA152="",Data_Importance!U152=""),"",Data_Items!BA152*Data_Importance!U152)</f>
        <v/>
      </c>
      <c r="K152" s="6" t="str">
        <f t="shared" si="2"/>
        <v/>
      </c>
    </row>
    <row r="153" spans="1:11" x14ac:dyDescent="0.45">
      <c r="A153" s="6" t="str">
        <f>IF(OR(Data_Items!AR153="",Data_Importance!L153=""),"",Data_Items!AR153*Data_Importance!L153)</f>
        <v/>
      </c>
      <c r="B153" s="6" t="str">
        <f>IF(OR(Data_Items!AS153="",Data_Importance!M153=""),"",Data_Items!AS153*Data_Importance!M153)</f>
        <v/>
      </c>
      <c r="C153" s="6" t="str">
        <f>IF(OR(Data_Items!AT153="",Data_Importance!N153=""),"",Data_Items!AT153*Data_Importance!N153)</f>
        <v/>
      </c>
      <c r="D153" s="6" t="str">
        <f>IF(OR(Data_Items!AU153="",Data_Importance!O153=""),"",Data_Items!AU153*Data_Importance!O153)</f>
        <v/>
      </c>
      <c r="E153" s="6" t="str">
        <f>IF(OR(Data_Items!AV153="",Data_Importance!P153=""),"",Data_Items!AV153*Data_Importance!P153)</f>
        <v/>
      </c>
      <c r="F153" s="6" t="str">
        <f>IF(OR(Data_Items!AW153="",Data_Importance!Q153=""),"",Data_Items!AW153*Data_Importance!Q153)</f>
        <v/>
      </c>
      <c r="G153" s="6" t="str">
        <f>IF(OR(Data_Items!AX153="",Data_Importance!R153=""),"",Data_Items!AX153*Data_Importance!R153)</f>
        <v/>
      </c>
      <c r="H153" s="6" t="str">
        <f>IF(OR(Data_Items!AY153="",Data_Importance!S153=""),"",Data_Items!AY153*Data_Importance!S153)</f>
        <v/>
      </c>
      <c r="I153" s="6" t="str">
        <f>IF(OR(Data_Items!AZ153="",Data_Importance!T153=""),"",Data_Items!AZ153*Data_Importance!T153)</f>
        <v/>
      </c>
      <c r="J153" s="6" t="str">
        <f>IF(OR(Data_Items!BA153="",Data_Importance!U153=""),"",Data_Items!BA153*Data_Importance!U153)</f>
        <v/>
      </c>
      <c r="K153" s="6" t="str">
        <f t="shared" si="2"/>
        <v/>
      </c>
    </row>
    <row r="154" spans="1:11" x14ac:dyDescent="0.45">
      <c r="A154" s="6" t="str">
        <f>IF(OR(Data_Items!AR154="",Data_Importance!L154=""),"",Data_Items!AR154*Data_Importance!L154)</f>
        <v/>
      </c>
      <c r="B154" s="6" t="str">
        <f>IF(OR(Data_Items!AS154="",Data_Importance!M154=""),"",Data_Items!AS154*Data_Importance!M154)</f>
        <v/>
      </c>
      <c r="C154" s="6" t="str">
        <f>IF(OR(Data_Items!AT154="",Data_Importance!N154=""),"",Data_Items!AT154*Data_Importance!N154)</f>
        <v/>
      </c>
      <c r="D154" s="6" t="str">
        <f>IF(OR(Data_Items!AU154="",Data_Importance!O154=""),"",Data_Items!AU154*Data_Importance!O154)</f>
        <v/>
      </c>
      <c r="E154" s="6" t="str">
        <f>IF(OR(Data_Items!AV154="",Data_Importance!P154=""),"",Data_Items!AV154*Data_Importance!P154)</f>
        <v/>
      </c>
      <c r="F154" s="6" t="str">
        <f>IF(OR(Data_Items!AW154="",Data_Importance!Q154=""),"",Data_Items!AW154*Data_Importance!Q154)</f>
        <v/>
      </c>
      <c r="G154" s="6" t="str">
        <f>IF(OR(Data_Items!AX154="",Data_Importance!R154=""),"",Data_Items!AX154*Data_Importance!R154)</f>
        <v/>
      </c>
      <c r="H154" s="6" t="str">
        <f>IF(OR(Data_Items!AY154="",Data_Importance!S154=""),"",Data_Items!AY154*Data_Importance!S154)</f>
        <v/>
      </c>
      <c r="I154" s="6" t="str">
        <f>IF(OR(Data_Items!AZ154="",Data_Importance!T154=""),"",Data_Items!AZ154*Data_Importance!T154)</f>
        <v/>
      </c>
      <c r="J154" s="6" t="str">
        <f>IF(OR(Data_Items!BA154="",Data_Importance!U154=""),"",Data_Items!BA154*Data_Importance!U154)</f>
        <v/>
      </c>
      <c r="K154" s="6" t="str">
        <f t="shared" si="2"/>
        <v/>
      </c>
    </row>
    <row r="155" spans="1:11" x14ac:dyDescent="0.45">
      <c r="A155" s="6" t="str">
        <f>IF(OR(Data_Items!AR155="",Data_Importance!L155=""),"",Data_Items!AR155*Data_Importance!L155)</f>
        <v/>
      </c>
      <c r="B155" s="6" t="str">
        <f>IF(OR(Data_Items!AS155="",Data_Importance!M155=""),"",Data_Items!AS155*Data_Importance!M155)</f>
        <v/>
      </c>
      <c r="C155" s="6" t="str">
        <f>IF(OR(Data_Items!AT155="",Data_Importance!N155=""),"",Data_Items!AT155*Data_Importance!N155)</f>
        <v/>
      </c>
      <c r="D155" s="6" t="str">
        <f>IF(OR(Data_Items!AU155="",Data_Importance!O155=""),"",Data_Items!AU155*Data_Importance!O155)</f>
        <v/>
      </c>
      <c r="E155" s="6" t="str">
        <f>IF(OR(Data_Items!AV155="",Data_Importance!P155=""),"",Data_Items!AV155*Data_Importance!P155)</f>
        <v/>
      </c>
      <c r="F155" s="6" t="str">
        <f>IF(OR(Data_Items!AW155="",Data_Importance!Q155=""),"",Data_Items!AW155*Data_Importance!Q155)</f>
        <v/>
      </c>
      <c r="G155" s="6" t="str">
        <f>IF(OR(Data_Items!AX155="",Data_Importance!R155=""),"",Data_Items!AX155*Data_Importance!R155)</f>
        <v/>
      </c>
      <c r="H155" s="6" t="str">
        <f>IF(OR(Data_Items!AY155="",Data_Importance!S155=""),"",Data_Items!AY155*Data_Importance!S155)</f>
        <v/>
      </c>
      <c r="I155" s="6" t="str">
        <f>IF(OR(Data_Items!AZ155="",Data_Importance!T155=""),"",Data_Items!AZ155*Data_Importance!T155)</f>
        <v/>
      </c>
      <c r="J155" s="6" t="str">
        <f>IF(OR(Data_Items!BA155="",Data_Importance!U155=""),"",Data_Items!BA155*Data_Importance!U155)</f>
        <v/>
      </c>
      <c r="K155" s="6" t="str">
        <f t="shared" si="2"/>
        <v/>
      </c>
    </row>
    <row r="156" spans="1:11" x14ac:dyDescent="0.45">
      <c r="A156" s="6" t="str">
        <f>IF(OR(Data_Items!AR156="",Data_Importance!L156=""),"",Data_Items!AR156*Data_Importance!L156)</f>
        <v/>
      </c>
      <c r="B156" s="6" t="str">
        <f>IF(OR(Data_Items!AS156="",Data_Importance!M156=""),"",Data_Items!AS156*Data_Importance!M156)</f>
        <v/>
      </c>
      <c r="C156" s="6" t="str">
        <f>IF(OR(Data_Items!AT156="",Data_Importance!N156=""),"",Data_Items!AT156*Data_Importance!N156)</f>
        <v/>
      </c>
      <c r="D156" s="6" t="str">
        <f>IF(OR(Data_Items!AU156="",Data_Importance!O156=""),"",Data_Items!AU156*Data_Importance!O156)</f>
        <v/>
      </c>
      <c r="E156" s="6" t="str">
        <f>IF(OR(Data_Items!AV156="",Data_Importance!P156=""),"",Data_Items!AV156*Data_Importance!P156)</f>
        <v/>
      </c>
      <c r="F156" s="6" t="str">
        <f>IF(OR(Data_Items!AW156="",Data_Importance!Q156=""),"",Data_Items!AW156*Data_Importance!Q156)</f>
        <v/>
      </c>
      <c r="G156" s="6" t="str">
        <f>IF(OR(Data_Items!AX156="",Data_Importance!R156=""),"",Data_Items!AX156*Data_Importance!R156)</f>
        <v/>
      </c>
      <c r="H156" s="6" t="str">
        <f>IF(OR(Data_Items!AY156="",Data_Importance!S156=""),"",Data_Items!AY156*Data_Importance!S156)</f>
        <v/>
      </c>
      <c r="I156" s="6" t="str">
        <f>IF(OR(Data_Items!AZ156="",Data_Importance!T156=""),"",Data_Items!AZ156*Data_Importance!T156)</f>
        <v/>
      </c>
      <c r="J156" s="6" t="str">
        <f>IF(OR(Data_Items!BA156="",Data_Importance!U156=""),"",Data_Items!BA156*Data_Importance!U156)</f>
        <v/>
      </c>
      <c r="K156" s="6" t="str">
        <f t="shared" si="2"/>
        <v/>
      </c>
    </row>
    <row r="157" spans="1:11" x14ac:dyDescent="0.45">
      <c r="A157" s="6" t="str">
        <f>IF(OR(Data_Items!AR157="",Data_Importance!L157=""),"",Data_Items!AR157*Data_Importance!L157)</f>
        <v/>
      </c>
      <c r="B157" s="6" t="str">
        <f>IF(OR(Data_Items!AS157="",Data_Importance!M157=""),"",Data_Items!AS157*Data_Importance!M157)</f>
        <v/>
      </c>
      <c r="C157" s="6" t="str">
        <f>IF(OR(Data_Items!AT157="",Data_Importance!N157=""),"",Data_Items!AT157*Data_Importance!N157)</f>
        <v/>
      </c>
      <c r="D157" s="6" t="str">
        <f>IF(OR(Data_Items!AU157="",Data_Importance!O157=""),"",Data_Items!AU157*Data_Importance!O157)</f>
        <v/>
      </c>
      <c r="E157" s="6" t="str">
        <f>IF(OR(Data_Items!AV157="",Data_Importance!P157=""),"",Data_Items!AV157*Data_Importance!P157)</f>
        <v/>
      </c>
      <c r="F157" s="6" t="str">
        <f>IF(OR(Data_Items!AW157="",Data_Importance!Q157=""),"",Data_Items!AW157*Data_Importance!Q157)</f>
        <v/>
      </c>
      <c r="G157" s="6" t="str">
        <f>IF(OR(Data_Items!AX157="",Data_Importance!R157=""),"",Data_Items!AX157*Data_Importance!R157)</f>
        <v/>
      </c>
      <c r="H157" s="6" t="str">
        <f>IF(OR(Data_Items!AY157="",Data_Importance!S157=""),"",Data_Items!AY157*Data_Importance!S157)</f>
        <v/>
      </c>
      <c r="I157" s="6" t="str">
        <f>IF(OR(Data_Items!AZ157="",Data_Importance!T157=""),"",Data_Items!AZ157*Data_Importance!T157)</f>
        <v/>
      </c>
      <c r="J157" s="6" t="str">
        <f>IF(OR(Data_Items!BA157="",Data_Importance!U157=""),"",Data_Items!BA157*Data_Importance!U157)</f>
        <v/>
      </c>
      <c r="K157" s="6" t="str">
        <f t="shared" si="2"/>
        <v/>
      </c>
    </row>
    <row r="158" spans="1:11" x14ac:dyDescent="0.45">
      <c r="A158" s="6" t="str">
        <f>IF(OR(Data_Items!AR158="",Data_Importance!L158=""),"",Data_Items!AR158*Data_Importance!L158)</f>
        <v/>
      </c>
      <c r="B158" s="6" t="str">
        <f>IF(OR(Data_Items!AS158="",Data_Importance!M158=""),"",Data_Items!AS158*Data_Importance!M158)</f>
        <v/>
      </c>
      <c r="C158" s="6" t="str">
        <f>IF(OR(Data_Items!AT158="",Data_Importance!N158=""),"",Data_Items!AT158*Data_Importance!N158)</f>
        <v/>
      </c>
      <c r="D158" s="6" t="str">
        <f>IF(OR(Data_Items!AU158="",Data_Importance!O158=""),"",Data_Items!AU158*Data_Importance!O158)</f>
        <v/>
      </c>
      <c r="E158" s="6" t="str">
        <f>IF(OR(Data_Items!AV158="",Data_Importance!P158=""),"",Data_Items!AV158*Data_Importance!P158)</f>
        <v/>
      </c>
      <c r="F158" s="6" t="str">
        <f>IF(OR(Data_Items!AW158="",Data_Importance!Q158=""),"",Data_Items!AW158*Data_Importance!Q158)</f>
        <v/>
      </c>
      <c r="G158" s="6" t="str">
        <f>IF(OR(Data_Items!AX158="",Data_Importance!R158=""),"",Data_Items!AX158*Data_Importance!R158)</f>
        <v/>
      </c>
      <c r="H158" s="6" t="str">
        <f>IF(OR(Data_Items!AY158="",Data_Importance!S158=""),"",Data_Items!AY158*Data_Importance!S158)</f>
        <v/>
      </c>
      <c r="I158" s="6" t="str">
        <f>IF(OR(Data_Items!AZ158="",Data_Importance!T158=""),"",Data_Items!AZ158*Data_Importance!T158)</f>
        <v/>
      </c>
      <c r="J158" s="6" t="str">
        <f>IF(OR(Data_Items!BA158="",Data_Importance!U158=""),"",Data_Items!BA158*Data_Importance!U158)</f>
        <v/>
      </c>
      <c r="K158" s="6" t="str">
        <f t="shared" si="2"/>
        <v/>
      </c>
    </row>
    <row r="159" spans="1:11" x14ac:dyDescent="0.45">
      <c r="A159" s="6" t="str">
        <f>IF(OR(Data_Items!AR159="",Data_Importance!L159=""),"",Data_Items!AR159*Data_Importance!L159)</f>
        <v/>
      </c>
      <c r="B159" s="6" t="str">
        <f>IF(OR(Data_Items!AS159="",Data_Importance!M159=""),"",Data_Items!AS159*Data_Importance!M159)</f>
        <v/>
      </c>
      <c r="C159" s="6" t="str">
        <f>IF(OR(Data_Items!AT159="",Data_Importance!N159=""),"",Data_Items!AT159*Data_Importance!N159)</f>
        <v/>
      </c>
      <c r="D159" s="6" t="str">
        <f>IF(OR(Data_Items!AU159="",Data_Importance!O159=""),"",Data_Items!AU159*Data_Importance!O159)</f>
        <v/>
      </c>
      <c r="E159" s="6" t="str">
        <f>IF(OR(Data_Items!AV159="",Data_Importance!P159=""),"",Data_Items!AV159*Data_Importance!P159)</f>
        <v/>
      </c>
      <c r="F159" s="6" t="str">
        <f>IF(OR(Data_Items!AW159="",Data_Importance!Q159=""),"",Data_Items!AW159*Data_Importance!Q159)</f>
        <v/>
      </c>
      <c r="G159" s="6" t="str">
        <f>IF(OR(Data_Items!AX159="",Data_Importance!R159=""),"",Data_Items!AX159*Data_Importance!R159)</f>
        <v/>
      </c>
      <c r="H159" s="6" t="str">
        <f>IF(OR(Data_Items!AY159="",Data_Importance!S159=""),"",Data_Items!AY159*Data_Importance!S159)</f>
        <v/>
      </c>
      <c r="I159" s="6" t="str">
        <f>IF(OR(Data_Items!AZ159="",Data_Importance!T159=""),"",Data_Items!AZ159*Data_Importance!T159)</f>
        <v/>
      </c>
      <c r="J159" s="6" t="str">
        <f>IF(OR(Data_Items!BA159="",Data_Importance!U159=""),"",Data_Items!BA159*Data_Importance!U159)</f>
        <v/>
      </c>
      <c r="K159" s="6" t="str">
        <f t="shared" si="2"/>
        <v/>
      </c>
    </row>
    <row r="160" spans="1:11" x14ac:dyDescent="0.45">
      <c r="A160" s="6" t="str">
        <f>IF(OR(Data_Items!AR160="",Data_Importance!L160=""),"",Data_Items!AR160*Data_Importance!L160)</f>
        <v/>
      </c>
      <c r="B160" s="6" t="str">
        <f>IF(OR(Data_Items!AS160="",Data_Importance!M160=""),"",Data_Items!AS160*Data_Importance!M160)</f>
        <v/>
      </c>
      <c r="C160" s="6" t="str">
        <f>IF(OR(Data_Items!AT160="",Data_Importance!N160=""),"",Data_Items!AT160*Data_Importance!N160)</f>
        <v/>
      </c>
      <c r="D160" s="6" t="str">
        <f>IF(OR(Data_Items!AU160="",Data_Importance!O160=""),"",Data_Items!AU160*Data_Importance!O160)</f>
        <v/>
      </c>
      <c r="E160" s="6" t="str">
        <f>IF(OR(Data_Items!AV160="",Data_Importance!P160=""),"",Data_Items!AV160*Data_Importance!P160)</f>
        <v/>
      </c>
      <c r="F160" s="6" t="str">
        <f>IF(OR(Data_Items!AW160="",Data_Importance!Q160=""),"",Data_Items!AW160*Data_Importance!Q160)</f>
        <v/>
      </c>
      <c r="G160" s="6" t="str">
        <f>IF(OR(Data_Items!AX160="",Data_Importance!R160=""),"",Data_Items!AX160*Data_Importance!R160)</f>
        <v/>
      </c>
      <c r="H160" s="6" t="str">
        <f>IF(OR(Data_Items!AY160="",Data_Importance!S160=""),"",Data_Items!AY160*Data_Importance!S160)</f>
        <v/>
      </c>
      <c r="I160" s="6" t="str">
        <f>IF(OR(Data_Items!AZ160="",Data_Importance!T160=""),"",Data_Items!AZ160*Data_Importance!T160)</f>
        <v/>
      </c>
      <c r="J160" s="6" t="str">
        <f>IF(OR(Data_Items!BA160="",Data_Importance!U160=""),"",Data_Items!BA160*Data_Importance!U160)</f>
        <v/>
      </c>
      <c r="K160" s="6" t="str">
        <f t="shared" si="2"/>
        <v/>
      </c>
    </row>
    <row r="161" spans="1:11" x14ac:dyDescent="0.45">
      <c r="A161" s="6" t="str">
        <f>IF(OR(Data_Items!AR161="",Data_Importance!L161=""),"",Data_Items!AR161*Data_Importance!L161)</f>
        <v/>
      </c>
      <c r="B161" s="6" t="str">
        <f>IF(OR(Data_Items!AS161="",Data_Importance!M161=""),"",Data_Items!AS161*Data_Importance!M161)</f>
        <v/>
      </c>
      <c r="C161" s="6" t="str">
        <f>IF(OR(Data_Items!AT161="",Data_Importance!N161=""),"",Data_Items!AT161*Data_Importance!N161)</f>
        <v/>
      </c>
      <c r="D161" s="6" t="str">
        <f>IF(OR(Data_Items!AU161="",Data_Importance!O161=""),"",Data_Items!AU161*Data_Importance!O161)</f>
        <v/>
      </c>
      <c r="E161" s="6" t="str">
        <f>IF(OR(Data_Items!AV161="",Data_Importance!P161=""),"",Data_Items!AV161*Data_Importance!P161)</f>
        <v/>
      </c>
      <c r="F161" s="6" t="str">
        <f>IF(OR(Data_Items!AW161="",Data_Importance!Q161=""),"",Data_Items!AW161*Data_Importance!Q161)</f>
        <v/>
      </c>
      <c r="G161" s="6" t="str">
        <f>IF(OR(Data_Items!AX161="",Data_Importance!R161=""),"",Data_Items!AX161*Data_Importance!R161)</f>
        <v/>
      </c>
      <c r="H161" s="6" t="str">
        <f>IF(OR(Data_Items!AY161="",Data_Importance!S161=""),"",Data_Items!AY161*Data_Importance!S161)</f>
        <v/>
      </c>
      <c r="I161" s="6" t="str">
        <f>IF(OR(Data_Items!AZ161="",Data_Importance!T161=""),"",Data_Items!AZ161*Data_Importance!T161)</f>
        <v/>
      </c>
      <c r="J161" s="6" t="str">
        <f>IF(OR(Data_Items!BA161="",Data_Importance!U161=""),"",Data_Items!BA161*Data_Importance!U161)</f>
        <v/>
      </c>
      <c r="K161" s="6" t="str">
        <f t="shared" si="2"/>
        <v/>
      </c>
    </row>
    <row r="162" spans="1:11" x14ac:dyDescent="0.45">
      <c r="A162" s="6" t="str">
        <f>IF(OR(Data_Items!AR162="",Data_Importance!L162=""),"",Data_Items!AR162*Data_Importance!L162)</f>
        <v/>
      </c>
      <c r="B162" s="6" t="str">
        <f>IF(OR(Data_Items!AS162="",Data_Importance!M162=""),"",Data_Items!AS162*Data_Importance!M162)</f>
        <v/>
      </c>
      <c r="C162" s="6" t="str">
        <f>IF(OR(Data_Items!AT162="",Data_Importance!N162=""),"",Data_Items!AT162*Data_Importance!N162)</f>
        <v/>
      </c>
      <c r="D162" s="6" t="str">
        <f>IF(OR(Data_Items!AU162="",Data_Importance!O162=""),"",Data_Items!AU162*Data_Importance!O162)</f>
        <v/>
      </c>
      <c r="E162" s="6" t="str">
        <f>IF(OR(Data_Items!AV162="",Data_Importance!P162=""),"",Data_Items!AV162*Data_Importance!P162)</f>
        <v/>
      </c>
      <c r="F162" s="6" t="str">
        <f>IF(OR(Data_Items!AW162="",Data_Importance!Q162=""),"",Data_Items!AW162*Data_Importance!Q162)</f>
        <v/>
      </c>
      <c r="G162" s="6" t="str">
        <f>IF(OR(Data_Items!AX162="",Data_Importance!R162=""),"",Data_Items!AX162*Data_Importance!R162)</f>
        <v/>
      </c>
      <c r="H162" s="6" t="str">
        <f>IF(OR(Data_Items!AY162="",Data_Importance!S162=""),"",Data_Items!AY162*Data_Importance!S162)</f>
        <v/>
      </c>
      <c r="I162" s="6" t="str">
        <f>IF(OR(Data_Items!AZ162="",Data_Importance!T162=""),"",Data_Items!AZ162*Data_Importance!T162)</f>
        <v/>
      </c>
      <c r="J162" s="6" t="str">
        <f>IF(OR(Data_Items!BA162="",Data_Importance!U162=""),"",Data_Items!BA162*Data_Importance!U162)</f>
        <v/>
      </c>
      <c r="K162" s="6" t="str">
        <f t="shared" si="2"/>
        <v/>
      </c>
    </row>
    <row r="163" spans="1:11" x14ac:dyDescent="0.45">
      <c r="A163" s="6" t="str">
        <f>IF(OR(Data_Items!AR163="",Data_Importance!L163=""),"",Data_Items!AR163*Data_Importance!L163)</f>
        <v/>
      </c>
      <c r="B163" s="6" t="str">
        <f>IF(OR(Data_Items!AS163="",Data_Importance!M163=""),"",Data_Items!AS163*Data_Importance!M163)</f>
        <v/>
      </c>
      <c r="C163" s="6" t="str">
        <f>IF(OR(Data_Items!AT163="",Data_Importance!N163=""),"",Data_Items!AT163*Data_Importance!N163)</f>
        <v/>
      </c>
      <c r="D163" s="6" t="str">
        <f>IF(OR(Data_Items!AU163="",Data_Importance!O163=""),"",Data_Items!AU163*Data_Importance!O163)</f>
        <v/>
      </c>
      <c r="E163" s="6" t="str">
        <f>IF(OR(Data_Items!AV163="",Data_Importance!P163=""),"",Data_Items!AV163*Data_Importance!P163)</f>
        <v/>
      </c>
      <c r="F163" s="6" t="str">
        <f>IF(OR(Data_Items!AW163="",Data_Importance!Q163=""),"",Data_Items!AW163*Data_Importance!Q163)</f>
        <v/>
      </c>
      <c r="G163" s="6" t="str">
        <f>IF(OR(Data_Items!AX163="",Data_Importance!R163=""),"",Data_Items!AX163*Data_Importance!R163)</f>
        <v/>
      </c>
      <c r="H163" s="6" t="str">
        <f>IF(OR(Data_Items!AY163="",Data_Importance!S163=""),"",Data_Items!AY163*Data_Importance!S163)</f>
        <v/>
      </c>
      <c r="I163" s="6" t="str">
        <f>IF(OR(Data_Items!AZ163="",Data_Importance!T163=""),"",Data_Items!AZ163*Data_Importance!T163)</f>
        <v/>
      </c>
      <c r="J163" s="6" t="str">
        <f>IF(OR(Data_Items!BA163="",Data_Importance!U163=""),"",Data_Items!BA163*Data_Importance!U163)</f>
        <v/>
      </c>
      <c r="K163" s="6" t="str">
        <f t="shared" si="2"/>
        <v/>
      </c>
    </row>
    <row r="164" spans="1:11" x14ac:dyDescent="0.45">
      <c r="A164" s="6" t="str">
        <f>IF(OR(Data_Items!AR164="",Data_Importance!L164=""),"",Data_Items!AR164*Data_Importance!L164)</f>
        <v/>
      </c>
      <c r="B164" s="6" t="str">
        <f>IF(OR(Data_Items!AS164="",Data_Importance!M164=""),"",Data_Items!AS164*Data_Importance!M164)</f>
        <v/>
      </c>
      <c r="C164" s="6" t="str">
        <f>IF(OR(Data_Items!AT164="",Data_Importance!N164=""),"",Data_Items!AT164*Data_Importance!N164)</f>
        <v/>
      </c>
      <c r="D164" s="6" t="str">
        <f>IF(OR(Data_Items!AU164="",Data_Importance!O164=""),"",Data_Items!AU164*Data_Importance!O164)</f>
        <v/>
      </c>
      <c r="E164" s="6" t="str">
        <f>IF(OR(Data_Items!AV164="",Data_Importance!P164=""),"",Data_Items!AV164*Data_Importance!P164)</f>
        <v/>
      </c>
      <c r="F164" s="6" t="str">
        <f>IF(OR(Data_Items!AW164="",Data_Importance!Q164=""),"",Data_Items!AW164*Data_Importance!Q164)</f>
        <v/>
      </c>
      <c r="G164" s="6" t="str">
        <f>IF(OR(Data_Items!AX164="",Data_Importance!R164=""),"",Data_Items!AX164*Data_Importance!R164)</f>
        <v/>
      </c>
      <c r="H164" s="6" t="str">
        <f>IF(OR(Data_Items!AY164="",Data_Importance!S164=""),"",Data_Items!AY164*Data_Importance!S164)</f>
        <v/>
      </c>
      <c r="I164" s="6" t="str">
        <f>IF(OR(Data_Items!AZ164="",Data_Importance!T164=""),"",Data_Items!AZ164*Data_Importance!T164)</f>
        <v/>
      </c>
      <c r="J164" s="6" t="str">
        <f>IF(OR(Data_Items!BA164="",Data_Importance!U164=""),"",Data_Items!BA164*Data_Importance!U164)</f>
        <v/>
      </c>
      <c r="K164" s="6" t="str">
        <f t="shared" ref="K164:K227" si="3">IF(SUM(A164:J164)&gt;0,SUM(A164:J164)-4,"")</f>
        <v/>
      </c>
    </row>
    <row r="165" spans="1:11" x14ac:dyDescent="0.45">
      <c r="A165" s="6" t="str">
        <f>IF(OR(Data_Items!AR165="",Data_Importance!L165=""),"",Data_Items!AR165*Data_Importance!L165)</f>
        <v/>
      </c>
      <c r="B165" s="6" t="str">
        <f>IF(OR(Data_Items!AS165="",Data_Importance!M165=""),"",Data_Items!AS165*Data_Importance!M165)</f>
        <v/>
      </c>
      <c r="C165" s="6" t="str">
        <f>IF(OR(Data_Items!AT165="",Data_Importance!N165=""),"",Data_Items!AT165*Data_Importance!N165)</f>
        <v/>
      </c>
      <c r="D165" s="6" t="str">
        <f>IF(OR(Data_Items!AU165="",Data_Importance!O165=""),"",Data_Items!AU165*Data_Importance!O165)</f>
        <v/>
      </c>
      <c r="E165" s="6" t="str">
        <f>IF(OR(Data_Items!AV165="",Data_Importance!P165=""),"",Data_Items!AV165*Data_Importance!P165)</f>
        <v/>
      </c>
      <c r="F165" s="6" t="str">
        <f>IF(OR(Data_Items!AW165="",Data_Importance!Q165=""),"",Data_Items!AW165*Data_Importance!Q165)</f>
        <v/>
      </c>
      <c r="G165" s="6" t="str">
        <f>IF(OR(Data_Items!AX165="",Data_Importance!R165=""),"",Data_Items!AX165*Data_Importance!R165)</f>
        <v/>
      </c>
      <c r="H165" s="6" t="str">
        <f>IF(OR(Data_Items!AY165="",Data_Importance!S165=""),"",Data_Items!AY165*Data_Importance!S165)</f>
        <v/>
      </c>
      <c r="I165" s="6" t="str">
        <f>IF(OR(Data_Items!AZ165="",Data_Importance!T165=""),"",Data_Items!AZ165*Data_Importance!T165)</f>
        <v/>
      </c>
      <c r="J165" s="6" t="str">
        <f>IF(OR(Data_Items!BA165="",Data_Importance!U165=""),"",Data_Items!BA165*Data_Importance!U165)</f>
        <v/>
      </c>
      <c r="K165" s="6" t="str">
        <f t="shared" si="3"/>
        <v/>
      </c>
    </row>
    <row r="166" spans="1:11" x14ac:dyDescent="0.45">
      <c r="A166" s="6" t="str">
        <f>IF(OR(Data_Items!AR166="",Data_Importance!L166=""),"",Data_Items!AR166*Data_Importance!L166)</f>
        <v/>
      </c>
      <c r="B166" s="6" t="str">
        <f>IF(OR(Data_Items!AS166="",Data_Importance!M166=""),"",Data_Items!AS166*Data_Importance!M166)</f>
        <v/>
      </c>
      <c r="C166" s="6" t="str">
        <f>IF(OR(Data_Items!AT166="",Data_Importance!N166=""),"",Data_Items!AT166*Data_Importance!N166)</f>
        <v/>
      </c>
      <c r="D166" s="6" t="str">
        <f>IF(OR(Data_Items!AU166="",Data_Importance!O166=""),"",Data_Items!AU166*Data_Importance!O166)</f>
        <v/>
      </c>
      <c r="E166" s="6" t="str">
        <f>IF(OR(Data_Items!AV166="",Data_Importance!P166=""),"",Data_Items!AV166*Data_Importance!P166)</f>
        <v/>
      </c>
      <c r="F166" s="6" t="str">
        <f>IF(OR(Data_Items!AW166="",Data_Importance!Q166=""),"",Data_Items!AW166*Data_Importance!Q166)</f>
        <v/>
      </c>
      <c r="G166" s="6" t="str">
        <f>IF(OR(Data_Items!AX166="",Data_Importance!R166=""),"",Data_Items!AX166*Data_Importance!R166)</f>
        <v/>
      </c>
      <c r="H166" s="6" t="str">
        <f>IF(OR(Data_Items!AY166="",Data_Importance!S166=""),"",Data_Items!AY166*Data_Importance!S166)</f>
        <v/>
      </c>
      <c r="I166" s="6" t="str">
        <f>IF(OR(Data_Items!AZ166="",Data_Importance!T166=""),"",Data_Items!AZ166*Data_Importance!T166)</f>
        <v/>
      </c>
      <c r="J166" s="6" t="str">
        <f>IF(OR(Data_Items!BA166="",Data_Importance!U166=""),"",Data_Items!BA166*Data_Importance!U166)</f>
        <v/>
      </c>
      <c r="K166" s="6" t="str">
        <f t="shared" si="3"/>
        <v/>
      </c>
    </row>
    <row r="167" spans="1:11" x14ac:dyDescent="0.45">
      <c r="A167" s="6" t="str">
        <f>IF(OR(Data_Items!AR167="",Data_Importance!L167=""),"",Data_Items!AR167*Data_Importance!L167)</f>
        <v/>
      </c>
      <c r="B167" s="6" t="str">
        <f>IF(OR(Data_Items!AS167="",Data_Importance!M167=""),"",Data_Items!AS167*Data_Importance!M167)</f>
        <v/>
      </c>
      <c r="C167" s="6" t="str">
        <f>IF(OR(Data_Items!AT167="",Data_Importance!N167=""),"",Data_Items!AT167*Data_Importance!N167)</f>
        <v/>
      </c>
      <c r="D167" s="6" t="str">
        <f>IF(OR(Data_Items!AU167="",Data_Importance!O167=""),"",Data_Items!AU167*Data_Importance!O167)</f>
        <v/>
      </c>
      <c r="E167" s="6" t="str">
        <f>IF(OR(Data_Items!AV167="",Data_Importance!P167=""),"",Data_Items!AV167*Data_Importance!P167)</f>
        <v/>
      </c>
      <c r="F167" s="6" t="str">
        <f>IF(OR(Data_Items!AW167="",Data_Importance!Q167=""),"",Data_Items!AW167*Data_Importance!Q167)</f>
        <v/>
      </c>
      <c r="G167" s="6" t="str">
        <f>IF(OR(Data_Items!AX167="",Data_Importance!R167=""),"",Data_Items!AX167*Data_Importance!R167)</f>
        <v/>
      </c>
      <c r="H167" s="6" t="str">
        <f>IF(OR(Data_Items!AY167="",Data_Importance!S167=""),"",Data_Items!AY167*Data_Importance!S167)</f>
        <v/>
      </c>
      <c r="I167" s="6" t="str">
        <f>IF(OR(Data_Items!AZ167="",Data_Importance!T167=""),"",Data_Items!AZ167*Data_Importance!T167)</f>
        <v/>
      </c>
      <c r="J167" s="6" t="str">
        <f>IF(OR(Data_Items!BA167="",Data_Importance!U167=""),"",Data_Items!BA167*Data_Importance!U167)</f>
        <v/>
      </c>
      <c r="K167" s="6" t="str">
        <f t="shared" si="3"/>
        <v/>
      </c>
    </row>
    <row r="168" spans="1:11" x14ac:dyDescent="0.45">
      <c r="A168" s="6" t="str">
        <f>IF(OR(Data_Items!AR168="",Data_Importance!L168=""),"",Data_Items!AR168*Data_Importance!L168)</f>
        <v/>
      </c>
      <c r="B168" s="6" t="str">
        <f>IF(OR(Data_Items!AS168="",Data_Importance!M168=""),"",Data_Items!AS168*Data_Importance!M168)</f>
        <v/>
      </c>
      <c r="C168" s="6" t="str">
        <f>IF(OR(Data_Items!AT168="",Data_Importance!N168=""),"",Data_Items!AT168*Data_Importance!N168)</f>
        <v/>
      </c>
      <c r="D168" s="6" t="str">
        <f>IF(OR(Data_Items!AU168="",Data_Importance!O168=""),"",Data_Items!AU168*Data_Importance!O168)</f>
        <v/>
      </c>
      <c r="E168" s="6" t="str">
        <f>IF(OR(Data_Items!AV168="",Data_Importance!P168=""),"",Data_Items!AV168*Data_Importance!P168)</f>
        <v/>
      </c>
      <c r="F168" s="6" t="str">
        <f>IF(OR(Data_Items!AW168="",Data_Importance!Q168=""),"",Data_Items!AW168*Data_Importance!Q168)</f>
        <v/>
      </c>
      <c r="G168" s="6" t="str">
        <f>IF(OR(Data_Items!AX168="",Data_Importance!R168=""),"",Data_Items!AX168*Data_Importance!R168)</f>
        <v/>
      </c>
      <c r="H168" s="6" t="str">
        <f>IF(OR(Data_Items!AY168="",Data_Importance!S168=""),"",Data_Items!AY168*Data_Importance!S168)</f>
        <v/>
      </c>
      <c r="I168" s="6" t="str">
        <f>IF(OR(Data_Items!AZ168="",Data_Importance!T168=""),"",Data_Items!AZ168*Data_Importance!T168)</f>
        <v/>
      </c>
      <c r="J168" s="6" t="str">
        <f>IF(OR(Data_Items!BA168="",Data_Importance!U168=""),"",Data_Items!BA168*Data_Importance!U168)</f>
        <v/>
      </c>
      <c r="K168" s="6" t="str">
        <f t="shared" si="3"/>
        <v/>
      </c>
    </row>
    <row r="169" spans="1:11" x14ac:dyDescent="0.45">
      <c r="A169" s="6" t="str">
        <f>IF(OR(Data_Items!AR169="",Data_Importance!L169=""),"",Data_Items!AR169*Data_Importance!L169)</f>
        <v/>
      </c>
      <c r="B169" s="6" t="str">
        <f>IF(OR(Data_Items!AS169="",Data_Importance!M169=""),"",Data_Items!AS169*Data_Importance!M169)</f>
        <v/>
      </c>
      <c r="C169" s="6" t="str">
        <f>IF(OR(Data_Items!AT169="",Data_Importance!N169=""),"",Data_Items!AT169*Data_Importance!N169)</f>
        <v/>
      </c>
      <c r="D169" s="6" t="str">
        <f>IF(OR(Data_Items!AU169="",Data_Importance!O169=""),"",Data_Items!AU169*Data_Importance!O169)</f>
        <v/>
      </c>
      <c r="E169" s="6" t="str">
        <f>IF(OR(Data_Items!AV169="",Data_Importance!P169=""),"",Data_Items!AV169*Data_Importance!P169)</f>
        <v/>
      </c>
      <c r="F169" s="6" t="str">
        <f>IF(OR(Data_Items!AW169="",Data_Importance!Q169=""),"",Data_Items!AW169*Data_Importance!Q169)</f>
        <v/>
      </c>
      <c r="G169" s="6" t="str">
        <f>IF(OR(Data_Items!AX169="",Data_Importance!R169=""),"",Data_Items!AX169*Data_Importance!R169)</f>
        <v/>
      </c>
      <c r="H169" s="6" t="str">
        <f>IF(OR(Data_Items!AY169="",Data_Importance!S169=""),"",Data_Items!AY169*Data_Importance!S169)</f>
        <v/>
      </c>
      <c r="I169" s="6" t="str">
        <f>IF(OR(Data_Items!AZ169="",Data_Importance!T169=""),"",Data_Items!AZ169*Data_Importance!T169)</f>
        <v/>
      </c>
      <c r="J169" s="6" t="str">
        <f>IF(OR(Data_Items!BA169="",Data_Importance!U169=""),"",Data_Items!BA169*Data_Importance!U169)</f>
        <v/>
      </c>
      <c r="K169" s="6" t="str">
        <f t="shared" si="3"/>
        <v/>
      </c>
    </row>
    <row r="170" spans="1:11" x14ac:dyDescent="0.45">
      <c r="A170" s="6" t="str">
        <f>IF(OR(Data_Items!AR170="",Data_Importance!L170=""),"",Data_Items!AR170*Data_Importance!L170)</f>
        <v/>
      </c>
      <c r="B170" s="6" t="str">
        <f>IF(OR(Data_Items!AS170="",Data_Importance!M170=""),"",Data_Items!AS170*Data_Importance!M170)</f>
        <v/>
      </c>
      <c r="C170" s="6" t="str">
        <f>IF(OR(Data_Items!AT170="",Data_Importance!N170=""),"",Data_Items!AT170*Data_Importance!N170)</f>
        <v/>
      </c>
      <c r="D170" s="6" t="str">
        <f>IF(OR(Data_Items!AU170="",Data_Importance!O170=""),"",Data_Items!AU170*Data_Importance!O170)</f>
        <v/>
      </c>
      <c r="E170" s="6" t="str">
        <f>IF(OR(Data_Items!AV170="",Data_Importance!P170=""),"",Data_Items!AV170*Data_Importance!P170)</f>
        <v/>
      </c>
      <c r="F170" s="6" t="str">
        <f>IF(OR(Data_Items!AW170="",Data_Importance!Q170=""),"",Data_Items!AW170*Data_Importance!Q170)</f>
        <v/>
      </c>
      <c r="G170" s="6" t="str">
        <f>IF(OR(Data_Items!AX170="",Data_Importance!R170=""),"",Data_Items!AX170*Data_Importance!R170)</f>
        <v/>
      </c>
      <c r="H170" s="6" t="str">
        <f>IF(OR(Data_Items!AY170="",Data_Importance!S170=""),"",Data_Items!AY170*Data_Importance!S170)</f>
        <v/>
      </c>
      <c r="I170" s="6" t="str">
        <f>IF(OR(Data_Items!AZ170="",Data_Importance!T170=""),"",Data_Items!AZ170*Data_Importance!T170)</f>
        <v/>
      </c>
      <c r="J170" s="6" t="str">
        <f>IF(OR(Data_Items!BA170="",Data_Importance!U170=""),"",Data_Items!BA170*Data_Importance!U170)</f>
        <v/>
      </c>
      <c r="K170" s="6" t="str">
        <f t="shared" si="3"/>
        <v/>
      </c>
    </row>
    <row r="171" spans="1:11" x14ac:dyDescent="0.45">
      <c r="A171" s="6" t="str">
        <f>IF(OR(Data_Items!AR171="",Data_Importance!L171=""),"",Data_Items!AR171*Data_Importance!L171)</f>
        <v/>
      </c>
      <c r="B171" s="6" t="str">
        <f>IF(OR(Data_Items!AS171="",Data_Importance!M171=""),"",Data_Items!AS171*Data_Importance!M171)</f>
        <v/>
      </c>
      <c r="C171" s="6" t="str">
        <f>IF(OR(Data_Items!AT171="",Data_Importance!N171=""),"",Data_Items!AT171*Data_Importance!N171)</f>
        <v/>
      </c>
      <c r="D171" s="6" t="str">
        <f>IF(OR(Data_Items!AU171="",Data_Importance!O171=""),"",Data_Items!AU171*Data_Importance!O171)</f>
        <v/>
      </c>
      <c r="E171" s="6" t="str">
        <f>IF(OR(Data_Items!AV171="",Data_Importance!P171=""),"",Data_Items!AV171*Data_Importance!P171)</f>
        <v/>
      </c>
      <c r="F171" s="6" t="str">
        <f>IF(OR(Data_Items!AW171="",Data_Importance!Q171=""),"",Data_Items!AW171*Data_Importance!Q171)</f>
        <v/>
      </c>
      <c r="G171" s="6" t="str">
        <f>IF(OR(Data_Items!AX171="",Data_Importance!R171=""),"",Data_Items!AX171*Data_Importance!R171)</f>
        <v/>
      </c>
      <c r="H171" s="6" t="str">
        <f>IF(OR(Data_Items!AY171="",Data_Importance!S171=""),"",Data_Items!AY171*Data_Importance!S171)</f>
        <v/>
      </c>
      <c r="I171" s="6" t="str">
        <f>IF(OR(Data_Items!AZ171="",Data_Importance!T171=""),"",Data_Items!AZ171*Data_Importance!T171)</f>
        <v/>
      </c>
      <c r="J171" s="6" t="str">
        <f>IF(OR(Data_Items!BA171="",Data_Importance!U171=""),"",Data_Items!BA171*Data_Importance!U171)</f>
        <v/>
      </c>
      <c r="K171" s="6" t="str">
        <f t="shared" si="3"/>
        <v/>
      </c>
    </row>
    <row r="172" spans="1:11" x14ac:dyDescent="0.45">
      <c r="A172" s="6" t="str">
        <f>IF(OR(Data_Items!AR172="",Data_Importance!L172=""),"",Data_Items!AR172*Data_Importance!L172)</f>
        <v/>
      </c>
      <c r="B172" s="6" t="str">
        <f>IF(OR(Data_Items!AS172="",Data_Importance!M172=""),"",Data_Items!AS172*Data_Importance!M172)</f>
        <v/>
      </c>
      <c r="C172" s="6" t="str">
        <f>IF(OR(Data_Items!AT172="",Data_Importance!N172=""),"",Data_Items!AT172*Data_Importance!N172)</f>
        <v/>
      </c>
      <c r="D172" s="6" t="str">
        <f>IF(OR(Data_Items!AU172="",Data_Importance!O172=""),"",Data_Items!AU172*Data_Importance!O172)</f>
        <v/>
      </c>
      <c r="E172" s="6" t="str">
        <f>IF(OR(Data_Items!AV172="",Data_Importance!P172=""),"",Data_Items!AV172*Data_Importance!P172)</f>
        <v/>
      </c>
      <c r="F172" s="6" t="str">
        <f>IF(OR(Data_Items!AW172="",Data_Importance!Q172=""),"",Data_Items!AW172*Data_Importance!Q172)</f>
        <v/>
      </c>
      <c r="G172" s="6" t="str">
        <f>IF(OR(Data_Items!AX172="",Data_Importance!R172=""),"",Data_Items!AX172*Data_Importance!R172)</f>
        <v/>
      </c>
      <c r="H172" s="6" t="str">
        <f>IF(OR(Data_Items!AY172="",Data_Importance!S172=""),"",Data_Items!AY172*Data_Importance!S172)</f>
        <v/>
      </c>
      <c r="I172" s="6" t="str">
        <f>IF(OR(Data_Items!AZ172="",Data_Importance!T172=""),"",Data_Items!AZ172*Data_Importance!T172)</f>
        <v/>
      </c>
      <c r="J172" s="6" t="str">
        <f>IF(OR(Data_Items!BA172="",Data_Importance!U172=""),"",Data_Items!BA172*Data_Importance!U172)</f>
        <v/>
      </c>
      <c r="K172" s="6" t="str">
        <f t="shared" si="3"/>
        <v/>
      </c>
    </row>
    <row r="173" spans="1:11" x14ac:dyDescent="0.45">
      <c r="A173" s="6" t="str">
        <f>IF(OR(Data_Items!AR173="",Data_Importance!L173=""),"",Data_Items!AR173*Data_Importance!L173)</f>
        <v/>
      </c>
      <c r="B173" s="6" t="str">
        <f>IF(OR(Data_Items!AS173="",Data_Importance!M173=""),"",Data_Items!AS173*Data_Importance!M173)</f>
        <v/>
      </c>
      <c r="C173" s="6" t="str">
        <f>IF(OR(Data_Items!AT173="",Data_Importance!N173=""),"",Data_Items!AT173*Data_Importance!N173)</f>
        <v/>
      </c>
      <c r="D173" s="6" t="str">
        <f>IF(OR(Data_Items!AU173="",Data_Importance!O173=""),"",Data_Items!AU173*Data_Importance!O173)</f>
        <v/>
      </c>
      <c r="E173" s="6" t="str">
        <f>IF(OR(Data_Items!AV173="",Data_Importance!P173=""),"",Data_Items!AV173*Data_Importance!P173)</f>
        <v/>
      </c>
      <c r="F173" s="6" t="str">
        <f>IF(OR(Data_Items!AW173="",Data_Importance!Q173=""),"",Data_Items!AW173*Data_Importance!Q173)</f>
        <v/>
      </c>
      <c r="G173" s="6" t="str">
        <f>IF(OR(Data_Items!AX173="",Data_Importance!R173=""),"",Data_Items!AX173*Data_Importance!R173)</f>
        <v/>
      </c>
      <c r="H173" s="6" t="str">
        <f>IF(OR(Data_Items!AY173="",Data_Importance!S173=""),"",Data_Items!AY173*Data_Importance!S173)</f>
        <v/>
      </c>
      <c r="I173" s="6" t="str">
        <f>IF(OR(Data_Items!AZ173="",Data_Importance!T173=""),"",Data_Items!AZ173*Data_Importance!T173)</f>
        <v/>
      </c>
      <c r="J173" s="6" t="str">
        <f>IF(OR(Data_Items!BA173="",Data_Importance!U173=""),"",Data_Items!BA173*Data_Importance!U173)</f>
        <v/>
      </c>
      <c r="K173" s="6" t="str">
        <f t="shared" si="3"/>
        <v/>
      </c>
    </row>
    <row r="174" spans="1:11" x14ac:dyDescent="0.45">
      <c r="A174" s="6" t="str">
        <f>IF(OR(Data_Items!AR174="",Data_Importance!L174=""),"",Data_Items!AR174*Data_Importance!L174)</f>
        <v/>
      </c>
      <c r="B174" s="6" t="str">
        <f>IF(OR(Data_Items!AS174="",Data_Importance!M174=""),"",Data_Items!AS174*Data_Importance!M174)</f>
        <v/>
      </c>
      <c r="C174" s="6" t="str">
        <f>IF(OR(Data_Items!AT174="",Data_Importance!N174=""),"",Data_Items!AT174*Data_Importance!N174)</f>
        <v/>
      </c>
      <c r="D174" s="6" t="str">
        <f>IF(OR(Data_Items!AU174="",Data_Importance!O174=""),"",Data_Items!AU174*Data_Importance!O174)</f>
        <v/>
      </c>
      <c r="E174" s="6" t="str">
        <f>IF(OR(Data_Items!AV174="",Data_Importance!P174=""),"",Data_Items!AV174*Data_Importance!P174)</f>
        <v/>
      </c>
      <c r="F174" s="6" t="str">
        <f>IF(OR(Data_Items!AW174="",Data_Importance!Q174=""),"",Data_Items!AW174*Data_Importance!Q174)</f>
        <v/>
      </c>
      <c r="G174" s="6" t="str">
        <f>IF(OR(Data_Items!AX174="",Data_Importance!R174=""),"",Data_Items!AX174*Data_Importance!R174)</f>
        <v/>
      </c>
      <c r="H174" s="6" t="str">
        <f>IF(OR(Data_Items!AY174="",Data_Importance!S174=""),"",Data_Items!AY174*Data_Importance!S174)</f>
        <v/>
      </c>
      <c r="I174" s="6" t="str">
        <f>IF(OR(Data_Items!AZ174="",Data_Importance!T174=""),"",Data_Items!AZ174*Data_Importance!T174)</f>
        <v/>
      </c>
      <c r="J174" s="6" t="str">
        <f>IF(OR(Data_Items!BA174="",Data_Importance!U174=""),"",Data_Items!BA174*Data_Importance!U174)</f>
        <v/>
      </c>
      <c r="K174" s="6" t="str">
        <f t="shared" si="3"/>
        <v/>
      </c>
    </row>
    <row r="175" spans="1:11" x14ac:dyDescent="0.45">
      <c r="A175" s="6" t="str">
        <f>IF(OR(Data_Items!AR175="",Data_Importance!L175=""),"",Data_Items!AR175*Data_Importance!L175)</f>
        <v/>
      </c>
      <c r="B175" s="6" t="str">
        <f>IF(OR(Data_Items!AS175="",Data_Importance!M175=""),"",Data_Items!AS175*Data_Importance!M175)</f>
        <v/>
      </c>
      <c r="C175" s="6" t="str">
        <f>IF(OR(Data_Items!AT175="",Data_Importance!N175=""),"",Data_Items!AT175*Data_Importance!N175)</f>
        <v/>
      </c>
      <c r="D175" s="6" t="str">
        <f>IF(OR(Data_Items!AU175="",Data_Importance!O175=""),"",Data_Items!AU175*Data_Importance!O175)</f>
        <v/>
      </c>
      <c r="E175" s="6" t="str">
        <f>IF(OR(Data_Items!AV175="",Data_Importance!P175=""),"",Data_Items!AV175*Data_Importance!P175)</f>
        <v/>
      </c>
      <c r="F175" s="6" t="str">
        <f>IF(OR(Data_Items!AW175="",Data_Importance!Q175=""),"",Data_Items!AW175*Data_Importance!Q175)</f>
        <v/>
      </c>
      <c r="G175" s="6" t="str">
        <f>IF(OR(Data_Items!AX175="",Data_Importance!R175=""),"",Data_Items!AX175*Data_Importance!R175)</f>
        <v/>
      </c>
      <c r="H175" s="6" t="str">
        <f>IF(OR(Data_Items!AY175="",Data_Importance!S175=""),"",Data_Items!AY175*Data_Importance!S175)</f>
        <v/>
      </c>
      <c r="I175" s="6" t="str">
        <f>IF(OR(Data_Items!AZ175="",Data_Importance!T175=""),"",Data_Items!AZ175*Data_Importance!T175)</f>
        <v/>
      </c>
      <c r="J175" s="6" t="str">
        <f>IF(OR(Data_Items!BA175="",Data_Importance!U175=""),"",Data_Items!BA175*Data_Importance!U175)</f>
        <v/>
      </c>
      <c r="K175" s="6" t="str">
        <f t="shared" si="3"/>
        <v/>
      </c>
    </row>
    <row r="176" spans="1:11" x14ac:dyDescent="0.45">
      <c r="A176" s="6" t="str">
        <f>IF(OR(Data_Items!AR176="",Data_Importance!L176=""),"",Data_Items!AR176*Data_Importance!L176)</f>
        <v/>
      </c>
      <c r="B176" s="6" t="str">
        <f>IF(OR(Data_Items!AS176="",Data_Importance!M176=""),"",Data_Items!AS176*Data_Importance!M176)</f>
        <v/>
      </c>
      <c r="C176" s="6" t="str">
        <f>IF(OR(Data_Items!AT176="",Data_Importance!N176=""),"",Data_Items!AT176*Data_Importance!N176)</f>
        <v/>
      </c>
      <c r="D176" s="6" t="str">
        <f>IF(OR(Data_Items!AU176="",Data_Importance!O176=""),"",Data_Items!AU176*Data_Importance!O176)</f>
        <v/>
      </c>
      <c r="E176" s="6" t="str">
        <f>IF(OR(Data_Items!AV176="",Data_Importance!P176=""),"",Data_Items!AV176*Data_Importance!P176)</f>
        <v/>
      </c>
      <c r="F176" s="6" t="str">
        <f>IF(OR(Data_Items!AW176="",Data_Importance!Q176=""),"",Data_Items!AW176*Data_Importance!Q176)</f>
        <v/>
      </c>
      <c r="G176" s="6" t="str">
        <f>IF(OR(Data_Items!AX176="",Data_Importance!R176=""),"",Data_Items!AX176*Data_Importance!R176)</f>
        <v/>
      </c>
      <c r="H176" s="6" t="str">
        <f>IF(OR(Data_Items!AY176="",Data_Importance!S176=""),"",Data_Items!AY176*Data_Importance!S176)</f>
        <v/>
      </c>
      <c r="I176" s="6" t="str">
        <f>IF(OR(Data_Items!AZ176="",Data_Importance!T176=""),"",Data_Items!AZ176*Data_Importance!T176)</f>
        <v/>
      </c>
      <c r="J176" s="6" t="str">
        <f>IF(OR(Data_Items!BA176="",Data_Importance!U176=""),"",Data_Items!BA176*Data_Importance!U176)</f>
        <v/>
      </c>
      <c r="K176" s="6" t="str">
        <f t="shared" si="3"/>
        <v/>
      </c>
    </row>
    <row r="177" spans="1:11" x14ac:dyDescent="0.45">
      <c r="A177" s="6" t="str">
        <f>IF(OR(Data_Items!AR177="",Data_Importance!L177=""),"",Data_Items!AR177*Data_Importance!L177)</f>
        <v/>
      </c>
      <c r="B177" s="6" t="str">
        <f>IF(OR(Data_Items!AS177="",Data_Importance!M177=""),"",Data_Items!AS177*Data_Importance!M177)</f>
        <v/>
      </c>
      <c r="C177" s="6" t="str">
        <f>IF(OR(Data_Items!AT177="",Data_Importance!N177=""),"",Data_Items!AT177*Data_Importance!N177)</f>
        <v/>
      </c>
      <c r="D177" s="6" t="str">
        <f>IF(OR(Data_Items!AU177="",Data_Importance!O177=""),"",Data_Items!AU177*Data_Importance!O177)</f>
        <v/>
      </c>
      <c r="E177" s="6" t="str">
        <f>IF(OR(Data_Items!AV177="",Data_Importance!P177=""),"",Data_Items!AV177*Data_Importance!P177)</f>
        <v/>
      </c>
      <c r="F177" s="6" t="str">
        <f>IF(OR(Data_Items!AW177="",Data_Importance!Q177=""),"",Data_Items!AW177*Data_Importance!Q177)</f>
        <v/>
      </c>
      <c r="G177" s="6" t="str">
        <f>IF(OR(Data_Items!AX177="",Data_Importance!R177=""),"",Data_Items!AX177*Data_Importance!R177)</f>
        <v/>
      </c>
      <c r="H177" s="6" t="str">
        <f>IF(OR(Data_Items!AY177="",Data_Importance!S177=""),"",Data_Items!AY177*Data_Importance!S177)</f>
        <v/>
      </c>
      <c r="I177" s="6" t="str">
        <f>IF(OR(Data_Items!AZ177="",Data_Importance!T177=""),"",Data_Items!AZ177*Data_Importance!T177)</f>
        <v/>
      </c>
      <c r="J177" s="6" t="str">
        <f>IF(OR(Data_Items!BA177="",Data_Importance!U177=""),"",Data_Items!BA177*Data_Importance!U177)</f>
        <v/>
      </c>
      <c r="K177" s="6" t="str">
        <f t="shared" si="3"/>
        <v/>
      </c>
    </row>
    <row r="178" spans="1:11" x14ac:dyDescent="0.45">
      <c r="A178" s="6" t="str">
        <f>IF(OR(Data_Items!AR178="",Data_Importance!L178=""),"",Data_Items!AR178*Data_Importance!L178)</f>
        <v/>
      </c>
      <c r="B178" s="6" t="str">
        <f>IF(OR(Data_Items!AS178="",Data_Importance!M178=""),"",Data_Items!AS178*Data_Importance!M178)</f>
        <v/>
      </c>
      <c r="C178" s="6" t="str">
        <f>IF(OR(Data_Items!AT178="",Data_Importance!N178=""),"",Data_Items!AT178*Data_Importance!N178)</f>
        <v/>
      </c>
      <c r="D178" s="6" t="str">
        <f>IF(OR(Data_Items!AU178="",Data_Importance!O178=""),"",Data_Items!AU178*Data_Importance!O178)</f>
        <v/>
      </c>
      <c r="E178" s="6" t="str">
        <f>IF(OR(Data_Items!AV178="",Data_Importance!P178=""),"",Data_Items!AV178*Data_Importance!P178)</f>
        <v/>
      </c>
      <c r="F178" s="6" t="str">
        <f>IF(OR(Data_Items!AW178="",Data_Importance!Q178=""),"",Data_Items!AW178*Data_Importance!Q178)</f>
        <v/>
      </c>
      <c r="G178" s="6" t="str">
        <f>IF(OR(Data_Items!AX178="",Data_Importance!R178=""),"",Data_Items!AX178*Data_Importance!R178)</f>
        <v/>
      </c>
      <c r="H178" s="6" t="str">
        <f>IF(OR(Data_Items!AY178="",Data_Importance!S178=""),"",Data_Items!AY178*Data_Importance!S178)</f>
        <v/>
      </c>
      <c r="I178" s="6" t="str">
        <f>IF(OR(Data_Items!AZ178="",Data_Importance!T178=""),"",Data_Items!AZ178*Data_Importance!T178)</f>
        <v/>
      </c>
      <c r="J178" s="6" t="str">
        <f>IF(OR(Data_Items!BA178="",Data_Importance!U178=""),"",Data_Items!BA178*Data_Importance!U178)</f>
        <v/>
      </c>
      <c r="K178" s="6" t="str">
        <f t="shared" si="3"/>
        <v/>
      </c>
    </row>
    <row r="179" spans="1:11" x14ac:dyDescent="0.45">
      <c r="A179" s="6" t="str">
        <f>IF(OR(Data_Items!AR179="",Data_Importance!L179=""),"",Data_Items!AR179*Data_Importance!L179)</f>
        <v/>
      </c>
      <c r="B179" s="6" t="str">
        <f>IF(OR(Data_Items!AS179="",Data_Importance!M179=""),"",Data_Items!AS179*Data_Importance!M179)</f>
        <v/>
      </c>
      <c r="C179" s="6" t="str">
        <f>IF(OR(Data_Items!AT179="",Data_Importance!N179=""),"",Data_Items!AT179*Data_Importance!N179)</f>
        <v/>
      </c>
      <c r="D179" s="6" t="str">
        <f>IF(OR(Data_Items!AU179="",Data_Importance!O179=""),"",Data_Items!AU179*Data_Importance!O179)</f>
        <v/>
      </c>
      <c r="E179" s="6" t="str">
        <f>IF(OR(Data_Items!AV179="",Data_Importance!P179=""),"",Data_Items!AV179*Data_Importance!P179)</f>
        <v/>
      </c>
      <c r="F179" s="6" t="str">
        <f>IF(OR(Data_Items!AW179="",Data_Importance!Q179=""),"",Data_Items!AW179*Data_Importance!Q179)</f>
        <v/>
      </c>
      <c r="G179" s="6" t="str">
        <f>IF(OR(Data_Items!AX179="",Data_Importance!R179=""),"",Data_Items!AX179*Data_Importance!R179)</f>
        <v/>
      </c>
      <c r="H179" s="6" t="str">
        <f>IF(OR(Data_Items!AY179="",Data_Importance!S179=""),"",Data_Items!AY179*Data_Importance!S179)</f>
        <v/>
      </c>
      <c r="I179" s="6" t="str">
        <f>IF(OR(Data_Items!AZ179="",Data_Importance!T179=""),"",Data_Items!AZ179*Data_Importance!T179)</f>
        <v/>
      </c>
      <c r="J179" s="6" t="str">
        <f>IF(OR(Data_Items!BA179="",Data_Importance!U179=""),"",Data_Items!BA179*Data_Importance!U179)</f>
        <v/>
      </c>
      <c r="K179" s="6" t="str">
        <f t="shared" si="3"/>
        <v/>
      </c>
    </row>
    <row r="180" spans="1:11" x14ac:dyDescent="0.45">
      <c r="A180" s="6" t="str">
        <f>IF(OR(Data_Items!AR180="",Data_Importance!L180=""),"",Data_Items!AR180*Data_Importance!L180)</f>
        <v/>
      </c>
      <c r="B180" s="6" t="str">
        <f>IF(OR(Data_Items!AS180="",Data_Importance!M180=""),"",Data_Items!AS180*Data_Importance!M180)</f>
        <v/>
      </c>
      <c r="C180" s="6" t="str">
        <f>IF(OR(Data_Items!AT180="",Data_Importance!N180=""),"",Data_Items!AT180*Data_Importance!N180)</f>
        <v/>
      </c>
      <c r="D180" s="6" t="str">
        <f>IF(OR(Data_Items!AU180="",Data_Importance!O180=""),"",Data_Items!AU180*Data_Importance!O180)</f>
        <v/>
      </c>
      <c r="E180" s="6" t="str">
        <f>IF(OR(Data_Items!AV180="",Data_Importance!P180=""),"",Data_Items!AV180*Data_Importance!P180)</f>
        <v/>
      </c>
      <c r="F180" s="6" t="str">
        <f>IF(OR(Data_Items!AW180="",Data_Importance!Q180=""),"",Data_Items!AW180*Data_Importance!Q180)</f>
        <v/>
      </c>
      <c r="G180" s="6" t="str">
        <f>IF(OR(Data_Items!AX180="",Data_Importance!R180=""),"",Data_Items!AX180*Data_Importance!R180)</f>
        <v/>
      </c>
      <c r="H180" s="6" t="str">
        <f>IF(OR(Data_Items!AY180="",Data_Importance!S180=""),"",Data_Items!AY180*Data_Importance!S180)</f>
        <v/>
      </c>
      <c r="I180" s="6" t="str">
        <f>IF(OR(Data_Items!AZ180="",Data_Importance!T180=""),"",Data_Items!AZ180*Data_Importance!T180)</f>
        <v/>
      </c>
      <c r="J180" s="6" t="str">
        <f>IF(OR(Data_Items!BA180="",Data_Importance!U180=""),"",Data_Items!BA180*Data_Importance!U180)</f>
        <v/>
      </c>
      <c r="K180" s="6" t="str">
        <f t="shared" si="3"/>
        <v/>
      </c>
    </row>
    <row r="181" spans="1:11" x14ac:dyDescent="0.45">
      <c r="A181" s="6" t="str">
        <f>IF(OR(Data_Items!AR181="",Data_Importance!L181=""),"",Data_Items!AR181*Data_Importance!L181)</f>
        <v/>
      </c>
      <c r="B181" s="6" t="str">
        <f>IF(OR(Data_Items!AS181="",Data_Importance!M181=""),"",Data_Items!AS181*Data_Importance!M181)</f>
        <v/>
      </c>
      <c r="C181" s="6" t="str">
        <f>IF(OR(Data_Items!AT181="",Data_Importance!N181=""),"",Data_Items!AT181*Data_Importance!N181)</f>
        <v/>
      </c>
      <c r="D181" s="6" t="str">
        <f>IF(OR(Data_Items!AU181="",Data_Importance!O181=""),"",Data_Items!AU181*Data_Importance!O181)</f>
        <v/>
      </c>
      <c r="E181" s="6" t="str">
        <f>IF(OR(Data_Items!AV181="",Data_Importance!P181=""),"",Data_Items!AV181*Data_Importance!P181)</f>
        <v/>
      </c>
      <c r="F181" s="6" t="str">
        <f>IF(OR(Data_Items!AW181="",Data_Importance!Q181=""),"",Data_Items!AW181*Data_Importance!Q181)</f>
        <v/>
      </c>
      <c r="G181" s="6" t="str">
        <f>IF(OR(Data_Items!AX181="",Data_Importance!R181=""),"",Data_Items!AX181*Data_Importance!R181)</f>
        <v/>
      </c>
      <c r="H181" s="6" t="str">
        <f>IF(OR(Data_Items!AY181="",Data_Importance!S181=""),"",Data_Items!AY181*Data_Importance!S181)</f>
        <v/>
      </c>
      <c r="I181" s="6" t="str">
        <f>IF(OR(Data_Items!AZ181="",Data_Importance!T181=""),"",Data_Items!AZ181*Data_Importance!T181)</f>
        <v/>
      </c>
      <c r="J181" s="6" t="str">
        <f>IF(OR(Data_Items!BA181="",Data_Importance!U181=""),"",Data_Items!BA181*Data_Importance!U181)</f>
        <v/>
      </c>
      <c r="K181" s="6" t="str">
        <f t="shared" si="3"/>
        <v/>
      </c>
    </row>
    <row r="182" spans="1:11" x14ac:dyDescent="0.45">
      <c r="A182" s="6" t="str">
        <f>IF(OR(Data_Items!AR182="",Data_Importance!L182=""),"",Data_Items!AR182*Data_Importance!L182)</f>
        <v/>
      </c>
      <c r="B182" s="6" t="str">
        <f>IF(OR(Data_Items!AS182="",Data_Importance!M182=""),"",Data_Items!AS182*Data_Importance!M182)</f>
        <v/>
      </c>
      <c r="C182" s="6" t="str">
        <f>IF(OR(Data_Items!AT182="",Data_Importance!N182=""),"",Data_Items!AT182*Data_Importance!N182)</f>
        <v/>
      </c>
      <c r="D182" s="6" t="str">
        <f>IF(OR(Data_Items!AU182="",Data_Importance!O182=""),"",Data_Items!AU182*Data_Importance!O182)</f>
        <v/>
      </c>
      <c r="E182" s="6" t="str">
        <f>IF(OR(Data_Items!AV182="",Data_Importance!P182=""),"",Data_Items!AV182*Data_Importance!P182)</f>
        <v/>
      </c>
      <c r="F182" s="6" t="str">
        <f>IF(OR(Data_Items!AW182="",Data_Importance!Q182=""),"",Data_Items!AW182*Data_Importance!Q182)</f>
        <v/>
      </c>
      <c r="G182" s="6" t="str">
        <f>IF(OR(Data_Items!AX182="",Data_Importance!R182=""),"",Data_Items!AX182*Data_Importance!R182)</f>
        <v/>
      </c>
      <c r="H182" s="6" t="str">
        <f>IF(OR(Data_Items!AY182="",Data_Importance!S182=""),"",Data_Items!AY182*Data_Importance!S182)</f>
        <v/>
      </c>
      <c r="I182" s="6" t="str">
        <f>IF(OR(Data_Items!AZ182="",Data_Importance!T182=""),"",Data_Items!AZ182*Data_Importance!T182)</f>
        <v/>
      </c>
      <c r="J182" s="6" t="str">
        <f>IF(OR(Data_Items!BA182="",Data_Importance!U182=""),"",Data_Items!BA182*Data_Importance!U182)</f>
        <v/>
      </c>
      <c r="K182" s="6" t="str">
        <f t="shared" si="3"/>
        <v/>
      </c>
    </row>
    <row r="183" spans="1:11" x14ac:dyDescent="0.45">
      <c r="A183" s="6" t="str">
        <f>IF(OR(Data_Items!AR183="",Data_Importance!L183=""),"",Data_Items!AR183*Data_Importance!L183)</f>
        <v/>
      </c>
      <c r="B183" s="6" t="str">
        <f>IF(OR(Data_Items!AS183="",Data_Importance!M183=""),"",Data_Items!AS183*Data_Importance!M183)</f>
        <v/>
      </c>
      <c r="C183" s="6" t="str">
        <f>IF(OR(Data_Items!AT183="",Data_Importance!N183=""),"",Data_Items!AT183*Data_Importance!N183)</f>
        <v/>
      </c>
      <c r="D183" s="6" t="str">
        <f>IF(OR(Data_Items!AU183="",Data_Importance!O183=""),"",Data_Items!AU183*Data_Importance!O183)</f>
        <v/>
      </c>
      <c r="E183" s="6" t="str">
        <f>IF(OR(Data_Items!AV183="",Data_Importance!P183=""),"",Data_Items!AV183*Data_Importance!P183)</f>
        <v/>
      </c>
      <c r="F183" s="6" t="str">
        <f>IF(OR(Data_Items!AW183="",Data_Importance!Q183=""),"",Data_Items!AW183*Data_Importance!Q183)</f>
        <v/>
      </c>
      <c r="G183" s="6" t="str">
        <f>IF(OR(Data_Items!AX183="",Data_Importance!R183=""),"",Data_Items!AX183*Data_Importance!R183)</f>
        <v/>
      </c>
      <c r="H183" s="6" t="str">
        <f>IF(OR(Data_Items!AY183="",Data_Importance!S183=""),"",Data_Items!AY183*Data_Importance!S183)</f>
        <v/>
      </c>
      <c r="I183" s="6" t="str">
        <f>IF(OR(Data_Items!AZ183="",Data_Importance!T183=""),"",Data_Items!AZ183*Data_Importance!T183)</f>
        <v/>
      </c>
      <c r="J183" s="6" t="str">
        <f>IF(OR(Data_Items!BA183="",Data_Importance!U183=""),"",Data_Items!BA183*Data_Importance!U183)</f>
        <v/>
      </c>
      <c r="K183" s="6" t="str">
        <f t="shared" si="3"/>
        <v/>
      </c>
    </row>
    <row r="184" spans="1:11" x14ac:dyDescent="0.45">
      <c r="A184" s="6" t="str">
        <f>IF(OR(Data_Items!AR184="",Data_Importance!L184=""),"",Data_Items!AR184*Data_Importance!L184)</f>
        <v/>
      </c>
      <c r="B184" s="6" t="str">
        <f>IF(OR(Data_Items!AS184="",Data_Importance!M184=""),"",Data_Items!AS184*Data_Importance!M184)</f>
        <v/>
      </c>
      <c r="C184" s="6" t="str">
        <f>IF(OR(Data_Items!AT184="",Data_Importance!N184=""),"",Data_Items!AT184*Data_Importance!N184)</f>
        <v/>
      </c>
      <c r="D184" s="6" t="str">
        <f>IF(OR(Data_Items!AU184="",Data_Importance!O184=""),"",Data_Items!AU184*Data_Importance!O184)</f>
        <v/>
      </c>
      <c r="E184" s="6" t="str">
        <f>IF(OR(Data_Items!AV184="",Data_Importance!P184=""),"",Data_Items!AV184*Data_Importance!P184)</f>
        <v/>
      </c>
      <c r="F184" s="6" t="str">
        <f>IF(OR(Data_Items!AW184="",Data_Importance!Q184=""),"",Data_Items!AW184*Data_Importance!Q184)</f>
        <v/>
      </c>
      <c r="G184" s="6" t="str">
        <f>IF(OR(Data_Items!AX184="",Data_Importance!R184=""),"",Data_Items!AX184*Data_Importance!R184)</f>
        <v/>
      </c>
      <c r="H184" s="6" t="str">
        <f>IF(OR(Data_Items!AY184="",Data_Importance!S184=""),"",Data_Items!AY184*Data_Importance!S184)</f>
        <v/>
      </c>
      <c r="I184" s="6" t="str">
        <f>IF(OR(Data_Items!AZ184="",Data_Importance!T184=""),"",Data_Items!AZ184*Data_Importance!T184)</f>
        <v/>
      </c>
      <c r="J184" s="6" t="str">
        <f>IF(OR(Data_Items!BA184="",Data_Importance!U184=""),"",Data_Items!BA184*Data_Importance!U184)</f>
        <v/>
      </c>
      <c r="K184" s="6" t="str">
        <f t="shared" si="3"/>
        <v/>
      </c>
    </row>
    <row r="185" spans="1:11" x14ac:dyDescent="0.45">
      <c r="A185" s="6" t="str">
        <f>IF(OR(Data_Items!AR185="",Data_Importance!L185=""),"",Data_Items!AR185*Data_Importance!L185)</f>
        <v/>
      </c>
      <c r="B185" s="6" t="str">
        <f>IF(OR(Data_Items!AS185="",Data_Importance!M185=""),"",Data_Items!AS185*Data_Importance!M185)</f>
        <v/>
      </c>
      <c r="C185" s="6" t="str">
        <f>IF(OR(Data_Items!AT185="",Data_Importance!N185=""),"",Data_Items!AT185*Data_Importance!N185)</f>
        <v/>
      </c>
      <c r="D185" s="6" t="str">
        <f>IF(OR(Data_Items!AU185="",Data_Importance!O185=""),"",Data_Items!AU185*Data_Importance!O185)</f>
        <v/>
      </c>
      <c r="E185" s="6" t="str">
        <f>IF(OR(Data_Items!AV185="",Data_Importance!P185=""),"",Data_Items!AV185*Data_Importance!P185)</f>
        <v/>
      </c>
      <c r="F185" s="6" t="str">
        <f>IF(OR(Data_Items!AW185="",Data_Importance!Q185=""),"",Data_Items!AW185*Data_Importance!Q185)</f>
        <v/>
      </c>
      <c r="G185" s="6" t="str">
        <f>IF(OR(Data_Items!AX185="",Data_Importance!R185=""),"",Data_Items!AX185*Data_Importance!R185)</f>
        <v/>
      </c>
      <c r="H185" s="6" t="str">
        <f>IF(OR(Data_Items!AY185="",Data_Importance!S185=""),"",Data_Items!AY185*Data_Importance!S185)</f>
        <v/>
      </c>
      <c r="I185" s="6" t="str">
        <f>IF(OR(Data_Items!AZ185="",Data_Importance!T185=""),"",Data_Items!AZ185*Data_Importance!T185)</f>
        <v/>
      </c>
      <c r="J185" s="6" t="str">
        <f>IF(OR(Data_Items!BA185="",Data_Importance!U185=""),"",Data_Items!BA185*Data_Importance!U185)</f>
        <v/>
      </c>
      <c r="K185" s="6" t="str">
        <f t="shared" si="3"/>
        <v/>
      </c>
    </row>
    <row r="186" spans="1:11" x14ac:dyDescent="0.45">
      <c r="A186" s="6" t="str">
        <f>IF(OR(Data_Items!AR186="",Data_Importance!L186=""),"",Data_Items!AR186*Data_Importance!L186)</f>
        <v/>
      </c>
      <c r="B186" s="6" t="str">
        <f>IF(OR(Data_Items!AS186="",Data_Importance!M186=""),"",Data_Items!AS186*Data_Importance!M186)</f>
        <v/>
      </c>
      <c r="C186" s="6" t="str">
        <f>IF(OR(Data_Items!AT186="",Data_Importance!N186=""),"",Data_Items!AT186*Data_Importance!N186)</f>
        <v/>
      </c>
      <c r="D186" s="6" t="str">
        <f>IF(OR(Data_Items!AU186="",Data_Importance!O186=""),"",Data_Items!AU186*Data_Importance!O186)</f>
        <v/>
      </c>
      <c r="E186" s="6" t="str">
        <f>IF(OR(Data_Items!AV186="",Data_Importance!P186=""),"",Data_Items!AV186*Data_Importance!P186)</f>
        <v/>
      </c>
      <c r="F186" s="6" t="str">
        <f>IF(OR(Data_Items!AW186="",Data_Importance!Q186=""),"",Data_Items!AW186*Data_Importance!Q186)</f>
        <v/>
      </c>
      <c r="G186" s="6" t="str">
        <f>IF(OR(Data_Items!AX186="",Data_Importance!R186=""),"",Data_Items!AX186*Data_Importance!R186)</f>
        <v/>
      </c>
      <c r="H186" s="6" t="str">
        <f>IF(OR(Data_Items!AY186="",Data_Importance!S186=""),"",Data_Items!AY186*Data_Importance!S186)</f>
        <v/>
      </c>
      <c r="I186" s="6" t="str">
        <f>IF(OR(Data_Items!AZ186="",Data_Importance!T186=""),"",Data_Items!AZ186*Data_Importance!T186)</f>
        <v/>
      </c>
      <c r="J186" s="6" t="str">
        <f>IF(OR(Data_Items!BA186="",Data_Importance!U186=""),"",Data_Items!BA186*Data_Importance!U186)</f>
        <v/>
      </c>
      <c r="K186" s="6" t="str">
        <f t="shared" si="3"/>
        <v/>
      </c>
    </row>
    <row r="187" spans="1:11" x14ac:dyDescent="0.45">
      <c r="A187" s="6" t="str">
        <f>IF(OR(Data_Items!AR187="",Data_Importance!L187=""),"",Data_Items!AR187*Data_Importance!L187)</f>
        <v/>
      </c>
      <c r="B187" s="6" t="str">
        <f>IF(OR(Data_Items!AS187="",Data_Importance!M187=""),"",Data_Items!AS187*Data_Importance!M187)</f>
        <v/>
      </c>
      <c r="C187" s="6" t="str">
        <f>IF(OR(Data_Items!AT187="",Data_Importance!N187=""),"",Data_Items!AT187*Data_Importance!N187)</f>
        <v/>
      </c>
      <c r="D187" s="6" t="str">
        <f>IF(OR(Data_Items!AU187="",Data_Importance!O187=""),"",Data_Items!AU187*Data_Importance!O187)</f>
        <v/>
      </c>
      <c r="E187" s="6" t="str">
        <f>IF(OR(Data_Items!AV187="",Data_Importance!P187=""),"",Data_Items!AV187*Data_Importance!P187)</f>
        <v/>
      </c>
      <c r="F187" s="6" t="str">
        <f>IF(OR(Data_Items!AW187="",Data_Importance!Q187=""),"",Data_Items!AW187*Data_Importance!Q187)</f>
        <v/>
      </c>
      <c r="G187" s="6" t="str">
        <f>IF(OR(Data_Items!AX187="",Data_Importance!R187=""),"",Data_Items!AX187*Data_Importance!R187)</f>
        <v/>
      </c>
      <c r="H187" s="6" t="str">
        <f>IF(OR(Data_Items!AY187="",Data_Importance!S187=""),"",Data_Items!AY187*Data_Importance!S187)</f>
        <v/>
      </c>
      <c r="I187" s="6" t="str">
        <f>IF(OR(Data_Items!AZ187="",Data_Importance!T187=""),"",Data_Items!AZ187*Data_Importance!T187)</f>
        <v/>
      </c>
      <c r="J187" s="6" t="str">
        <f>IF(OR(Data_Items!BA187="",Data_Importance!U187=""),"",Data_Items!BA187*Data_Importance!U187)</f>
        <v/>
      </c>
      <c r="K187" s="6" t="str">
        <f t="shared" si="3"/>
        <v/>
      </c>
    </row>
    <row r="188" spans="1:11" x14ac:dyDescent="0.45">
      <c r="A188" s="6" t="str">
        <f>IF(OR(Data_Items!AR188="",Data_Importance!L188=""),"",Data_Items!AR188*Data_Importance!L188)</f>
        <v/>
      </c>
      <c r="B188" s="6" t="str">
        <f>IF(OR(Data_Items!AS188="",Data_Importance!M188=""),"",Data_Items!AS188*Data_Importance!M188)</f>
        <v/>
      </c>
      <c r="C188" s="6" t="str">
        <f>IF(OR(Data_Items!AT188="",Data_Importance!N188=""),"",Data_Items!AT188*Data_Importance!N188)</f>
        <v/>
      </c>
      <c r="D188" s="6" t="str">
        <f>IF(OR(Data_Items!AU188="",Data_Importance!O188=""),"",Data_Items!AU188*Data_Importance!O188)</f>
        <v/>
      </c>
      <c r="E188" s="6" t="str">
        <f>IF(OR(Data_Items!AV188="",Data_Importance!P188=""),"",Data_Items!AV188*Data_Importance!P188)</f>
        <v/>
      </c>
      <c r="F188" s="6" t="str">
        <f>IF(OR(Data_Items!AW188="",Data_Importance!Q188=""),"",Data_Items!AW188*Data_Importance!Q188)</f>
        <v/>
      </c>
      <c r="G188" s="6" t="str">
        <f>IF(OR(Data_Items!AX188="",Data_Importance!R188=""),"",Data_Items!AX188*Data_Importance!R188)</f>
        <v/>
      </c>
      <c r="H188" s="6" t="str">
        <f>IF(OR(Data_Items!AY188="",Data_Importance!S188=""),"",Data_Items!AY188*Data_Importance!S188)</f>
        <v/>
      </c>
      <c r="I188" s="6" t="str">
        <f>IF(OR(Data_Items!AZ188="",Data_Importance!T188=""),"",Data_Items!AZ188*Data_Importance!T188)</f>
        <v/>
      </c>
      <c r="J188" s="6" t="str">
        <f>IF(OR(Data_Items!BA188="",Data_Importance!U188=""),"",Data_Items!BA188*Data_Importance!U188)</f>
        <v/>
      </c>
      <c r="K188" s="6" t="str">
        <f t="shared" si="3"/>
        <v/>
      </c>
    </row>
    <row r="189" spans="1:11" x14ac:dyDescent="0.45">
      <c r="A189" s="6" t="str">
        <f>IF(OR(Data_Items!AR189="",Data_Importance!L189=""),"",Data_Items!AR189*Data_Importance!L189)</f>
        <v/>
      </c>
      <c r="B189" s="6" t="str">
        <f>IF(OR(Data_Items!AS189="",Data_Importance!M189=""),"",Data_Items!AS189*Data_Importance!M189)</f>
        <v/>
      </c>
      <c r="C189" s="6" t="str">
        <f>IF(OR(Data_Items!AT189="",Data_Importance!N189=""),"",Data_Items!AT189*Data_Importance!N189)</f>
        <v/>
      </c>
      <c r="D189" s="6" t="str">
        <f>IF(OR(Data_Items!AU189="",Data_Importance!O189=""),"",Data_Items!AU189*Data_Importance!O189)</f>
        <v/>
      </c>
      <c r="E189" s="6" t="str">
        <f>IF(OR(Data_Items!AV189="",Data_Importance!P189=""),"",Data_Items!AV189*Data_Importance!P189)</f>
        <v/>
      </c>
      <c r="F189" s="6" t="str">
        <f>IF(OR(Data_Items!AW189="",Data_Importance!Q189=""),"",Data_Items!AW189*Data_Importance!Q189)</f>
        <v/>
      </c>
      <c r="G189" s="6" t="str">
        <f>IF(OR(Data_Items!AX189="",Data_Importance!R189=""),"",Data_Items!AX189*Data_Importance!R189)</f>
        <v/>
      </c>
      <c r="H189" s="6" t="str">
        <f>IF(OR(Data_Items!AY189="",Data_Importance!S189=""),"",Data_Items!AY189*Data_Importance!S189)</f>
        <v/>
      </c>
      <c r="I189" s="6" t="str">
        <f>IF(OR(Data_Items!AZ189="",Data_Importance!T189=""),"",Data_Items!AZ189*Data_Importance!T189)</f>
        <v/>
      </c>
      <c r="J189" s="6" t="str">
        <f>IF(OR(Data_Items!BA189="",Data_Importance!U189=""),"",Data_Items!BA189*Data_Importance!U189)</f>
        <v/>
      </c>
      <c r="K189" s="6" t="str">
        <f t="shared" si="3"/>
        <v/>
      </c>
    </row>
    <row r="190" spans="1:11" x14ac:dyDescent="0.45">
      <c r="A190" s="6" t="str">
        <f>IF(OR(Data_Items!AR190="",Data_Importance!L190=""),"",Data_Items!AR190*Data_Importance!L190)</f>
        <v/>
      </c>
      <c r="B190" s="6" t="str">
        <f>IF(OR(Data_Items!AS190="",Data_Importance!M190=""),"",Data_Items!AS190*Data_Importance!M190)</f>
        <v/>
      </c>
      <c r="C190" s="6" t="str">
        <f>IF(OR(Data_Items!AT190="",Data_Importance!N190=""),"",Data_Items!AT190*Data_Importance!N190)</f>
        <v/>
      </c>
      <c r="D190" s="6" t="str">
        <f>IF(OR(Data_Items!AU190="",Data_Importance!O190=""),"",Data_Items!AU190*Data_Importance!O190)</f>
        <v/>
      </c>
      <c r="E190" s="6" t="str">
        <f>IF(OR(Data_Items!AV190="",Data_Importance!P190=""),"",Data_Items!AV190*Data_Importance!P190)</f>
        <v/>
      </c>
      <c r="F190" s="6" t="str">
        <f>IF(OR(Data_Items!AW190="",Data_Importance!Q190=""),"",Data_Items!AW190*Data_Importance!Q190)</f>
        <v/>
      </c>
      <c r="G190" s="6" t="str">
        <f>IF(OR(Data_Items!AX190="",Data_Importance!R190=""),"",Data_Items!AX190*Data_Importance!R190)</f>
        <v/>
      </c>
      <c r="H190" s="6" t="str">
        <f>IF(OR(Data_Items!AY190="",Data_Importance!S190=""),"",Data_Items!AY190*Data_Importance!S190)</f>
        <v/>
      </c>
      <c r="I190" s="6" t="str">
        <f>IF(OR(Data_Items!AZ190="",Data_Importance!T190=""),"",Data_Items!AZ190*Data_Importance!T190)</f>
        <v/>
      </c>
      <c r="J190" s="6" t="str">
        <f>IF(OR(Data_Items!BA190="",Data_Importance!U190=""),"",Data_Items!BA190*Data_Importance!U190)</f>
        <v/>
      </c>
      <c r="K190" s="6" t="str">
        <f t="shared" si="3"/>
        <v/>
      </c>
    </row>
    <row r="191" spans="1:11" x14ac:dyDescent="0.45">
      <c r="A191" s="6" t="str">
        <f>IF(OR(Data_Items!AR191="",Data_Importance!L191=""),"",Data_Items!AR191*Data_Importance!L191)</f>
        <v/>
      </c>
      <c r="B191" s="6" t="str">
        <f>IF(OR(Data_Items!AS191="",Data_Importance!M191=""),"",Data_Items!AS191*Data_Importance!M191)</f>
        <v/>
      </c>
      <c r="C191" s="6" t="str">
        <f>IF(OR(Data_Items!AT191="",Data_Importance!N191=""),"",Data_Items!AT191*Data_Importance!N191)</f>
        <v/>
      </c>
      <c r="D191" s="6" t="str">
        <f>IF(OR(Data_Items!AU191="",Data_Importance!O191=""),"",Data_Items!AU191*Data_Importance!O191)</f>
        <v/>
      </c>
      <c r="E191" s="6" t="str">
        <f>IF(OR(Data_Items!AV191="",Data_Importance!P191=""),"",Data_Items!AV191*Data_Importance!P191)</f>
        <v/>
      </c>
      <c r="F191" s="6" t="str">
        <f>IF(OR(Data_Items!AW191="",Data_Importance!Q191=""),"",Data_Items!AW191*Data_Importance!Q191)</f>
        <v/>
      </c>
      <c r="G191" s="6" t="str">
        <f>IF(OR(Data_Items!AX191="",Data_Importance!R191=""),"",Data_Items!AX191*Data_Importance!R191)</f>
        <v/>
      </c>
      <c r="H191" s="6" t="str">
        <f>IF(OR(Data_Items!AY191="",Data_Importance!S191=""),"",Data_Items!AY191*Data_Importance!S191)</f>
        <v/>
      </c>
      <c r="I191" s="6" t="str">
        <f>IF(OR(Data_Items!AZ191="",Data_Importance!T191=""),"",Data_Items!AZ191*Data_Importance!T191)</f>
        <v/>
      </c>
      <c r="J191" s="6" t="str">
        <f>IF(OR(Data_Items!BA191="",Data_Importance!U191=""),"",Data_Items!BA191*Data_Importance!U191)</f>
        <v/>
      </c>
      <c r="K191" s="6" t="str">
        <f t="shared" si="3"/>
        <v/>
      </c>
    </row>
    <row r="192" spans="1:11" x14ac:dyDescent="0.45">
      <c r="A192" s="6" t="str">
        <f>IF(OR(Data_Items!AR192="",Data_Importance!L192=""),"",Data_Items!AR192*Data_Importance!L192)</f>
        <v/>
      </c>
      <c r="B192" s="6" t="str">
        <f>IF(OR(Data_Items!AS192="",Data_Importance!M192=""),"",Data_Items!AS192*Data_Importance!M192)</f>
        <v/>
      </c>
      <c r="C192" s="6" t="str">
        <f>IF(OR(Data_Items!AT192="",Data_Importance!N192=""),"",Data_Items!AT192*Data_Importance!N192)</f>
        <v/>
      </c>
      <c r="D192" s="6" t="str">
        <f>IF(OR(Data_Items!AU192="",Data_Importance!O192=""),"",Data_Items!AU192*Data_Importance!O192)</f>
        <v/>
      </c>
      <c r="E192" s="6" t="str">
        <f>IF(OR(Data_Items!AV192="",Data_Importance!P192=""),"",Data_Items!AV192*Data_Importance!P192)</f>
        <v/>
      </c>
      <c r="F192" s="6" t="str">
        <f>IF(OR(Data_Items!AW192="",Data_Importance!Q192=""),"",Data_Items!AW192*Data_Importance!Q192)</f>
        <v/>
      </c>
      <c r="G192" s="6" t="str">
        <f>IF(OR(Data_Items!AX192="",Data_Importance!R192=""),"",Data_Items!AX192*Data_Importance!R192)</f>
        <v/>
      </c>
      <c r="H192" s="6" t="str">
        <f>IF(OR(Data_Items!AY192="",Data_Importance!S192=""),"",Data_Items!AY192*Data_Importance!S192)</f>
        <v/>
      </c>
      <c r="I192" s="6" t="str">
        <f>IF(OR(Data_Items!AZ192="",Data_Importance!T192=""),"",Data_Items!AZ192*Data_Importance!T192)</f>
        <v/>
      </c>
      <c r="J192" s="6" t="str">
        <f>IF(OR(Data_Items!BA192="",Data_Importance!U192=""),"",Data_Items!BA192*Data_Importance!U192)</f>
        <v/>
      </c>
      <c r="K192" s="6" t="str">
        <f t="shared" si="3"/>
        <v/>
      </c>
    </row>
    <row r="193" spans="1:11" x14ac:dyDescent="0.45">
      <c r="A193" s="6" t="str">
        <f>IF(OR(Data_Items!AR193="",Data_Importance!L193=""),"",Data_Items!AR193*Data_Importance!L193)</f>
        <v/>
      </c>
      <c r="B193" s="6" t="str">
        <f>IF(OR(Data_Items!AS193="",Data_Importance!M193=""),"",Data_Items!AS193*Data_Importance!M193)</f>
        <v/>
      </c>
      <c r="C193" s="6" t="str">
        <f>IF(OR(Data_Items!AT193="",Data_Importance!N193=""),"",Data_Items!AT193*Data_Importance!N193)</f>
        <v/>
      </c>
      <c r="D193" s="6" t="str">
        <f>IF(OR(Data_Items!AU193="",Data_Importance!O193=""),"",Data_Items!AU193*Data_Importance!O193)</f>
        <v/>
      </c>
      <c r="E193" s="6" t="str">
        <f>IF(OR(Data_Items!AV193="",Data_Importance!P193=""),"",Data_Items!AV193*Data_Importance!P193)</f>
        <v/>
      </c>
      <c r="F193" s="6" t="str">
        <f>IF(OR(Data_Items!AW193="",Data_Importance!Q193=""),"",Data_Items!AW193*Data_Importance!Q193)</f>
        <v/>
      </c>
      <c r="G193" s="6" t="str">
        <f>IF(OR(Data_Items!AX193="",Data_Importance!R193=""),"",Data_Items!AX193*Data_Importance!R193)</f>
        <v/>
      </c>
      <c r="H193" s="6" t="str">
        <f>IF(OR(Data_Items!AY193="",Data_Importance!S193=""),"",Data_Items!AY193*Data_Importance!S193)</f>
        <v/>
      </c>
      <c r="I193" s="6" t="str">
        <f>IF(OR(Data_Items!AZ193="",Data_Importance!T193=""),"",Data_Items!AZ193*Data_Importance!T193)</f>
        <v/>
      </c>
      <c r="J193" s="6" t="str">
        <f>IF(OR(Data_Items!BA193="",Data_Importance!U193=""),"",Data_Items!BA193*Data_Importance!U193)</f>
        <v/>
      </c>
      <c r="K193" s="6" t="str">
        <f t="shared" si="3"/>
        <v/>
      </c>
    </row>
    <row r="194" spans="1:11" x14ac:dyDescent="0.45">
      <c r="A194" s="6" t="str">
        <f>IF(OR(Data_Items!AR194="",Data_Importance!L194=""),"",Data_Items!AR194*Data_Importance!L194)</f>
        <v/>
      </c>
      <c r="B194" s="6" t="str">
        <f>IF(OR(Data_Items!AS194="",Data_Importance!M194=""),"",Data_Items!AS194*Data_Importance!M194)</f>
        <v/>
      </c>
      <c r="C194" s="6" t="str">
        <f>IF(OR(Data_Items!AT194="",Data_Importance!N194=""),"",Data_Items!AT194*Data_Importance!N194)</f>
        <v/>
      </c>
      <c r="D194" s="6" t="str">
        <f>IF(OR(Data_Items!AU194="",Data_Importance!O194=""),"",Data_Items!AU194*Data_Importance!O194)</f>
        <v/>
      </c>
      <c r="E194" s="6" t="str">
        <f>IF(OR(Data_Items!AV194="",Data_Importance!P194=""),"",Data_Items!AV194*Data_Importance!P194)</f>
        <v/>
      </c>
      <c r="F194" s="6" t="str">
        <f>IF(OR(Data_Items!AW194="",Data_Importance!Q194=""),"",Data_Items!AW194*Data_Importance!Q194)</f>
        <v/>
      </c>
      <c r="G194" s="6" t="str">
        <f>IF(OR(Data_Items!AX194="",Data_Importance!R194=""),"",Data_Items!AX194*Data_Importance!R194)</f>
        <v/>
      </c>
      <c r="H194" s="6" t="str">
        <f>IF(OR(Data_Items!AY194="",Data_Importance!S194=""),"",Data_Items!AY194*Data_Importance!S194)</f>
        <v/>
      </c>
      <c r="I194" s="6" t="str">
        <f>IF(OR(Data_Items!AZ194="",Data_Importance!T194=""),"",Data_Items!AZ194*Data_Importance!T194)</f>
        <v/>
      </c>
      <c r="J194" s="6" t="str">
        <f>IF(OR(Data_Items!BA194="",Data_Importance!U194=""),"",Data_Items!BA194*Data_Importance!U194)</f>
        <v/>
      </c>
      <c r="K194" s="6" t="str">
        <f t="shared" si="3"/>
        <v/>
      </c>
    </row>
    <row r="195" spans="1:11" x14ac:dyDescent="0.45">
      <c r="A195" s="6" t="str">
        <f>IF(OR(Data_Items!AR195="",Data_Importance!L195=""),"",Data_Items!AR195*Data_Importance!L195)</f>
        <v/>
      </c>
      <c r="B195" s="6" t="str">
        <f>IF(OR(Data_Items!AS195="",Data_Importance!M195=""),"",Data_Items!AS195*Data_Importance!M195)</f>
        <v/>
      </c>
      <c r="C195" s="6" t="str">
        <f>IF(OR(Data_Items!AT195="",Data_Importance!N195=""),"",Data_Items!AT195*Data_Importance!N195)</f>
        <v/>
      </c>
      <c r="D195" s="6" t="str">
        <f>IF(OR(Data_Items!AU195="",Data_Importance!O195=""),"",Data_Items!AU195*Data_Importance!O195)</f>
        <v/>
      </c>
      <c r="E195" s="6" t="str">
        <f>IF(OR(Data_Items!AV195="",Data_Importance!P195=""),"",Data_Items!AV195*Data_Importance!P195)</f>
        <v/>
      </c>
      <c r="F195" s="6" t="str">
        <f>IF(OR(Data_Items!AW195="",Data_Importance!Q195=""),"",Data_Items!AW195*Data_Importance!Q195)</f>
        <v/>
      </c>
      <c r="G195" s="6" t="str">
        <f>IF(OR(Data_Items!AX195="",Data_Importance!R195=""),"",Data_Items!AX195*Data_Importance!R195)</f>
        <v/>
      </c>
      <c r="H195" s="6" t="str">
        <f>IF(OR(Data_Items!AY195="",Data_Importance!S195=""),"",Data_Items!AY195*Data_Importance!S195)</f>
        <v/>
      </c>
      <c r="I195" s="6" t="str">
        <f>IF(OR(Data_Items!AZ195="",Data_Importance!T195=""),"",Data_Items!AZ195*Data_Importance!T195)</f>
        <v/>
      </c>
      <c r="J195" s="6" t="str">
        <f>IF(OR(Data_Items!BA195="",Data_Importance!U195=""),"",Data_Items!BA195*Data_Importance!U195)</f>
        <v/>
      </c>
      <c r="K195" s="6" t="str">
        <f t="shared" si="3"/>
        <v/>
      </c>
    </row>
    <row r="196" spans="1:11" x14ac:dyDescent="0.45">
      <c r="A196" s="6" t="str">
        <f>IF(OR(Data_Items!AR196="",Data_Importance!L196=""),"",Data_Items!AR196*Data_Importance!L196)</f>
        <v/>
      </c>
      <c r="B196" s="6" t="str">
        <f>IF(OR(Data_Items!AS196="",Data_Importance!M196=""),"",Data_Items!AS196*Data_Importance!M196)</f>
        <v/>
      </c>
      <c r="C196" s="6" t="str">
        <f>IF(OR(Data_Items!AT196="",Data_Importance!N196=""),"",Data_Items!AT196*Data_Importance!N196)</f>
        <v/>
      </c>
      <c r="D196" s="6" t="str">
        <f>IF(OR(Data_Items!AU196="",Data_Importance!O196=""),"",Data_Items!AU196*Data_Importance!O196)</f>
        <v/>
      </c>
      <c r="E196" s="6" t="str">
        <f>IF(OR(Data_Items!AV196="",Data_Importance!P196=""),"",Data_Items!AV196*Data_Importance!P196)</f>
        <v/>
      </c>
      <c r="F196" s="6" t="str">
        <f>IF(OR(Data_Items!AW196="",Data_Importance!Q196=""),"",Data_Items!AW196*Data_Importance!Q196)</f>
        <v/>
      </c>
      <c r="G196" s="6" t="str">
        <f>IF(OR(Data_Items!AX196="",Data_Importance!R196=""),"",Data_Items!AX196*Data_Importance!R196)</f>
        <v/>
      </c>
      <c r="H196" s="6" t="str">
        <f>IF(OR(Data_Items!AY196="",Data_Importance!S196=""),"",Data_Items!AY196*Data_Importance!S196)</f>
        <v/>
      </c>
      <c r="I196" s="6" t="str">
        <f>IF(OR(Data_Items!AZ196="",Data_Importance!T196=""),"",Data_Items!AZ196*Data_Importance!T196)</f>
        <v/>
      </c>
      <c r="J196" s="6" t="str">
        <f>IF(OR(Data_Items!BA196="",Data_Importance!U196=""),"",Data_Items!BA196*Data_Importance!U196)</f>
        <v/>
      </c>
      <c r="K196" s="6" t="str">
        <f t="shared" si="3"/>
        <v/>
      </c>
    </row>
    <row r="197" spans="1:11" x14ac:dyDescent="0.45">
      <c r="A197" s="6" t="str">
        <f>IF(OR(Data_Items!AR197="",Data_Importance!L197=""),"",Data_Items!AR197*Data_Importance!L197)</f>
        <v/>
      </c>
      <c r="B197" s="6" t="str">
        <f>IF(OR(Data_Items!AS197="",Data_Importance!M197=""),"",Data_Items!AS197*Data_Importance!M197)</f>
        <v/>
      </c>
      <c r="C197" s="6" t="str">
        <f>IF(OR(Data_Items!AT197="",Data_Importance!N197=""),"",Data_Items!AT197*Data_Importance!N197)</f>
        <v/>
      </c>
      <c r="D197" s="6" t="str">
        <f>IF(OR(Data_Items!AU197="",Data_Importance!O197=""),"",Data_Items!AU197*Data_Importance!O197)</f>
        <v/>
      </c>
      <c r="E197" s="6" t="str">
        <f>IF(OR(Data_Items!AV197="",Data_Importance!P197=""),"",Data_Items!AV197*Data_Importance!P197)</f>
        <v/>
      </c>
      <c r="F197" s="6" t="str">
        <f>IF(OR(Data_Items!AW197="",Data_Importance!Q197=""),"",Data_Items!AW197*Data_Importance!Q197)</f>
        <v/>
      </c>
      <c r="G197" s="6" t="str">
        <f>IF(OR(Data_Items!AX197="",Data_Importance!R197=""),"",Data_Items!AX197*Data_Importance!R197)</f>
        <v/>
      </c>
      <c r="H197" s="6" t="str">
        <f>IF(OR(Data_Items!AY197="",Data_Importance!S197=""),"",Data_Items!AY197*Data_Importance!S197)</f>
        <v/>
      </c>
      <c r="I197" s="6" t="str">
        <f>IF(OR(Data_Items!AZ197="",Data_Importance!T197=""),"",Data_Items!AZ197*Data_Importance!T197)</f>
        <v/>
      </c>
      <c r="J197" s="6" t="str">
        <f>IF(OR(Data_Items!BA197="",Data_Importance!U197=""),"",Data_Items!BA197*Data_Importance!U197)</f>
        <v/>
      </c>
      <c r="K197" s="6" t="str">
        <f t="shared" si="3"/>
        <v/>
      </c>
    </row>
    <row r="198" spans="1:11" x14ac:dyDescent="0.45">
      <c r="A198" s="6" t="str">
        <f>IF(OR(Data_Items!AR198="",Data_Importance!L198=""),"",Data_Items!AR198*Data_Importance!L198)</f>
        <v/>
      </c>
      <c r="B198" s="6" t="str">
        <f>IF(OR(Data_Items!AS198="",Data_Importance!M198=""),"",Data_Items!AS198*Data_Importance!M198)</f>
        <v/>
      </c>
      <c r="C198" s="6" t="str">
        <f>IF(OR(Data_Items!AT198="",Data_Importance!N198=""),"",Data_Items!AT198*Data_Importance!N198)</f>
        <v/>
      </c>
      <c r="D198" s="6" t="str">
        <f>IF(OR(Data_Items!AU198="",Data_Importance!O198=""),"",Data_Items!AU198*Data_Importance!O198)</f>
        <v/>
      </c>
      <c r="E198" s="6" t="str">
        <f>IF(OR(Data_Items!AV198="",Data_Importance!P198=""),"",Data_Items!AV198*Data_Importance!P198)</f>
        <v/>
      </c>
      <c r="F198" s="6" t="str">
        <f>IF(OR(Data_Items!AW198="",Data_Importance!Q198=""),"",Data_Items!AW198*Data_Importance!Q198)</f>
        <v/>
      </c>
      <c r="G198" s="6" t="str">
        <f>IF(OR(Data_Items!AX198="",Data_Importance!R198=""),"",Data_Items!AX198*Data_Importance!R198)</f>
        <v/>
      </c>
      <c r="H198" s="6" t="str">
        <f>IF(OR(Data_Items!AY198="",Data_Importance!S198=""),"",Data_Items!AY198*Data_Importance!S198)</f>
        <v/>
      </c>
      <c r="I198" s="6" t="str">
        <f>IF(OR(Data_Items!AZ198="",Data_Importance!T198=""),"",Data_Items!AZ198*Data_Importance!T198)</f>
        <v/>
      </c>
      <c r="J198" s="6" t="str">
        <f>IF(OR(Data_Items!BA198="",Data_Importance!U198=""),"",Data_Items!BA198*Data_Importance!U198)</f>
        <v/>
      </c>
      <c r="K198" s="6" t="str">
        <f t="shared" si="3"/>
        <v/>
      </c>
    </row>
    <row r="199" spans="1:11" x14ac:dyDescent="0.45">
      <c r="A199" s="6" t="str">
        <f>IF(OR(Data_Items!AR199="",Data_Importance!L199=""),"",Data_Items!AR199*Data_Importance!L199)</f>
        <v/>
      </c>
      <c r="B199" s="6" t="str">
        <f>IF(OR(Data_Items!AS199="",Data_Importance!M199=""),"",Data_Items!AS199*Data_Importance!M199)</f>
        <v/>
      </c>
      <c r="C199" s="6" t="str">
        <f>IF(OR(Data_Items!AT199="",Data_Importance!N199=""),"",Data_Items!AT199*Data_Importance!N199)</f>
        <v/>
      </c>
      <c r="D199" s="6" t="str">
        <f>IF(OR(Data_Items!AU199="",Data_Importance!O199=""),"",Data_Items!AU199*Data_Importance!O199)</f>
        <v/>
      </c>
      <c r="E199" s="6" t="str">
        <f>IF(OR(Data_Items!AV199="",Data_Importance!P199=""),"",Data_Items!AV199*Data_Importance!P199)</f>
        <v/>
      </c>
      <c r="F199" s="6" t="str">
        <f>IF(OR(Data_Items!AW199="",Data_Importance!Q199=""),"",Data_Items!AW199*Data_Importance!Q199)</f>
        <v/>
      </c>
      <c r="G199" s="6" t="str">
        <f>IF(OR(Data_Items!AX199="",Data_Importance!R199=""),"",Data_Items!AX199*Data_Importance!R199)</f>
        <v/>
      </c>
      <c r="H199" s="6" t="str">
        <f>IF(OR(Data_Items!AY199="",Data_Importance!S199=""),"",Data_Items!AY199*Data_Importance!S199)</f>
        <v/>
      </c>
      <c r="I199" s="6" t="str">
        <f>IF(OR(Data_Items!AZ199="",Data_Importance!T199=""),"",Data_Items!AZ199*Data_Importance!T199)</f>
        <v/>
      </c>
      <c r="J199" s="6" t="str">
        <f>IF(OR(Data_Items!BA199="",Data_Importance!U199=""),"",Data_Items!BA199*Data_Importance!U199)</f>
        <v/>
      </c>
      <c r="K199" s="6" t="str">
        <f t="shared" si="3"/>
        <v/>
      </c>
    </row>
    <row r="200" spans="1:11" x14ac:dyDescent="0.45">
      <c r="A200" s="6" t="str">
        <f>IF(OR(Data_Items!AR200="",Data_Importance!L200=""),"",Data_Items!AR200*Data_Importance!L200)</f>
        <v/>
      </c>
      <c r="B200" s="6" t="str">
        <f>IF(OR(Data_Items!AS200="",Data_Importance!M200=""),"",Data_Items!AS200*Data_Importance!M200)</f>
        <v/>
      </c>
      <c r="C200" s="6" t="str">
        <f>IF(OR(Data_Items!AT200="",Data_Importance!N200=""),"",Data_Items!AT200*Data_Importance!N200)</f>
        <v/>
      </c>
      <c r="D200" s="6" t="str">
        <f>IF(OR(Data_Items!AU200="",Data_Importance!O200=""),"",Data_Items!AU200*Data_Importance!O200)</f>
        <v/>
      </c>
      <c r="E200" s="6" t="str">
        <f>IF(OR(Data_Items!AV200="",Data_Importance!P200=""),"",Data_Items!AV200*Data_Importance!P200)</f>
        <v/>
      </c>
      <c r="F200" s="6" t="str">
        <f>IF(OR(Data_Items!AW200="",Data_Importance!Q200=""),"",Data_Items!AW200*Data_Importance!Q200)</f>
        <v/>
      </c>
      <c r="G200" s="6" t="str">
        <f>IF(OR(Data_Items!AX200="",Data_Importance!R200=""),"",Data_Items!AX200*Data_Importance!R200)</f>
        <v/>
      </c>
      <c r="H200" s="6" t="str">
        <f>IF(OR(Data_Items!AY200="",Data_Importance!S200=""),"",Data_Items!AY200*Data_Importance!S200)</f>
        <v/>
      </c>
      <c r="I200" s="6" t="str">
        <f>IF(OR(Data_Items!AZ200="",Data_Importance!T200=""),"",Data_Items!AZ200*Data_Importance!T200)</f>
        <v/>
      </c>
      <c r="J200" s="6" t="str">
        <f>IF(OR(Data_Items!BA200="",Data_Importance!U200=""),"",Data_Items!BA200*Data_Importance!U200)</f>
        <v/>
      </c>
      <c r="K200" s="6" t="str">
        <f t="shared" si="3"/>
        <v/>
      </c>
    </row>
    <row r="201" spans="1:11" x14ac:dyDescent="0.45">
      <c r="A201" s="6" t="str">
        <f>IF(OR(Data_Items!AR201="",Data_Importance!L201=""),"",Data_Items!AR201*Data_Importance!L201)</f>
        <v/>
      </c>
      <c r="B201" s="6" t="str">
        <f>IF(OR(Data_Items!AS201="",Data_Importance!M201=""),"",Data_Items!AS201*Data_Importance!M201)</f>
        <v/>
      </c>
      <c r="C201" s="6" t="str">
        <f>IF(OR(Data_Items!AT201="",Data_Importance!N201=""),"",Data_Items!AT201*Data_Importance!N201)</f>
        <v/>
      </c>
      <c r="D201" s="6" t="str">
        <f>IF(OR(Data_Items!AU201="",Data_Importance!O201=""),"",Data_Items!AU201*Data_Importance!O201)</f>
        <v/>
      </c>
      <c r="E201" s="6" t="str">
        <f>IF(OR(Data_Items!AV201="",Data_Importance!P201=""),"",Data_Items!AV201*Data_Importance!P201)</f>
        <v/>
      </c>
      <c r="F201" s="6" t="str">
        <f>IF(OR(Data_Items!AW201="",Data_Importance!Q201=""),"",Data_Items!AW201*Data_Importance!Q201)</f>
        <v/>
      </c>
      <c r="G201" s="6" t="str">
        <f>IF(OR(Data_Items!AX201="",Data_Importance!R201=""),"",Data_Items!AX201*Data_Importance!R201)</f>
        <v/>
      </c>
      <c r="H201" s="6" t="str">
        <f>IF(OR(Data_Items!AY201="",Data_Importance!S201=""),"",Data_Items!AY201*Data_Importance!S201)</f>
        <v/>
      </c>
      <c r="I201" s="6" t="str">
        <f>IF(OR(Data_Items!AZ201="",Data_Importance!T201=""),"",Data_Items!AZ201*Data_Importance!T201)</f>
        <v/>
      </c>
      <c r="J201" s="6" t="str">
        <f>IF(OR(Data_Items!BA201="",Data_Importance!U201=""),"",Data_Items!BA201*Data_Importance!U201)</f>
        <v/>
      </c>
      <c r="K201" s="6" t="str">
        <f t="shared" si="3"/>
        <v/>
      </c>
    </row>
    <row r="202" spans="1:11" x14ac:dyDescent="0.45">
      <c r="A202" s="6" t="str">
        <f>IF(OR(Data_Items!AR202="",Data_Importance!L202=""),"",Data_Items!AR202*Data_Importance!L202)</f>
        <v/>
      </c>
      <c r="B202" s="6" t="str">
        <f>IF(OR(Data_Items!AS202="",Data_Importance!M202=""),"",Data_Items!AS202*Data_Importance!M202)</f>
        <v/>
      </c>
      <c r="C202" s="6" t="str">
        <f>IF(OR(Data_Items!AT202="",Data_Importance!N202=""),"",Data_Items!AT202*Data_Importance!N202)</f>
        <v/>
      </c>
      <c r="D202" s="6" t="str">
        <f>IF(OR(Data_Items!AU202="",Data_Importance!O202=""),"",Data_Items!AU202*Data_Importance!O202)</f>
        <v/>
      </c>
      <c r="E202" s="6" t="str">
        <f>IF(OR(Data_Items!AV202="",Data_Importance!P202=""),"",Data_Items!AV202*Data_Importance!P202)</f>
        <v/>
      </c>
      <c r="F202" s="6" t="str">
        <f>IF(OR(Data_Items!AW202="",Data_Importance!Q202=""),"",Data_Items!AW202*Data_Importance!Q202)</f>
        <v/>
      </c>
      <c r="G202" s="6" t="str">
        <f>IF(OR(Data_Items!AX202="",Data_Importance!R202=""),"",Data_Items!AX202*Data_Importance!R202)</f>
        <v/>
      </c>
      <c r="H202" s="6" t="str">
        <f>IF(OR(Data_Items!AY202="",Data_Importance!S202=""),"",Data_Items!AY202*Data_Importance!S202)</f>
        <v/>
      </c>
      <c r="I202" s="6" t="str">
        <f>IF(OR(Data_Items!AZ202="",Data_Importance!T202=""),"",Data_Items!AZ202*Data_Importance!T202)</f>
        <v/>
      </c>
      <c r="J202" s="6" t="str">
        <f>IF(OR(Data_Items!BA202="",Data_Importance!U202=""),"",Data_Items!BA202*Data_Importance!U202)</f>
        <v/>
      </c>
      <c r="K202" s="6" t="str">
        <f t="shared" si="3"/>
        <v/>
      </c>
    </row>
    <row r="203" spans="1:11" x14ac:dyDescent="0.45">
      <c r="A203" s="6" t="str">
        <f>IF(OR(Data_Items!AR203="",Data_Importance!L203=""),"",Data_Items!AR203*Data_Importance!L203)</f>
        <v/>
      </c>
      <c r="B203" s="6" t="str">
        <f>IF(OR(Data_Items!AS203="",Data_Importance!M203=""),"",Data_Items!AS203*Data_Importance!M203)</f>
        <v/>
      </c>
      <c r="C203" s="6" t="str">
        <f>IF(OR(Data_Items!AT203="",Data_Importance!N203=""),"",Data_Items!AT203*Data_Importance!N203)</f>
        <v/>
      </c>
      <c r="D203" s="6" t="str">
        <f>IF(OR(Data_Items!AU203="",Data_Importance!O203=""),"",Data_Items!AU203*Data_Importance!O203)</f>
        <v/>
      </c>
      <c r="E203" s="6" t="str">
        <f>IF(OR(Data_Items!AV203="",Data_Importance!P203=""),"",Data_Items!AV203*Data_Importance!P203)</f>
        <v/>
      </c>
      <c r="F203" s="6" t="str">
        <f>IF(OR(Data_Items!AW203="",Data_Importance!Q203=""),"",Data_Items!AW203*Data_Importance!Q203)</f>
        <v/>
      </c>
      <c r="G203" s="6" t="str">
        <f>IF(OR(Data_Items!AX203="",Data_Importance!R203=""),"",Data_Items!AX203*Data_Importance!R203)</f>
        <v/>
      </c>
      <c r="H203" s="6" t="str">
        <f>IF(OR(Data_Items!AY203="",Data_Importance!S203=""),"",Data_Items!AY203*Data_Importance!S203)</f>
        <v/>
      </c>
      <c r="I203" s="6" t="str">
        <f>IF(OR(Data_Items!AZ203="",Data_Importance!T203=""),"",Data_Items!AZ203*Data_Importance!T203)</f>
        <v/>
      </c>
      <c r="J203" s="6" t="str">
        <f>IF(OR(Data_Items!BA203="",Data_Importance!U203=""),"",Data_Items!BA203*Data_Importance!U203)</f>
        <v/>
      </c>
      <c r="K203" s="6" t="str">
        <f t="shared" si="3"/>
        <v/>
      </c>
    </row>
    <row r="204" spans="1:11" x14ac:dyDescent="0.45">
      <c r="A204" s="6" t="str">
        <f>IF(OR(Data_Items!AR204="",Data_Importance!L204=""),"",Data_Items!AR204*Data_Importance!L204)</f>
        <v/>
      </c>
      <c r="B204" s="6" t="str">
        <f>IF(OR(Data_Items!AS204="",Data_Importance!M204=""),"",Data_Items!AS204*Data_Importance!M204)</f>
        <v/>
      </c>
      <c r="C204" s="6" t="str">
        <f>IF(OR(Data_Items!AT204="",Data_Importance!N204=""),"",Data_Items!AT204*Data_Importance!N204)</f>
        <v/>
      </c>
      <c r="D204" s="6" t="str">
        <f>IF(OR(Data_Items!AU204="",Data_Importance!O204=""),"",Data_Items!AU204*Data_Importance!O204)</f>
        <v/>
      </c>
      <c r="E204" s="6" t="str">
        <f>IF(OR(Data_Items!AV204="",Data_Importance!P204=""),"",Data_Items!AV204*Data_Importance!P204)</f>
        <v/>
      </c>
      <c r="F204" s="6" t="str">
        <f>IF(OR(Data_Items!AW204="",Data_Importance!Q204=""),"",Data_Items!AW204*Data_Importance!Q204)</f>
        <v/>
      </c>
      <c r="G204" s="6" t="str">
        <f>IF(OR(Data_Items!AX204="",Data_Importance!R204=""),"",Data_Items!AX204*Data_Importance!R204)</f>
        <v/>
      </c>
      <c r="H204" s="6" t="str">
        <f>IF(OR(Data_Items!AY204="",Data_Importance!S204=""),"",Data_Items!AY204*Data_Importance!S204)</f>
        <v/>
      </c>
      <c r="I204" s="6" t="str">
        <f>IF(OR(Data_Items!AZ204="",Data_Importance!T204=""),"",Data_Items!AZ204*Data_Importance!T204)</f>
        <v/>
      </c>
      <c r="J204" s="6" t="str">
        <f>IF(OR(Data_Items!BA204="",Data_Importance!U204=""),"",Data_Items!BA204*Data_Importance!U204)</f>
        <v/>
      </c>
      <c r="K204" s="6" t="str">
        <f t="shared" si="3"/>
        <v/>
      </c>
    </row>
    <row r="205" spans="1:11" x14ac:dyDescent="0.45">
      <c r="A205" s="6" t="str">
        <f>IF(OR(Data_Items!AR205="",Data_Importance!L205=""),"",Data_Items!AR205*Data_Importance!L205)</f>
        <v/>
      </c>
      <c r="B205" s="6" t="str">
        <f>IF(OR(Data_Items!AS205="",Data_Importance!M205=""),"",Data_Items!AS205*Data_Importance!M205)</f>
        <v/>
      </c>
      <c r="C205" s="6" t="str">
        <f>IF(OR(Data_Items!AT205="",Data_Importance!N205=""),"",Data_Items!AT205*Data_Importance!N205)</f>
        <v/>
      </c>
      <c r="D205" s="6" t="str">
        <f>IF(OR(Data_Items!AU205="",Data_Importance!O205=""),"",Data_Items!AU205*Data_Importance!O205)</f>
        <v/>
      </c>
      <c r="E205" s="6" t="str">
        <f>IF(OR(Data_Items!AV205="",Data_Importance!P205=""),"",Data_Items!AV205*Data_Importance!P205)</f>
        <v/>
      </c>
      <c r="F205" s="6" t="str">
        <f>IF(OR(Data_Items!AW205="",Data_Importance!Q205=""),"",Data_Items!AW205*Data_Importance!Q205)</f>
        <v/>
      </c>
      <c r="G205" s="6" t="str">
        <f>IF(OR(Data_Items!AX205="",Data_Importance!R205=""),"",Data_Items!AX205*Data_Importance!R205)</f>
        <v/>
      </c>
      <c r="H205" s="6" t="str">
        <f>IF(OR(Data_Items!AY205="",Data_Importance!S205=""),"",Data_Items!AY205*Data_Importance!S205)</f>
        <v/>
      </c>
      <c r="I205" s="6" t="str">
        <f>IF(OR(Data_Items!AZ205="",Data_Importance!T205=""),"",Data_Items!AZ205*Data_Importance!T205)</f>
        <v/>
      </c>
      <c r="J205" s="6" t="str">
        <f>IF(OR(Data_Items!BA205="",Data_Importance!U205=""),"",Data_Items!BA205*Data_Importance!U205)</f>
        <v/>
      </c>
      <c r="K205" s="6" t="str">
        <f t="shared" si="3"/>
        <v/>
      </c>
    </row>
    <row r="206" spans="1:11" x14ac:dyDescent="0.45">
      <c r="A206" s="6" t="str">
        <f>IF(OR(Data_Items!AR206="",Data_Importance!L206=""),"",Data_Items!AR206*Data_Importance!L206)</f>
        <v/>
      </c>
      <c r="B206" s="6" t="str">
        <f>IF(OR(Data_Items!AS206="",Data_Importance!M206=""),"",Data_Items!AS206*Data_Importance!M206)</f>
        <v/>
      </c>
      <c r="C206" s="6" t="str">
        <f>IF(OR(Data_Items!AT206="",Data_Importance!N206=""),"",Data_Items!AT206*Data_Importance!N206)</f>
        <v/>
      </c>
      <c r="D206" s="6" t="str">
        <f>IF(OR(Data_Items!AU206="",Data_Importance!O206=""),"",Data_Items!AU206*Data_Importance!O206)</f>
        <v/>
      </c>
      <c r="E206" s="6" t="str">
        <f>IF(OR(Data_Items!AV206="",Data_Importance!P206=""),"",Data_Items!AV206*Data_Importance!P206)</f>
        <v/>
      </c>
      <c r="F206" s="6" t="str">
        <f>IF(OR(Data_Items!AW206="",Data_Importance!Q206=""),"",Data_Items!AW206*Data_Importance!Q206)</f>
        <v/>
      </c>
      <c r="G206" s="6" t="str">
        <f>IF(OR(Data_Items!AX206="",Data_Importance!R206=""),"",Data_Items!AX206*Data_Importance!R206)</f>
        <v/>
      </c>
      <c r="H206" s="6" t="str">
        <f>IF(OR(Data_Items!AY206="",Data_Importance!S206=""),"",Data_Items!AY206*Data_Importance!S206)</f>
        <v/>
      </c>
      <c r="I206" s="6" t="str">
        <f>IF(OR(Data_Items!AZ206="",Data_Importance!T206=""),"",Data_Items!AZ206*Data_Importance!T206)</f>
        <v/>
      </c>
      <c r="J206" s="6" t="str">
        <f>IF(OR(Data_Items!BA206="",Data_Importance!U206=""),"",Data_Items!BA206*Data_Importance!U206)</f>
        <v/>
      </c>
      <c r="K206" s="6" t="str">
        <f t="shared" si="3"/>
        <v/>
      </c>
    </row>
    <row r="207" spans="1:11" x14ac:dyDescent="0.45">
      <c r="A207" s="6" t="str">
        <f>IF(OR(Data_Items!AR207="",Data_Importance!L207=""),"",Data_Items!AR207*Data_Importance!L207)</f>
        <v/>
      </c>
      <c r="B207" s="6" t="str">
        <f>IF(OR(Data_Items!AS207="",Data_Importance!M207=""),"",Data_Items!AS207*Data_Importance!M207)</f>
        <v/>
      </c>
      <c r="C207" s="6" t="str">
        <f>IF(OR(Data_Items!AT207="",Data_Importance!N207=""),"",Data_Items!AT207*Data_Importance!N207)</f>
        <v/>
      </c>
      <c r="D207" s="6" t="str">
        <f>IF(OR(Data_Items!AU207="",Data_Importance!O207=""),"",Data_Items!AU207*Data_Importance!O207)</f>
        <v/>
      </c>
      <c r="E207" s="6" t="str">
        <f>IF(OR(Data_Items!AV207="",Data_Importance!P207=""),"",Data_Items!AV207*Data_Importance!P207)</f>
        <v/>
      </c>
      <c r="F207" s="6" t="str">
        <f>IF(OR(Data_Items!AW207="",Data_Importance!Q207=""),"",Data_Items!AW207*Data_Importance!Q207)</f>
        <v/>
      </c>
      <c r="G207" s="6" t="str">
        <f>IF(OR(Data_Items!AX207="",Data_Importance!R207=""),"",Data_Items!AX207*Data_Importance!R207)</f>
        <v/>
      </c>
      <c r="H207" s="6" t="str">
        <f>IF(OR(Data_Items!AY207="",Data_Importance!S207=""),"",Data_Items!AY207*Data_Importance!S207)</f>
        <v/>
      </c>
      <c r="I207" s="6" t="str">
        <f>IF(OR(Data_Items!AZ207="",Data_Importance!T207=""),"",Data_Items!AZ207*Data_Importance!T207)</f>
        <v/>
      </c>
      <c r="J207" s="6" t="str">
        <f>IF(OR(Data_Items!BA207="",Data_Importance!U207=""),"",Data_Items!BA207*Data_Importance!U207)</f>
        <v/>
      </c>
      <c r="K207" s="6" t="str">
        <f t="shared" si="3"/>
        <v/>
      </c>
    </row>
    <row r="208" spans="1:11" x14ac:dyDescent="0.45">
      <c r="A208" s="6" t="str">
        <f>IF(OR(Data_Items!AR208="",Data_Importance!L208=""),"",Data_Items!AR208*Data_Importance!L208)</f>
        <v/>
      </c>
      <c r="B208" s="6" t="str">
        <f>IF(OR(Data_Items!AS208="",Data_Importance!M208=""),"",Data_Items!AS208*Data_Importance!M208)</f>
        <v/>
      </c>
      <c r="C208" s="6" t="str">
        <f>IF(OR(Data_Items!AT208="",Data_Importance!N208=""),"",Data_Items!AT208*Data_Importance!N208)</f>
        <v/>
      </c>
      <c r="D208" s="6" t="str">
        <f>IF(OR(Data_Items!AU208="",Data_Importance!O208=""),"",Data_Items!AU208*Data_Importance!O208)</f>
        <v/>
      </c>
      <c r="E208" s="6" t="str">
        <f>IF(OR(Data_Items!AV208="",Data_Importance!P208=""),"",Data_Items!AV208*Data_Importance!P208)</f>
        <v/>
      </c>
      <c r="F208" s="6" t="str">
        <f>IF(OR(Data_Items!AW208="",Data_Importance!Q208=""),"",Data_Items!AW208*Data_Importance!Q208)</f>
        <v/>
      </c>
      <c r="G208" s="6" t="str">
        <f>IF(OR(Data_Items!AX208="",Data_Importance!R208=""),"",Data_Items!AX208*Data_Importance!R208)</f>
        <v/>
      </c>
      <c r="H208" s="6" t="str">
        <f>IF(OR(Data_Items!AY208="",Data_Importance!S208=""),"",Data_Items!AY208*Data_Importance!S208)</f>
        <v/>
      </c>
      <c r="I208" s="6" t="str">
        <f>IF(OR(Data_Items!AZ208="",Data_Importance!T208=""),"",Data_Items!AZ208*Data_Importance!T208)</f>
        <v/>
      </c>
      <c r="J208" s="6" t="str">
        <f>IF(OR(Data_Items!BA208="",Data_Importance!U208=""),"",Data_Items!BA208*Data_Importance!U208)</f>
        <v/>
      </c>
      <c r="K208" s="6" t="str">
        <f t="shared" si="3"/>
        <v/>
      </c>
    </row>
    <row r="209" spans="1:11" x14ac:dyDescent="0.45">
      <c r="A209" s="6" t="str">
        <f>IF(OR(Data_Items!AR209="",Data_Importance!L209=""),"",Data_Items!AR209*Data_Importance!L209)</f>
        <v/>
      </c>
      <c r="B209" s="6" t="str">
        <f>IF(OR(Data_Items!AS209="",Data_Importance!M209=""),"",Data_Items!AS209*Data_Importance!M209)</f>
        <v/>
      </c>
      <c r="C209" s="6" t="str">
        <f>IF(OR(Data_Items!AT209="",Data_Importance!N209=""),"",Data_Items!AT209*Data_Importance!N209)</f>
        <v/>
      </c>
      <c r="D209" s="6" t="str">
        <f>IF(OR(Data_Items!AU209="",Data_Importance!O209=""),"",Data_Items!AU209*Data_Importance!O209)</f>
        <v/>
      </c>
      <c r="E209" s="6" t="str">
        <f>IF(OR(Data_Items!AV209="",Data_Importance!P209=""),"",Data_Items!AV209*Data_Importance!P209)</f>
        <v/>
      </c>
      <c r="F209" s="6" t="str">
        <f>IF(OR(Data_Items!AW209="",Data_Importance!Q209=""),"",Data_Items!AW209*Data_Importance!Q209)</f>
        <v/>
      </c>
      <c r="G209" s="6" t="str">
        <f>IF(OR(Data_Items!AX209="",Data_Importance!R209=""),"",Data_Items!AX209*Data_Importance!R209)</f>
        <v/>
      </c>
      <c r="H209" s="6" t="str">
        <f>IF(OR(Data_Items!AY209="",Data_Importance!S209=""),"",Data_Items!AY209*Data_Importance!S209)</f>
        <v/>
      </c>
      <c r="I209" s="6" t="str">
        <f>IF(OR(Data_Items!AZ209="",Data_Importance!T209=""),"",Data_Items!AZ209*Data_Importance!T209)</f>
        <v/>
      </c>
      <c r="J209" s="6" t="str">
        <f>IF(OR(Data_Items!BA209="",Data_Importance!U209=""),"",Data_Items!BA209*Data_Importance!U209)</f>
        <v/>
      </c>
      <c r="K209" s="6" t="str">
        <f t="shared" si="3"/>
        <v/>
      </c>
    </row>
    <row r="210" spans="1:11" x14ac:dyDescent="0.45">
      <c r="A210" s="6" t="str">
        <f>IF(OR(Data_Items!AR210="",Data_Importance!L210=""),"",Data_Items!AR210*Data_Importance!L210)</f>
        <v/>
      </c>
      <c r="B210" s="6" t="str">
        <f>IF(OR(Data_Items!AS210="",Data_Importance!M210=""),"",Data_Items!AS210*Data_Importance!M210)</f>
        <v/>
      </c>
      <c r="C210" s="6" t="str">
        <f>IF(OR(Data_Items!AT210="",Data_Importance!N210=""),"",Data_Items!AT210*Data_Importance!N210)</f>
        <v/>
      </c>
      <c r="D210" s="6" t="str">
        <f>IF(OR(Data_Items!AU210="",Data_Importance!O210=""),"",Data_Items!AU210*Data_Importance!O210)</f>
        <v/>
      </c>
      <c r="E210" s="6" t="str">
        <f>IF(OR(Data_Items!AV210="",Data_Importance!P210=""),"",Data_Items!AV210*Data_Importance!P210)</f>
        <v/>
      </c>
      <c r="F210" s="6" t="str">
        <f>IF(OR(Data_Items!AW210="",Data_Importance!Q210=""),"",Data_Items!AW210*Data_Importance!Q210)</f>
        <v/>
      </c>
      <c r="G210" s="6" t="str">
        <f>IF(OR(Data_Items!AX210="",Data_Importance!R210=""),"",Data_Items!AX210*Data_Importance!R210)</f>
        <v/>
      </c>
      <c r="H210" s="6" t="str">
        <f>IF(OR(Data_Items!AY210="",Data_Importance!S210=""),"",Data_Items!AY210*Data_Importance!S210)</f>
        <v/>
      </c>
      <c r="I210" s="6" t="str">
        <f>IF(OR(Data_Items!AZ210="",Data_Importance!T210=""),"",Data_Items!AZ210*Data_Importance!T210)</f>
        <v/>
      </c>
      <c r="J210" s="6" t="str">
        <f>IF(OR(Data_Items!BA210="",Data_Importance!U210=""),"",Data_Items!BA210*Data_Importance!U210)</f>
        <v/>
      </c>
      <c r="K210" s="6" t="str">
        <f t="shared" si="3"/>
        <v/>
      </c>
    </row>
    <row r="211" spans="1:11" x14ac:dyDescent="0.45">
      <c r="A211" s="6" t="str">
        <f>IF(OR(Data_Items!AR211="",Data_Importance!L211=""),"",Data_Items!AR211*Data_Importance!L211)</f>
        <v/>
      </c>
      <c r="B211" s="6" t="str">
        <f>IF(OR(Data_Items!AS211="",Data_Importance!M211=""),"",Data_Items!AS211*Data_Importance!M211)</f>
        <v/>
      </c>
      <c r="C211" s="6" t="str">
        <f>IF(OR(Data_Items!AT211="",Data_Importance!N211=""),"",Data_Items!AT211*Data_Importance!N211)</f>
        <v/>
      </c>
      <c r="D211" s="6" t="str">
        <f>IF(OR(Data_Items!AU211="",Data_Importance!O211=""),"",Data_Items!AU211*Data_Importance!O211)</f>
        <v/>
      </c>
      <c r="E211" s="6" t="str">
        <f>IF(OR(Data_Items!AV211="",Data_Importance!P211=""),"",Data_Items!AV211*Data_Importance!P211)</f>
        <v/>
      </c>
      <c r="F211" s="6" t="str">
        <f>IF(OR(Data_Items!AW211="",Data_Importance!Q211=""),"",Data_Items!AW211*Data_Importance!Q211)</f>
        <v/>
      </c>
      <c r="G211" s="6" t="str">
        <f>IF(OR(Data_Items!AX211="",Data_Importance!R211=""),"",Data_Items!AX211*Data_Importance!R211)</f>
        <v/>
      </c>
      <c r="H211" s="6" t="str">
        <f>IF(OR(Data_Items!AY211="",Data_Importance!S211=""),"",Data_Items!AY211*Data_Importance!S211)</f>
        <v/>
      </c>
      <c r="I211" s="6" t="str">
        <f>IF(OR(Data_Items!AZ211="",Data_Importance!T211=""),"",Data_Items!AZ211*Data_Importance!T211)</f>
        <v/>
      </c>
      <c r="J211" s="6" t="str">
        <f>IF(OR(Data_Items!BA211="",Data_Importance!U211=""),"",Data_Items!BA211*Data_Importance!U211)</f>
        <v/>
      </c>
      <c r="K211" s="6" t="str">
        <f t="shared" si="3"/>
        <v/>
      </c>
    </row>
    <row r="212" spans="1:11" x14ac:dyDescent="0.45">
      <c r="A212" s="6" t="str">
        <f>IF(OR(Data_Items!AR212="",Data_Importance!L212=""),"",Data_Items!AR212*Data_Importance!L212)</f>
        <v/>
      </c>
      <c r="B212" s="6" t="str">
        <f>IF(OR(Data_Items!AS212="",Data_Importance!M212=""),"",Data_Items!AS212*Data_Importance!M212)</f>
        <v/>
      </c>
      <c r="C212" s="6" t="str">
        <f>IF(OR(Data_Items!AT212="",Data_Importance!N212=""),"",Data_Items!AT212*Data_Importance!N212)</f>
        <v/>
      </c>
      <c r="D212" s="6" t="str">
        <f>IF(OR(Data_Items!AU212="",Data_Importance!O212=""),"",Data_Items!AU212*Data_Importance!O212)</f>
        <v/>
      </c>
      <c r="E212" s="6" t="str">
        <f>IF(OR(Data_Items!AV212="",Data_Importance!P212=""),"",Data_Items!AV212*Data_Importance!P212)</f>
        <v/>
      </c>
      <c r="F212" s="6" t="str">
        <f>IF(OR(Data_Items!AW212="",Data_Importance!Q212=""),"",Data_Items!AW212*Data_Importance!Q212)</f>
        <v/>
      </c>
      <c r="G212" s="6" t="str">
        <f>IF(OR(Data_Items!AX212="",Data_Importance!R212=""),"",Data_Items!AX212*Data_Importance!R212)</f>
        <v/>
      </c>
      <c r="H212" s="6" t="str">
        <f>IF(OR(Data_Items!AY212="",Data_Importance!S212=""),"",Data_Items!AY212*Data_Importance!S212)</f>
        <v/>
      </c>
      <c r="I212" s="6" t="str">
        <f>IF(OR(Data_Items!AZ212="",Data_Importance!T212=""),"",Data_Items!AZ212*Data_Importance!T212)</f>
        <v/>
      </c>
      <c r="J212" s="6" t="str">
        <f>IF(OR(Data_Items!BA212="",Data_Importance!U212=""),"",Data_Items!BA212*Data_Importance!U212)</f>
        <v/>
      </c>
      <c r="K212" s="6" t="str">
        <f t="shared" si="3"/>
        <v/>
      </c>
    </row>
    <row r="213" spans="1:11" x14ac:dyDescent="0.45">
      <c r="A213" s="6" t="str">
        <f>IF(OR(Data_Items!AR213="",Data_Importance!L213=""),"",Data_Items!AR213*Data_Importance!L213)</f>
        <v/>
      </c>
      <c r="B213" s="6" t="str">
        <f>IF(OR(Data_Items!AS213="",Data_Importance!M213=""),"",Data_Items!AS213*Data_Importance!M213)</f>
        <v/>
      </c>
      <c r="C213" s="6" t="str">
        <f>IF(OR(Data_Items!AT213="",Data_Importance!N213=""),"",Data_Items!AT213*Data_Importance!N213)</f>
        <v/>
      </c>
      <c r="D213" s="6" t="str">
        <f>IF(OR(Data_Items!AU213="",Data_Importance!O213=""),"",Data_Items!AU213*Data_Importance!O213)</f>
        <v/>
      </c>
      <c r="E213" s="6" t="str">
        <f>IF(OR(Data_Items!AV213="",Data_Importance!P213=""),"",Data_Items!AV213*Data_Importance!P213)</f>
        <v/>
      </c>
      <c r="F213" s="6" t="str">
        <f>IF(OR(Data_Items!AW213="",Data_Importance!Q213=""),"",Data_Items!AW213*Data_Importance!Q213)</f>
        <v/>
      </c>
      <c r="G213" s="6" t="str">
        <f>IF(OR(Data_Items!AX213="",Data_Importance!R213=""),"",Data_Items!AX213*Data_Importance!R213)</f>
        <v/>
      </c>
      <c r="H213" s="6" t="str">
        <f>IF(OR(Data_Items!AY213="",Data_Importance!S213=""),"",Data_Items!AY213*Data_Importance!S213)</f>
        <v/>
      </c>
      <c r="I213" s="6" t="str">
        <f>IF(OR(Data_Items!AZ213="",Data_Importance!T213=""),"",Data_Items!AZ213*Data_Importance!T213)</f>
        <v/>
      </c>
      <c r="J213" s="6" t="str">
        <f>IF(OR(Data_Items!BA213="",Data_Importance!U213=""),"",Data_Items!BA213*Data_Importance!U213)</f>
        <v/>
      </c>
      <c r="K213" s="6" t="str">
        <f t="shared" si="3"/>
        <v/>
      </c>
    </row>
    <row r="214" spans="1:11" x14ac:dyDescent="0.45">
      <c r="A214" s="6" t="str">
        <f>IF(OR(Data_Items!AR214="",Data_Importance!L214=""),"",Data_Items!AR214*Data_Importance!L214)</f>
        <v/>
      </c>
      <c r="B214" s="6" t="str">
        <f>IF(OR(Data_Items!AS214="",Data_Importance!M214=""),"",Data_Items!AS214*Data_Importance!M214)</f>
        <v/>
      </c>
      <c r="C214" s="6" t="str">
        <f>IF(OR(Data_Items!AT214="",Data_Importance!N214=""),"",Data_Items!AT214*Data_Importance!N214)</f>
        <v/>
      </c>
      <c r="D214" s="6" t="str">
        <f>IF(OR(Data_Items!AU214="",Data_Importance!O214=""),"",Data_Items!AU214*Data_Importance!O214)</f>
        <v/>
      </c>
      <c r="E214" s="6" t="str">
        <f>IF(OR(Data_Items!AV214="",Data_Importance!P214=""),"",Data_Items!AV214*Data_Importance!P214)</f>
        <v/>
      </c>
      <c r="F214" s="6" t="str">
        <f>IF(OR(Data_Items!AW214="",Data_Importance!Q214=""),"",Data_Items!AW214*Data_Importance!Q214)</f>
        <v/>
      </c>
      <c r="G214" s="6" t="str">
        <f>IF(OR(Data_Items!AX214="",Data_Importance!R214=""),"",Data_Items!AX214*Data_Importance!R214)</f>
        <v/>
      </c>
      <c r="H214" s="6" t="str">
        <f>IF(OR(Data_Items!AY214="",Data_Importance!S214=""),"",Data_Items!AY214*Data_Importance!S214)</f>
        <v/>
      </c>
      <c r="I214" s="6" t="str">
        <f>IF(OR(Data_Items!AZ214="",Data_Importance!T214=""),"",Data_Items!AZ214*Data_Importance!T214)</f>
        <v/>
      </c>
      <c r="J214" s="6" t="str">
        <f>IF(OR(Data_Items!BA214="",Data_Importance!U214=""),"",Data_Items!BA214*Data_Importance!U214)</f>
        <v/>
      </c>
      <c r="K214" s="6" t="str">
        <f t="shared" si="3"/>
        <v/>
      </c>
    </row>
    <row r="215" spans="1:11" x14ac:dyDescent="0.45">
      <c r="A215" s="6" t="str">
        <f>IF(OR(Data_Items!AR215="",Data_Importance!L215=""),"",Data_Items!AR215*Data_Importance!L215)</f>
        <v/>
      </c>
      <c r="B215" s="6" t="str">
        <f>IF(OR(Data_Items!AS215="",Data_Importance!M215=""),"",Data_Items!AS215*Data_Importance!M215)</f>
        <v/>
      </c>
      <c r="C215" s="6" t="str">
        <f>IF(OR(Data_Items!AT215="",Data_Importance!N215=""),"",Data_Items!AT215*Data_Importance!N215)</f>
        <v/>
      </c>
      <c r="D215" s="6" t="str">
        <f>IF(OR(Data_Items!AU215="",Data_Importance!O215=""),"",Data_Items!AU215*Data_Importance!O215)</f>
        <v/>
      </c>
      <c r="E215" s="6" t="str">
        <f>IF(OR(Data_Items!AV215="",Data_Importance!P215=""),"",Data_Items!AV215*Data_Importance!P215)</f>
        <v/>
      </c>
      <c r="F215" s="6" t="str">
        <f>IF(OR(Data_Items!AW215="",Data_Importance!Q215=""),"",Data_Items!AW215*Data_Importance!Q215)</f>
        <v/>
      </c>
      <c r="G215" s="6" t="str">
        <f>IF(OR(Data_Items!AX215="",Data_Importance!R215=""),"",Data_Items!AX215*Data_Importance!R215)</f>
        <v/>
      </c>
      <c r="H215" s="6" t="str">
        <f>IF(OR(Data_Items!AY215="",Data_Importance!S215=""),"",Data_Items!AY215*Data_Importance!S215)</f>
        <v/>
      </c>
      <c r="I215" s="6" t="str">
        <f>IF(OR(Data_Items!AZ215="",Data_Importance!T215=""),"",Data_Items!AZ215*Data_Importance!T215)</f>
        <v/>
      </c>
      <c r="J215" s="6" t="str">
        <f>IF(OR(Data_Items!BA215="",Data_Importance!U215=""),"",Data_Items!BA215*Data_Importance!U215)</f>
        <v/>
      </c>
      <c r="K215" s="6" t="str">
        <f t="shared" si="3"/>
        <v/>
      </c>
    </row>
    <row r="216" spans="1:11" x14ac:dyDescent="0.45">
      <c r="A216" s="6" t="str">
        <f>IF(OR(Data_Items!AR216="",Data_Importance!L216=""),"",Data_Items!AR216*Data_Importance!L216)</f>
        <v/>
      </c>
      <c r="B216" s="6" t="str">
        <f>IF(OR(Data_Items!AS216="",Data_Importance!M216=""),"",Data_Items!AS216*Data_Importance!M216)</f>
        <v/>
      </c>
      <c r="C216" s="6" t="str">
        <f>IF(OR(Data_Items!AT216="",Data_Importance!N216=""),"",Data_Items!AT216*Data_Importance!N216)</f>
        <v/>
      </c>
      <c r="D216" s="6" t="str">
        <f>IF(OR(Data_Items!AU216="",Data_Importance!O216=""),"",Data_Items!AU216*Data_Importance!O216)</f>
        <v/>
      </c>
      <c r="E216" s="6" t="str">
        <f>IF(OR(Data_Items!AV216="",Data_Importance!P216=""),"",Data_Items!AV216*Data_Importance!P216)</f>
        <v/>
      </c>
      <c r="F216" s="6" t="str">
        <f>IF(OR(Data_Items!AW216="",Data_Importance!Q216=""),"",Data_Items!AW216*Data_Importance!Q216)</f>
        <v/>
      </c>
      <c r="G216" s="6" t="str">
        <f>IF(OR(Data_Items!AX216="",Data_Importance!R216=""),"",Data_Items!AX216*Data_Importance!R216)</f>
        <v/>
      </c>
      <c r="H216" s="6" t="str">
        <f>IF(OR(Data_Items!AY216="",Data_Importance!S216=""),"",Data_Items!AY216*Data_Importance!S216)</f>
        <v/>
      </c>
      <c r="I216" s="6" t="str">
        <f>IF(OR(Data_Items!AZ216="",Data_Importance!T216=""),"",Data_Items!AZ216*Data_Importance!T216)</f>
        <v/>
      </c>
      <c r="J216" s="6" t="str">
        <f>IF(OR(Data_Items!BA216="",Data_Importance!U216=""),"",Data_Items!BA216*Data_Importance!U216)</f>
        <v/>
      </c>
      <c r="K216" s="6" t="str">
        <f t="shared" si="3"/>
        <v/>
      </c>
    </row>
    <row r="217" spans="1:11" x14ac:dyDescent="0.45">
      <c r="A217" s="6" t="str">
        <f>IF(OR(Data_Items!AR217="",Data_Importance!L217=""),"",Data_Items!AR217*Data_Importance!L217)</f>
        <v/>
      </c>
      <c r="B217" s="6" t="str">
        <f>IF(OR(Data_Items!AS217="",Data_Importance!M217=""),"",Data_Items!AS217*Data_Importance!M217)</f>
        <v/>
      </c>
      <c r="C217" s="6" t="str">
        <f>IF(OR(Data_Items!AT217="",Data_Importance!N217=""),"",Data_Items!AT217*Data_Importance!N217)</f>
        <v/>
      </c>
      <c r="D217" s="6" t="str">
        <f>IF(OR(Data_Items!AU217="",Data_Importance!O217=""),"",Data_Items!AU217*Data_Importance!O217)</f>
        <v/>
      </c>
      <c r="E217" s="6" t="str">
        <f>IF(OR(Data_Items!AV217="",Data_Importance!P217=""),"",Data_Items!AV217*Data_Importance!P217)</f>
        <v/>
      </c>
      <c r="F217" s="6" t="str">
        <f>IF(OR(Data_Items!AW217="",Data_Importance!Q217=""),"",Data_Items!AW217*Data_Importance!Q217)</f>
        <v/>
      </c>
      <c r="G217" s="6" t="str">
        <f>IF(OR(Data_Items!AX217="",Data_Importance!R217=""),"",Data_Items!AX217*Data_Importance!R217)</f>
        <v/>
      </c>
      <c r="H217" s="6" t="str">
        <f>IF(OR(Data_Items!AY217="",Data_Importance!S217=""),"",Data_Items!AY217*Data_Importance!S217)</f>
        <v/>
      </c>
      <c r="I217" s="6" t="str">
        <f>IF(OR(Data_Items!AZ217="",Data_Importance!T217=""),"",Data_Items!AZ217*Data_Importance!T217)</f>
        <v/>
      </c>
      <c r="J217" s="6" t="str">
        <f>IF(OR(Data_Items!BA217="",Data_Importance!U217=""),"",Data_Items!BA217*Data_Importance!U217)</f>
        <v/>
      </c>
      <c r="K217" s="6" t="str">
        <f t="shared" si="3"/>
        <v/>
      </c>
    </row>
    <row r="218" spans="1:11" x14ac:dyDescent="0.45">
      <c r="A218" s="6" t="str">
        <f>IF(OR(Data_Items!AR218="",Data_Importance!L218=""),"",Data_Items!AR218*Data_Importance!L218)</f>
        <v/>
      </c>
      <c r="B218" s="6" t="str">
        <f>IF(OR(Data_Items!AS218="",Data_Importance!M218=""),"",Data_Items!AS218*Data_Importance!M218)</f>
        <v/>
      </c>
      <c r="C218" s="6" t="str">
        <f>IF(OR(Data_Items!AT218="",Data_Importance!N218=""),"",Data_Items!AT218*Data_Importance!N218)</f>
        <v/>
      </c>
      <c r="D218" s="6" t="str">
        <f>IF(OR(Data_Items!AU218="",Data_Importance!O218=""),"",Data_Items!AU218*Data_Importance!O218)</f>
        <v/>
      </c>
      <c r="E218" s="6" t="str">
        <f>IF(OR(Data_Items!AV218="",Data_Importance!P218=""),"",Data_Items!AV218*Data_Importance!P218)</f>
        <v/>
      </c>
      <c r="F218" s="6" t="str">
        <f>IF(OR(Data_Items!AW218="",Data_Importance!Q218=""),"",Data_Items!AW218*Data_Importance!Q218)</f>
        <v/>
      </c>
      <c r="G218" s="6" t="str">
        <f>IF(OR(Data_Items!AX218="",Data_Importance!R218=""),"",Data_Items!AX218*Data_Importance!R218)</f>
        <v/>
      </c>
      <c r="H218" s="6" t="str">
        <f>IF(OR(Data_Items!AY218="",Data_Importance!S218=""),"",Data_Items!AY218*Data_Importance!S218)</f>
        <v/>
      </c>
      <c r="I218" s="6" t="str">
        <f>IF(OR(Data_Items!AZ218="",Data_Importance!T218=""),"",Data_Items!AZ218*Data_Importance!T218)</f>
        <v/>
      </c>
      <c r="J218" s="6" t="str">
        <f>IF(OR(Data_Items!BA218="",Data_Importance!U218=""),"",Data_Items!BA218*Data_Importance!U218)</f>
        <v/>
      </c>
      <c r="K218" s="6" t="str">
        <f t="shared" si="3"/>
        <v/>
      </c>
    </row>
    <row r="219" spans="1:11" x14ac:dyDescent="0.45">
      <c r="A219" s="6" t="str">
        <f>IF(OR(Data_Items!AR219="",Data_Importance!L219=""),"",Data_Items!AR219*Data_Importance!L219)</f>
        <v/>
      </c>
      <c r="B219" s="6" t="str">
        <f>IF(OR(Data_Items!AS219="",Data_Importance!M219=""),"",Data_Items!AS219*Data_Importance!M219)</f>
        <v/>
      </c>
      <c r="C219" s="6" t="str">
        <f>IF(OR(Data_Items!AT219="",Data_Importance!N219=""),"",Data_Items!AT219*Data_Importance!N219)</f>
        <v/>
      </c>
      <c r="D219" s="6" t="str">
        <f>IF(OR(Data_Items!AU219="",Data_Importance!O219=""),"",Data_Items!AU219*Data_Importance!O219)</f>
        <v/>
      </c>
      <c r="E219" s="6" t="str">
        <f>IF(OR(Data_Items!AV219="",Data_Importance!P219=""),"",Data_Items!AV219*Data_Importance!P219)</f>
        <v/>
      </c>
      <c r="F219" s="6" t="str">
        <f>IF(OR(Data_Items!AW219="",Data_Importance!Q219=""),"",Data_Items!AW219*Data_Importance!Q219)</f>
        <v/>
      </c>
      <c r="G219" s="6" t="str">
        <f>IF(OR(Data_Items!AX219="",Data_Importance!R219=""),"",Data_Items!AX219*Data_Importance!R219)</f>
        <v/>
      </c>
      <c r="H219" s="6" t="str">
        <f>IF(OR(Data_Items!AY219="",Data_Importance!S219=""),"",Data_Items!AY219*Data_Importance!S219)</f>
        <v/>
      </c>
      <c r="I219" s="6" t="str">
        <f>IF(OR(Data_Items!AZ219="",Data_Importance!T219=""),"",Data_Items!AZ219*Data_Importance!T219)</f>
        <v/>
      </c>
      <c r="J219" s="6" t="str">
        <f>IF(OR(Data_Items!BA219="",Data_Importance!U219=""),"",Data_Items!BA219*Data_Importance!U219)</f>
        <v/>
      </c>
      <c r="K219" s="6" t="str">
        <f t="shared" si="3"/>
        <v/>
      </c>
    </row>
    <row r="220" spans="1:11" x14ac:dyDescent="0.45">
      <c r="A220" s="6" t="str">
        <f>IF(OR(Data_Items!AR220="",Data_Importance!L220=""),"",Data_Items!AR220*Data_Importance!L220)</f>
        <v/>
      </c>
      <c r="B220" s="6" t="str">
        <f>IF(OR(Data_Items!AS220="",Data_Importance!M220=""),"",Data_Items!AS220*Data_Importance!M220)</f>
        <v/>
      </c>
      <c r="C220" s="6" t="str">
        <f>IF(OR(Data_Items!AT220="",Data_Importance!N220=""),"",Data_Items!AT220*Data_Importance!N220)</f>
        <v/>
      </c>
      <c r="D220" s="6" t="str">
        <f>IF(OR(Data_Items!AU220="",Data_Importance!O220=""),"",Data_Items!AU220*Data_Importance!O220)</f>
        <v/>
      </c>
      <c r="E220" s="6" t="str">
        <f>IF(OR(Data_Items!AV220="",Data_Importance!P220=""),"",Data_Items!AV220*Data_Importance!P220)</f>
        <v/>
      </c>
      <c r="F220" s="6" t="str">
        <f>IF(OR(Data_Items!AW220="",Data_Importance!Q220=""),"",Data_Items!AW220*Data_Importance!Q220)</f>
        <v/>
      </c>
      <c r="G220" s="6" t="str">
        <f>IF(OR(Data_Items!AX220="",Data_Importance!R220=""),"",Data_Items!AX220*Data_Importance!R220)</f>
        <v/>
      </c>
      <c r="H220" s="6" t="str">
        <f>IF(OR(Data_Items!AY220="",Data_Importance!S220=""),"",Data_Items!AY220*Data_Importance!S220)</f>
        <v/>
      </c>
      <c r="I220" s="6" t="str">
        <f>IF(OR(Data_Items!AZ220="",Data_Importance!T220=""),"",Data_Items!AZ220*Data_Importance!T220)</f>
        <v/>
      </c>
      <c r="J220" s="6" t="str">
        <f>IF(OR(Data_Items!BA220="",Data_Importance!U220=""),"",Data_Items!BA220*Data_Importance!U220)</f>
        <v/>
      </c>
      <c r="K220" s="6" t="str">
        <f t="shared" si="3"/>
        <v/>
      </c>
    </row>
    <row r="221" spans="1:11" x14ac:dyDescent="0.45">
      <c r="A221" s="6" t="str">
        <f>IF(OR(Data_Items!AR221="",Data_Importance!L221=""),"",Data_Items!AR221*Data_Importance!L221)</f>
        <v/>
      </c>
      <c r="B221" s="6" t="str">
        <f>IF(OR(Data_Items!AS221="",Data_Importance!M221=""),"",Data_Items!AS221*Data_Importance!M221)</f>
        <v/>
      </c>
      <c r="C221" s="6" t="str">
        <f>IF(OR(Data_Items!AT221="",Data_Importance!N221=""),"",Data_Items!AT221*Data_Importance!N221)</f>
        <v/>
      </c>
      <c r="D221" s="6" t="str">
        <f>IF(OR(Data_Items!AU221="",Data_Importance!O221=""),"",Data_Items!AU221*Data_Importance!O221)</f>
        <v/>
      </c>
      <c r="E221" s="6" t="str">
        <f>IF(OR(Data_Items!AV221="",Data_Importance!P221=""),"",Data_Items!AV221*Data_Importance!P221)</f>
        <v/>
      </c>
      <c r="F221" s="6" t="str">
        <f>IF(OR(Data_Items!AW221="",Data_Importance!Q221=""),"",Data_Items!AW221*Data_Importance!Q221)</f>
        <v/>
      </c>
      <c r="G221" s="6" t="str">
        <f>IF(OR(Data_Items!AX221="",Data_Importance!R221=""),"",Data_Items!AX221*Data_Importance!R221)</f>
        <v/>
      </c>
      <c r="H221" s="6" t="str">
        <f>IF(OR(Data_Items!AY221="",Data_Importance!S221=""),"",Data_Items!AY221*Data_Importance!S221)</f>
        <v/>
      </c>
      <c r="I221" s="6" t="str">
        <f>IF(OR(Data_Items!AZ221="",Data_Importance!T221=""),"",Data_Items!AZ221*Data_Importance!T221)</f>
        <v/>
      </c>
      <c r="J221" s="6" t="str">
        <f>IF(OR(Data_Items!BA221="",Data_Importance!U221=""),"",Data_Items!BA221*Data_Importance!U221)</f>
        <v/>
      </c>
      <c r="K221" s="6" t="str">
        <f t="shared" si="3"/>
        <v/>
      </c>
    </row>
    <row r="222" spans="1:11" x14ac:dyDescent="0.45">
      <c r="A222" s="6" t="str">
        <f>IF(OR(Data_Items!AR222="",Data_Importance!L222=""),"",Data_Items!AR222*Data_Importance!L222)</f>
        <v/>
      </c>
      <c r="B222" s="6" t="str">
        <f>IF(OR(Data_Items!AS222="",Data_Importance!M222=""),"",Data_Items!AS222*Data_Importance!M222)</f>
        <v/>
      </c>
      <c r="C222" s="6" t="str">
        <f>IF(OR(Data_Items!AT222="",Data_Importance!N222=""),"",Data_Items!AT222*Data_Importance!N222)</f>
        <v/>
      </c>
      <c r="D222" s="6" t="str">
        <f>IF(OR(Data_Items!AU222="",Data_Importance!O222=""),"",Data_Items!AU222*Data_Importance!O222)</f>
        <v/>
      </c>
      <c r="E222" s="6" t="str">
        <f>IF(OR(Data_Items!AV222="",Data_Importance!P222=""),"",Data_Items!AV222*Data_Importance!P222)</f>
        <v/>
      </c>
      <c r="F222" s="6" t="str">
        <f>IF(OR(Data_Items!AW222="",Data_Importance!Q222=""),"",Data_Items!AW222*Data_Importance!Q222)</f>
        <v/>
      </c>
      <c r="G222" s="6" t="str">
        <f>IF(OR(Data_Items!AX222="",Data_Importance!R222=""),"",Data_Items!AX222*Data_Importance!R222)</f>
        <v/>
      </c>
      <c r="H222" s="6" t="str">
        <f>IF(OR(Data_Items!AY222="",Data_Importance!S222=""),"",Data_Items!AY222*Data_Importance!S222)</f>
        <v/>
      </c>
      <c r="I222" s="6" t="str">
        <f>IF(OR(Data_Items!AZ222="",Data_Importance!T222=""),"",Data_Items!AZ222*Data_Importance!T222)</f>
        <v/>
      </c>
      <c r="J222" s="6" t="str">
        <f>IF(OR(Data_Items!BA222="",Data_Importance!U222=""),"",Data_Items!BA222*Data_Importance!U222)</f>
        <v/>
      </c>
      <c r="K222" s="6" t="str">
        <f t="shared" si="3"/>
        <v/>
      </c>
    </row>
    <row r="223" spans="1:11" x14ac:dyDescent="0.45">
      <c r="A223" s="6" t="str">
        <f>IF(OR(Data_Items!AR223="",Data_Importance!L223=""),"",Data_Items!AR223*Data_Importance!L223)</f>
        <v/>
      </c>
      <c r="B223" s="6" t="str">
        <f>IF(OR(Data_Items!AS223="",Data_Importance!M223=""),"",Data_Items!AS223*Data_Importance!M223)</f>
        <v/>
      </c>
      <c r="C223" s="6" t="str">
        <f>IF(OR(Data_Items!AT223="",Data_Importance!N223=""),"",Data_Items!AT223*Data_Importance!N223)</f>
        <v/>
      </c>
      <c r="D223" s="6" t="str">
        <f>IF(OR(Data_Items!AU223="",Data_Importance!O223=""),"",Data_Items!AU223*Data_Importance!O223)</f>
        <v/>
      </c>
      <c r="E223" s="6" t="str">
        <f>IF(OR(Data_Items!AV223="",Data_Importance!P223=""),"",Data_Items!AV223*Data_Importance!P223)</f>
        <v/>
      </c>
      <c r="F223" s="6" t="str">
        <f>IF(OR(Data_Items!AW223="",Data_Importance!Q223=""),"",Data_Items!AW223*Data_Importance!Q223)</f>
        <v/>
      </c>
      <c r="G223" s="6" t="str">
        <f>IF(OR(Data_Items!AX223="",Data_Importance!R223=""),"",Data_Items!AX223*Data_Importance!R223)</f>
        <v/>
      </c>
      <c r="H223" s="6" t="str">
        <f>IF(OR(Data_Items!AY223="",Data_Importance!S223=""),"",Data_Items!AY223*Data_Importance!S223)</f>
        <v/>
      </c>
      <c r="I223" s="6" t="str">
        <f>IF(OR(Data_Items!AZ223="",Data_Importance!T223=""),"",Data_Items!AZ223*Data_Importance!T223)</f>
        <v/>
      </c>
      <c r="J223" s="6" t="str">
        <f>IF(OR(Data_Items!BA223="",Data_Importance!U223=""),"",Data_Items!BA223*Data_Importance!U223)</f>
        <v/>
      </c>
      <c r="K223" s="6" t="str">
        <f t="shared" si="3"/>
        <v/>
      </c>
    </row>
    <row r="224" spans="1:11" x14ac:dyDescent="0.45">
      <c r="A224" s="6" t="str">
        <f>IF(OR(Data_Items!AR224="",Data_Importance!L224=""),"",Data_Items!AR224*Data_Importance!L224)</f>
        <v/>
      </c>
      <c r="B224" s="6" t="str">
        <f>IF(OR(Data_Items!AS224="",Data_Importance!M224=""),"",Data_Items!AS224*Data_Importance!M224)</f>
        <v/>
      </c>
      <c r="C224" s="6" t="str">
        <f>IF(OR(Data_Items!AT224="",Data_Importance!N224=""),"",Data_Items!AT224*Data_Importance!N224)</f>
        <v/>
      </c>
      <c r="D224" s="6" t="str">
        <f>IF(OR(Data_Items!AU224="",Data_Importance!O224=""),"",Data_Items!AU224*Data_Importance!O224)</f>
        <v/>
      </c>
      <c r="E224" s="6" t="str">
        <f>IF(OR(Data_Items!AV224="",Data_Importance!P224=""),"",Data_Items!AV224*Data_Importance!P224)</f>
        <v/>
      </c>
      <c r="F224" s="6" t="str">
        <f>IF(OR(Data_Items!AW224="",Data_Importance!Q224=""),"",Data_Items!AW224*Data_Importance!Q224)</f>
        <v/>
      </c>
      <c r="G224" s="6" t="str">
        <f>IF(OR(Data_Items!AX224="",Data_Importance!R224=""),"",Data_Items!AX224*Data_Importance!R224)</f>
        <v/>
      </c>
      <c r="H224" s="6" t="str">
        <f>IF(OR(Data_Items!AY224="",Data_Importance!S224=""),"",Data_Items!AY224*Data_Importance!S224)</f>
        <v/>
      </c>
      <c r="I224" s="6" t="str">
        <f>IF(OR(Data_Items!AZ224="",Data_Importance!T224=""),"",Data_Items!AZ224*Data_Importance!T224)</f>
        <v/>
      </c>
      <c r="J224" s="6" t="str">
        <f>IF(OR(Data_Items!BA224="",Data_Importance!U224=""),"",Data_Items!BA224*Data_Importance!U224)</f>
        <v/>
      </c>
      <c r="K224" s="6" t="str">
        <f t="shared" si="3"/>
        <v/>
      </c>
    </row>
    <row r="225" spans="1:11" x14ac:dyDescent="0.45">
      <c r="A225" s="6" t="str">
        <f>IF(OR(Data_Items!AR225="",Data_Importance!L225=""),"",Data_Items!AR225*Data_Importance!L225)</f>
        <v/>
      </c>
      <c r="B225" s="6" t="str">
        <f>IF(OR(Data_Items!AS225="",Data_Importance!M225=""),"",Data_Items!AS225*Data_Importance!M225)</f>
        <v/>
      </c>
      <c r="C225" s="6" t="str">
        <f>IF(OR(Data_Items!AT225="",Data_Importance!N225=""),"",Data_Items!AT225*Data_Importance!N225)</f>
        <v/>
      </c>
      <c r="D225" s="6" t="str">
        <f>IF(OR(Data_Items!AU225="",Data_Importance!O225=""),"",Data_Items!AU225*Data_Importance!O225)</f>
        <v/>
      </c>
      <c r="E225" s="6" t="str">
        <f>IF(OR(Data_Items!AV225="",Data_Importance!P225=""),"",Data_Items!AV225*Data_Importance!P225)</f>
        <v/>
      </c>
      <c r="F225" s="6" t="str">
        <f>IF(OR(Data_Items!AW225="",Data_Importance!Q225=""),"",Data_Items!AW225*Data_Importance!Q225)</f>
        <v/>
      </c>
      <c r="G225" s="6" t="str">
        <f>IF(OR(Data_Items!AX225="",Data_Importance!R225=""),"",Data_Items!AX225*Data_Importance!R225)</f>
        <v/>
      </c>
      <c r="H225" s="6" t="str">
        <f>IF(OR(Data_Items!AY225="",Data_Importance!S225=""),"",Data_Items!AY225*Data_Importance!S225)</f>
        <v/>
      </c>
      <c r="I225" s="6" t="str">
        <f>IF(OR(Data_Items!AZ225="",Data_Importance!T225=""),"",Data_Items!AZ225*Data_Importance!T225)</f>
        <v/>
      </c>
      <c r="J225" s="6" t="str">
        <f>IF(OR(Data_Items!BA225="",Data_Importance!U225=""),"",Data_Items!BA225*Data_Importance!U225)</f>
        <v/>
      </c>
      <c r="K225" s="6" t="str">
        <f t="shared" si="3"/>
        <v/>
      </c>
    </row>
    <row r="226" spans="1:11" x14ac:dyDescent="0.45">
      <c r="A226" s="6" t="str">
        <f>IF(OR(Data_Items!AR226="",Data_Importance!L226=""),"",Data_Items!AR226*Data_Importance!L226)</f>
        <v/>
      </c>
      <c r="B226" s="6" t="str">
        <f>IF(OR(Data_Items!AS226="",Data_Importance!M226=""),"",Data_Items!AS226*Data_Importance!M226)</f>
        <v/>
      </c>
      <c r="C226" s="6" t="str">
        <f>IF(OR(Data_Items!AT226="",Data_Importance!N226=""),"",Data_Items!AT226*Data_Importance!N226)</f>
        <v/>
      </c>
      <c r="D226" s="6" t="str">
        <f>IF(OR(Data_Items!AU226="",Data_Importance!O226=""),"",Data_Items!AU226*Data_Importance!O226)</f>
        <v/>
      </c>
      <c r="E226" s="6" t="str">
        <f>IF(OR(Data_Items!AV226="",Data_Importance!P226=""),"",Data_Items!AV226*Data_Importance!P226)</f>
        <v/>
      </c>
      <c r="F226" s="6" t="str">
        <f>IF(OR(Data_Items!AW226="",Data_Importance!Q226=""),"",Data_Items!AW226*Data_Importance!Q226)</f>
        <v/>
      </c>
      <c r="G226" s="6" t="str">
        <f>IF(OR(Data_Items!AX226="",Data_Importance!R226=""),"",Data_Items!AX226*Data_Importance!R226)</f>
        <v/>
      </c>
      <c r="H226" s="6" t="str">
        <f>IF(OR(Data_Items!AY226="",Data_Importance!S226=""),"",Data_Items!AY226*Data_Importance!S226)</f>
        <v/>
      </c>
      <c r="I226" s="6" t="str">
        <f>IF(OR(Data_Items!AZ226="",Data_Importance!T226=""),"",Data_Items!AZ226*Data_Importance!T226)</f>
        <v/>
      </c>
      <c r="J226" s="6" t="str">
        <f>IF(OR(Data_Items!BA226="",Data_Importance!U226=""),"",Data_Items!BA226*Data_Importance!U226)</f>
        <v/>
      </c>
      <c r="K226" s="6" t="str">
        <f t="shared" si="3"/>
        <v/>
      </c>
    </row>
    <row r="227" spans="1:11" x14ac:dyDescent="0.45">
      <c r="A227" s="6" t="str">
        <f>IF(OR(Data_Items!AR227="",Data_Importance!L227=""),"",Data_Items!AR227*Data_Importance!L227)</f>
        <v/>
      </c>
      <c r="B227" s="6" t="str">
        <f>IF(OR(Data_Items!AS227="",Data_Importance!M227=""),"",Data_Items!AS227*Data_Importance!M227)</f>
        <v/>
      </c>
      <c r="C227" s="6" t="str">
        <f>IF(OR(Data_Items!AT227="",Data_Importance!N227=""),"",Data_Items!AT227*Data_Importance!N227)</f>
        <v/>
      </c>
      <c r="D227" s="6" t="str">
        <f>IF(OR(Data_Items!AU227="",Data_Importance!O227=""),"",Data_Items!AU227*Data_Importance!O227)</f>
        <v/>
      </c>
      <c r="E227" s="6" t="str">
        <f>IF(OR(Data_Items!AV227="",Data_Importance!P227=""),"",Data_Items!AV227*Data_Importance!P227)</f>
        <v/>
      </c>
      <c r="F227" s="6" t="str">
        <f>IF(OR(Data_Items!AW227="",Data_Importance!Q227=""),"",Data_Items!AW227*Data_Importance!Q227)</f>
        <v/>
      </c>
      <c r="G227" s="6" t="str">
        <f>IF(OR(Data_Items!AX227="",Data_Importance!R227=""),"",Data_Items!AX227*Data_Importance!R227)</f>
        <v/>
      </c>
      <c r="H227" s="6" t="str">
        <f>IF(OR(Data_Items!AY227="",Data_Importance!S227=""),"",Data_Items!AY227*Data_Importance!S227)</f>
        <v/>
      </c>
      <c r="I227" s="6" t="str">
        <f>IF(OR(Data_Items!AZ227="",Data_Importance!T227=""),"",Data_Items!AZ227*Data_Importance!T227)</f>
        <v/>
      </c>
      <c r="J227" s="6" t="str">
        <f>IF(OR(Data_Items!BA227="",Data_Importance!U227=""),"",Data_Items!BA227*Data_Importance!U227)</f>
        <v/>
      </c>
      <c r="K227" s="6" t="str">
        <f t="shared" si="3"/>
        <v/>
      </c>
    </row>
    <row r="228" spans="1:11" x14ac:dyDescent="0.45">
      <c r="A228" s="6" t="str">
        <f>IF(OR(Data_Items!AR228="",Data_Importance!L228=""),"",Data_Items!AR228*Data_Importance!L228)</f>
        <v/>
      </c>
      <c r="B228" s="6" t="str">
        <f>IF(OR(Data_Items!AS228="",Data_Importance!M228=""),"",Data_Items!AS228*Data_Importance!M228)</f>
        <v/>
      </c>
      <c r="C228" s="6" t="str">
        <f>IF(OR(Data_Items!AT228="",Data_Importance!N228=""),"",Data_Items!AT228*Data_Importance!N228)</f>
        <v/>
      </c>
      <c r="D228" s="6" t="str">
        <f>IF(OR(Data_Items!AU228="",Data_Importance!O228=""),"",Data_Items!AU228*Data_Importance!O228)</f>
        <v/>
      </c>
      <c r="E228" s="6" t="str">
        <f>IF(OR(Data_Items!AV228="",Data_Importance!P228=""),"",Data_Items!AV228*Data_Importance!P228)</f>
        <v/>
      </c>
      <c r="F228" s="6" t="str">
        <f>IF(OR(Data_Items!AW228="",Data_Importance!Q228=""),"",Data_Items!AW228*Data_Importance!Q228)</f>
        <v/>
      </c>
      <c r="G228" s="6" t="str">
        <f>IF(OR(Data_Items!AX228="",Data_Importance!R228=""),"",Data_Items!AX228*Data_Importance!R228)</f>
        <v/>
      </c>
      <c r="H228" s="6" t="str">
        <f>IF(OR(Data_Items!AY228="",Data_Importance!S228=""),"",Data_Items!AY228*Data_Importance!S228)</f>
        <v/>
      </c>
      <c r="I228" s="6" t="str">
        <f>IF(OR(Data_Items!AZ228="",Data_Importance!T228=""),"",Data_Items!AZ228*Data_Importance!T228)</f>
        <v/>
      </c>
      <c r="J228" s="6" t="str">
        <f>IF(OR(Data_Items!BA228="",Data_Importance!U228=""),"",Data_Items!BA228*Data_Importance!U228)</f>
        <v/>
      </c>
      <c r="K228" s="6" t="str">
        <f t="shared" ref="K228:K291" si="4">IF(SUM(A228:J228)&gt;0,SUM(A228:J228)-4,"")</f>
        <v/>
      </c>
    </row>
    <row r="229" spans="1:11" x14ac:dyDescent="0.45">
      <c r="A229" s="6" t="str">
        <f>IF(OR(Data_Items!AR229="",Data_Importance!L229=""),"",Data_Items!AR229*Data_Importance!L229)</f>
        <v/>
      </c>
      <c r="B229" s="6" t="str">
        <f>IF(OR(Data_Items!AS229="",Data_Importance!M229=""),"",Data_Items!AS229*Data_Importance!M229)</f>
        <v/>
      </c>
      <c r="C229" s="6" t="str">
        <f>IF(OR(Data_Items!AT229="",Data_Importance!N229=""),"",Data_Items!AT229*Data_Importance!N229)</f>
        <v/>
      </c>
      <c r="D229" s="6" t="str">
        <f>IF(OR(Data_Items!AU229="",Data_Importance!O229=""),"",Data_Items!AU229*Data_Importance!O229)</f>
        <v/>
      </c>
      <c r="E229" s="6" t="str">
        <f>IF(OR(Data_Items!AV229="",Data_Importance!P229=""),"",Data_Items!AV229*Data_Importance!P229)</f>
        <v/>
      </c>
      <c r="F229" s="6" t="str">
        <f>IF(OR(Data_Items!AW229="",Data_Importance!Q229=""),"",Data_Items!AW229*Data_Importance!Q229)</f>
        <v/>
      </c>
      <c r="G229" s="6" t="str">
        <f>IF(OR(Data_Items!AX229="",Data_Importance!R229=""),"",Data_Items!AX229*Data_Importance!R229)</f>
        <v/>
      </c>
      <c r="H229" s="6" t="str">
        <f>IF(OR(Data_Items!AY229="",Data_Importance!S229=""),"",Data_Items!AY229*Data_Importance!S229)</f>
        <v/>
      </c>
      <c r="I229" s="6" t="str">
        <f>IF(OR(Data_Items!AZ229="",Data_Importance!T229=""),"",Data_Items!AZ229*Data_Importance!T229)</f>
        <v/>
      </c>
      <c r="J229" s="6" t="str">
        <f>IF(OR(Data_Items!BA229="",Data_Importance!U229=""),"",Data_Items!BA229*Data_Importance!U229)</f>
        <v/>
      </c>
      <c r="K229" s="6" t="str">
        <f t="shared" si="4"/>
        <v/>
      </c>
    </row>
    <row r="230" spans="1:11" x14ac:dyDescent="0.45">
      <c r="A230" s="6" t="str">
        <f>IF(OR(Data_Items!AR230="",Data_Importance!L230=""),"",Data_Items!AR230*Data_Importance!L230)</f>
        <v/>
      </c>
      <c r="B230" s="6" t="str">
        <f>IF(OR(Data_Items!AS230="",Data_Importance!M230=""),"",Data_Items!AS230*Data_Importance!M230)</f>
        <v/>
      </c>
      <c r="C230" s="6" t="str">
        <f>IF(OR(Data_Items!AT230="",Data_Importance!N230=""),"",Data_Items!AT230*Data_Importance!N230)</f>
        <v/>
      </c>
      <c r="D230" s="6" t="str">
        <f>IF(OR(Data_Items!AU230="",Data_Importance!O230=""),"",Data_Items!AU230*Data_Importance!O230)</f>
        <v/>
      </c>
      <c r="E230" s="6" t="str">
        <f>IF(OR(Data_Items!AV230="",Data_Importance!P230=""),"",Data_Items!AV230*Data_Importance!P230)</f>
        <v/>
      </c>
      <c r="F230" s="6" t="str">
        <f>IF(OR(Data_Items!AW230="",Data_Importance!Q230=""),"",Data_Items!AW230*Data_Importance!Q230)</f>
        <v/>
      </c>
      <c r="G230" s="6" t="str">
        <f>IF(OR(Data_Items!AX230="",Data_Importance!R230=""),"",Data_Items!AX230*Data_Importance!R230)</f>
        <v/>
      </c>
      <c r="H230" s="6" t="str">
        <f>IF(OR(Data_Items!AY230="",Data_Importance!S230=""),"",Data_Items!AY230*Data_Importance!S230)</f>
        <v/>
      </c>
      <c r="I230" s="6" t="str">
        <f>IF(OR(Data_Items!AZ230="",Data_Importance!T230=""),"",Data_Items!AZ230*Data_Importance!T230)</f>
        <v/>
      </c>
      <c r="J230" s="6" t="str">
        <f>IF(OR(Data_Items!BA230="",Data_Importance!U230=""),"",Data_Items!BA230*Data_Importance!U230)</f>
        <v/>
      </c>
      <c r="K230" s="6" t="str">
        <f t="shared" si="4"/>
        <v/>
      </c>
    </row>
    <row r="231" spans="1:11" x14ac:dyDescent="0.45">
      <c r="A231" s="6" t="str">
        <f>IF(OR(Data_Items!AR231="",Data_Importance!L231=""),"",Data_Items!AR231*Data_Importance!L231)</f>
        <v/>
      </c>
      <c r="B231" s="6" t="str">
        <f>IF(OR(Data_Items!AS231="",Data_Importance!M231=""),"",Data_Items!AS231*Data_Importance!M231)</f>
        <v/>
      </c>
      <c r="C231" s="6" t="str">
        <f>IF(OR(Data_Items!AT231="",Data_Importance!N231=""),"",Data_Items!AT231*Data_Importance!N231)</f>
        <v/>
      </c>
      <c r="D231" s="6" t="str">
        <f>IF(OR(Data_Items!AU231="",Data_Importance!O231=""),"",Data_Items!AU231*Data_Importance!O231)</f>
        <v/>
      </c>
      <c r="E231" s="6" t="str">
        <f>IF(OR(Data_Items!AV231="",Data_Importance!P231=""),"",Data_Items!AV231*Data_Importance!P231)</f>
        <v/>
      </c>
      <c r="F231" s="6" t="str">
        <f>IF(OR(Data_Items!AW231="",Data_Importance!Q231=""),"",Data_Items!AW231*Data_Importance!Q231)</f>
        <v/>
      </c>
      <c r="G231" s="6" t="str">
        <f>IF(OR(Data_Items!AX231="",Data_Importance!R231=""),"",Data_Items!AX231*Data_Importance!R231)</f>
        <v/>
      </c>
      <c r="H231" s="6" t="str">
        <f>IF(OR(Data_Items!AY231="",Data_Importance!S231=""),"",Data_Items!AY231*Data_Importance!S231)</f>
        <v/>
      </c>
      <c r="I231" s="6" t="str">
        <f>IF(OR(Data_Items!AZ231="",Data_Importance!T231=""),"",Data_Items!AZ231*Data_Importance!T231)</f>
        <v/>
      </c>
      <c r="J231" s="6" t="str">
        <f>IF(OR(Data_Items!BA231="",Data_Importance!U231=""),"",Data_Items!BA231*Data_Importance!U231)</f>
        <v/>
      </c>
      <c r="K231" s="6" t="str">
        <f t="shared" si="4"/>
        <v/>
      </c>
    </row>
    <row r="232" spans="1:11" x14ac:dyDescent="0.45">
      <c r="A232" s="6" t="str">
        <f>IF(OR(Data_Items!AR232="",Data_Importance!L232=""),"",Data_Items!AR232*Data_Importance!L232)</f>
        <v/>
      </c>
      <c r="B232" s="6" t="str">
        <f>IF(OR(Data_Items!AS232="",Data_Importance!M232=""),"",Data_Items!AS232*Data_Importance!M232)</f>
        <v/>
      </c>
      <c r="C232" s="6" t="str">
        <f>IF(OR(Data_Items!AT232="",Data_Importance!N232=""),"",Data_Items!AT232*Data_Importance!N232)</f>
        <v/>
      </c>
      <c r="D232" s="6" t="str">
        <f>IF(OR(Data_Items!AU232="",Data_Importance!O232=""),"",Data_Items!AU232*Data_Importance!O232)</f>
        <v/>
      </c>
      <c r="E232" s="6" t="str">
        <f>IF(OR(Data_Items!AV232="",Data_Importance!P232=""),"",Data_Items!AV232*Data_Importance!P232)</f>
        <v/>
      </c>
      <c r="F232" s="6" t="str">
        <f>IF(OR(Data_Items!AW232="",Data_Importance!Q232=""),"",Data_Items!AW232*Data_Importance!Q232)</f>
        <v/>
      </c>
      <c r="G232" s="6" t="str">
        <f>IF(OR(Data_Items!AX232="",Data_Importance!R232=""),"",Data_Items!AX232*Data_Importance!R232)</f>
        <v/>
      </c>
      <c r="H232" s="6" t="str">
        <f>IF(OR(Data_Items!AY232="",Data_Importance!S232=""),"",Data_Items!AY232*Data_Importance!S232)</f>
        <v/>
      </c>
      <c r="I232" s="6" t="str">
        <f>IF(OR(Data_Items!AZ232="",Data_Importance!T232=""),"",Data_Items!AZ232*Data_Importance!T232)</f>
        <v/>
      </c>
      <c r="J232" s="6" t="str">
        <f>IF(OR(Data_Items!BA232="",Data_Importance!U232=""),"",Data_Items!BA232*Data_Importance!U232)</f>
        <v/>
      </c>
      <c r="K232" s="6" t="str">
        <f t="shared" si="4"/>
        <v/>
      </c>
    </row>
    <row r="233" spans="1:11" x14ac:dyDescent="0.45">
      <c r="A233" s="6" t="str">
        <f>IF(OR(Data_Items!AR233="",Data_Importance!L233=""),"",Data_Items!AR233*Data_Importance!L233)</f>
        <v/>
      </c>
      <c r="B233" s="6" t="str">
        <f>IF(OR(Data_Items!AS233="",Data_Importance!M233=""),"",Data_Items!AS233*Data_Importance!M233)</f>
        <v/>
      </c>
      <c r="C233" s="6" t="str">
        <f>IF(OR(Data_Items!AT233="",Data_Importance!N233=""),"",Data_Items!AT233*Data_Importance!N233)</f>
        <v/>
      </c>
      <c r="D233" s="6" t="str">
        <f>IF(OR(Data_Items!AU233="",Data_Importance!O233=""),"",Data_Items!AU233*Data_Importance!O233)</f>
        <v/>
      </c>
      <c r="E233" s="6" t="str">
        <f>IF(OR(Data_Items!AV233="",Data_Importance!P233=""),"",Data_Items!AV233*Data_Importance!P233)</f>
        <v/>
      </c>
      <c r="F233" s="6" t="str">
        <f>IF(OR(Data_Items!AW233="",Data_Importance!Q233=""),"",Data_Items!AW233*Data_Importance!Q233)</f>
        <v/>
      </c>
      <c r="G233" s="6" t="str">
        <f>IF(OR(Data_Items!AX233="",Data_Importance!R233=""),"",Data_Items!AX233*Data_Importance!R233)</f>
        <v/>
      </c>
      <c r="H233" s="6" t="str">
        <f>IF(OR(Data_Items!AY233="",Data_Importance!S233=""),"",Data_Items!AY233*Data_Importance!S233)</f>
        <v/>
      </c>
      <c r="I233" s="6" t="str">
        <f>IF(OR(Data_Items!AZ233="",Data_Importance!T233=""),"",Data_Items!AZ233*Data_Importance!T233)</f>
        <v/>
      </c>
      <c r="J233" s="6" t="str">
        <f>IF(OR(Data_Items!BA233="",Data_Importance!U233=""),"",Data_Items!BA233*Data_Importance!U233)</f>
        <v/>
      </c>
      <c r="K233" s="6" t="str">
        <f t="shared" si="4"/>
        <v/>
      </c>
    </row>
    <row r="234" spans="1:11" x14ac:dyDescent="0.45">
      <c r="A234" s="6" t="str">
        <f>IF(OR(Data_Items!AR234="",Data_Importance!L234=""),"",Data_Items!AR234*Data_Importance!L234)</f>
        <v/>
      </c>
      <c r="B234" s="6" t="str">
        <f>IF(OR(Data_Items!AS234="",Data_Importance!M234=""),"",Data_Items!AS234*Data_Importance!M234)</f>
        <v/>
      </c>
      <c r="C234" s="6" t="str">
        <f>IF(OR(Data_Items!AT234="",Data_Importance!N234=""),"",Data_Items!AT234*Data_Importance!N234)</f>
        <v/>
      </c>
      <c r="D234" s="6" t="str">
        <f>IF(OR(Data_Items!AU234="",Data_Importance!O234=""),"",Data_Items!AU234*Data_Importance!O234)</f>
        <v/>
      </c>
      <c r="E234" s="6" t="str">
        <f>IF(OR(Data_Items!AV234="",Data_Importance!P234=""),"",Data_Items!AV234*Data_Importance!P234)</f>
        <v/>
      </c>
      <c r="F234" s="6" t="str">
        <f>IF(OR(Data_Items!AW234="",Data_Importance!Q234=""),"",Data_Items!AW234*Data_Importance!Q234)</f>
        <v/>
      </c>
      <c r="G234" s="6" t="str">
        <f>IF(OR(Data_Items!AX234="",Data_Importance!R234=""),"",Data_Items!AX234*Data_Importance!R234)</f>
        <v/>
      </c>
      <c r="H234" s="6" t="str">
        <f>IF(OR(Data_Items!AY234="",Data_Importance!S234=""),"",Data_Items!AY234*Data_Importance!S234)</f>
        <v/>
      </c>
      <c r="I234" s="6" t="str">
        <f>IF(OR(Data_Items!AZ234="",Data_Importance!T234=""),"",Data_Items!AZ234*Data_Importance!T234)</f>
        <v/>
      </c>
      <c r="J234" s="6" t="str">
        <f>IF(OR(Data_Items!BA234="",Data_Importance!U234=""),"",Data_Items!BA234*Data_Importance!U234)</f>
        <v/>
      </c>
      <c r="K234" s="6" t="str">
        <f t="shared" si="4"/>
        <v/>
      </c>
    </row>
    <row r="235" spans="1:11" x14ac:dyDescent="0.45">
      <c r="A235" s="6" t="str">
        <f>IF(OR(Data_Items!AR235="",Data_Importance!L235=""),"",Data_Items!AR235*Data_Importance!L235)</f>
        <v/>
      </c>
      <c r="B235" s="6" t="str">
        <f>IF(OR(Data_Items!AS235="",Data_Importance!M235=""),"",Data_Items!AS235*Data_Importance!M235)</f>
        <v/>
      </c>
      <c r="C235" s="6" t="str">
        <f>IF(OR(Data_Items!AT235="",Data_Importance!N235=""),"",Data_Items!AT235*Data_Importance!N235)</f>
        <v/>
      </c>
      <c r="D235" s="6" t="str">
        <f>IF(OR(Data_Items!AU235="",Data_Importance!O235=""),"",Data_Items!AU235*Data_Importance!O235)</f>
        <v/>
      </c>
      <c r="E235" s="6" t="str">
        <f>IF(OR(Data_Items!AV235="",Data_Importance!P235=""),"",Data_Items!AV235*Data_Importance!P235)</f>
        <v/>
      </c>
      <c r="F235" s="6" t="str">
        <f>IF(OR(Data_Items!AW235="",Data_Importance!Q235=""),"",Data_Items!AW235*Data_Importance!Q235)</f>
        <v/>
      </c>
      <c r="G235" s="6" t="str">
        <f>IF(OR(Data_Items!AX235="",Data_Importance!R235=""),"",Data_Items!AX235*Data_Importance!R235)</f>
        <v/>
      </c>
      <c r="H235" s="6" t="str">
        <f>IF(OR(Data_Items!AY235="",Data_Importance!S235=""),"",Data_Items!AY235*Data_Importance!S235)</f>
        <v/>
      </c>
      <c r="I235" s="6" t="str">
        <f>IF(OR(Data_Items!AZ235="",Data_Importance!T235=""),"",Data_Items!AZ235*Data_Importance!T235)</f>
        <v/>
      </c>
      <c r="J235" s="6" t="str">
        <f>IF(OR(Data_Items!BA235="",Data_Importance!U235=""),"",Data_Items!BA235*Data_Importance!U235)</f>
        <v/>
      </c>
      <c r="K235" s="6" t="str">
        <f t="shared" si="4"/>
        <v/>
      </c>
    </row>
    <row r="236" spans="1:11" x14ac:dyDescent="0.45">
      <c r="A236" s="6" t="str">
        <f>IF(OR(Data_Items!AR236="",Data_Importance!L236=""),"",Data_Items!AR236*Data_Importance!L236)</f>
        <v/>
      </c>
      <c r="B236" s="6" t="str">
        <f>IF(OR(Data_Items!AS236="",Data_Importance!M236=""),"",Data_Items!AS236*Data_Importance!M236)</f>
        <v/>
      </c>
      <c r="C236" s="6" t="str">
        <f>IF(OR(Data_Items!AT236="",Data_Importance!N236=""),"",Data_Items!AT236*Data_Importance!N236)</f>
        <v/>
      </c>
      <c r="D236" s="6" t="str">
        <f>IF(OR(Data_Items!AU236="",Data_Importance!O236=""),"",Data_Items!AU236*Data_Importance!O236)</f>
        <v/>
      </c>
      <c r="E236" s="6" t="str">
        <f>IF(OR(Data_Items!AV236="",Data_Importance!P236=""),"",Data_Items!AV236*Data_Importance!P236)</f>
        <v/>
      </c>
      <c r="F236" s="6" t="str">
        <f>IF(OR(Data_Items!AW236="",Data_Importance!Q236=""),"",Data_Items!AW236*Data_Importance!Q236)</f>
        <v/>
      </c>
      <c r="G236" s="6" t="str">
        <f>IF(OR(Data_Items!AX236="",Data_Importance!R236=""),"",Data_Items!AX236*Data_Importance!R236)</f>
        <v/>
      </c>
      <c r="H236" s="6" t="str">
        <f>IF(OR(Data_Items!AY236="",Data_Importance!S236=""),"",Data_Items!AY236*Data_Importance!S236)</f>
        <v/>
      </c>
      <c r="I236" s="6" t="str">
        <f>IF(OR(Data_Items!AZ236="",Data_Importance!T236=""),"",Data_Items!AZ236*Data_Importance!T236)</f>
        <v/>
      </c>
      <c r="J236" s="6" t="str">
        <f>IF(OR(Data_Items!BA236="",Data_Importance!U236=""),"",Data_Items!BA236*Data_Importance!U236)</f>
        <v/>
      </c>
      <c r="K236" s="6" t="str">
        <f t="shared" si="4"/>
        <v/>
      </c>
    </row>
    <row r="237" spans="1:11" x14ac:dyDescent="0.45">
      <c r="A237" s="6" t="str">
        <f>IF(OR(Data_Items!AR237="",Data_Importance!L237=""),"",Data_Items!AR237*Data_Importance!L237)</f>
        <v/>
      </c>
      <c r="B237" s="6" t="str">
        <f>IF(OR(Data_Items!AS237="",Data_Importance!M237=""),"",Data_Items!AS237*Data_Importance!M237)</f>
        <v/>
      </c>
      <c r="C237" s="6" t="str">
        <f>IF(OR(Data_Items!AT237="",Data_Importance!N237=""),"",Data_Items!AT237*Data_Importance!N237)</f>
        <v/>
      </c>
      <c r="D237" s="6" t="str">
        <f>IF(OR(Data_Items!AU237="",Data_Importance!O237=""),"",Data_Items!AU237*Data_Importance!O237)</f>
        <v/>
      </c>
      <c r="E237" s="6" t="str">
        <f>IF(OR(Data_Items!AV237="",Data_Importance!P237=""),"",Data_Items!AV237*Data_Importance!P237)</f>
        <v/>
      </c>
      <c r="F237" s="6" t="str">
        <f>IF(OR(Data_Items!AW237="",Data_Importance!Q237=""),"",Data_Items!AW237*Data_Importance!Q237)</f>
        <v/>
      </c>
      <c r="G237" s="6" t="str">
        <f>IF(OR(Data_Items!AX237="",Data_Importance!R237=""),"",Data_Items!AX237*Data_Importance!R237)</f>
        <v/>
      </c>
      <c r="H237" s="6" t="str">
        <f>IF(OR(Data_Items!AY237="",Data_Importance!S237=""),"",Data_Items!AY237*Data_Importance!S237)</f>
        <v/>
      </c>
      <c r="I237" s="6" t="str">
        <f>IF(OR(Data_Items!AZ237="",Data_Importance!T237=""),"",Data_Items!AZ237*Data_Importance!T237)</f>
        <v/>
      </c>
      <c r="J237" s="6" t="str">
        <f>IF(OR(Data_Items!BA237="",Data_Importance!U237=""),"",Data_Items!BA237*Data_Importance!U237)</f>
        <v/>
      </c>
      <c r="K237" s="6" t="str">
        <f t="shared" si="4"/>
        <v/>
      </c>
    </row>
    <row r="238" spans="1:11" x14ac:dyDescent="0.45">
      <c r="A238" s="6" t="str">
        <f>IF(OR(Data_Items!AR238="",Data_Importance!L238=""),"",Data_Items!AR238*Data_Importance!L238)</f>
        <v/>
      </c>
      <c r="B238" s="6" t="str">
        <f>IF(OR(Data_Items!AS238="",Data_Importance!M238=""),"",Data_Items!AS238*Data_Importance!M238)</f>
        <v/>
      </c>
      <c r="C238" s="6" t="str">
        <f>IF(OR(Data_Items!AT238="",Data_Importance!N238=""),"",Data_Items!AT238*Data_Importance!N238)</f>
        <v/>
      </c>
      <c r="D238" s="6" t="str">
        <f>IF(OR(Data_Items!AU238="",Data_Importance!O238=""),"",Data_Items!AU238*Data_Importance!O238)</f>
        <v/>
      </c>
      <c r="E238" s="6" t="str">
        <f>IF(OR(Data_Items!AV238="",Data_Importance!P238=""),"",Data_Items!AV238*Data_Importance!P238)</f>
        <v/>
      </c>
      <c r="F238" s="6" t="str">
        <f>IF(OR(Data_Items!AW238="",Data_Importance!Q238=""),"",Data_Items!AW238*Data_Importance!Q238)</f>
        <v/>
      </c>
      <c r="G238" s="6" t="str">
        <f>IF(OR(Data_Items!AX238="",Data_Importance!R238=""),"",Data_Items!AX238*Data_Importance!R238)</f>
        <v/>
      </c>
      <c r="H238" s="6" t="str">
        <f>IF(OR(Data_Items!AY238="",Data_Importance!S238=""),"",Data_Items!AY238*Data_Importance!S238)</f>
        <v/>
      </c>
      <c r="I238" s="6" t="str">
        <f>IF(OR(Data_Items!AZ238="",Data_Importance!T238=""),"",Data_Items!AZ238*Data_Importance!T238)</f>
        <v/>
      </c>
      <c r="J238" s="6" t="str">
        <f>IF(OR(Data_Items!BA238="",Data_Importance!U238=""),"",Data_Items!BA238*Data_Importance!U238)</f>
        <v/>
      </c>
      <c r="K238" s="6" t="str">
        <f t="shared" si="4"/>
        <v/>
      </c>
    </row>
    <row r="239" spans="1:11" x14ac:dyDescent="0.45">
      <c r="A239" s="6" t="str">
        <f>IF(OR(Data_Items!AR239="",Data_Importance!L239=""),"",Data_Items!AR239*Data_Importance!L239)</f>
        <v/>
      </c>
      <c r="B239" s="6" t="str">
        <f>IF(OR(Data_Items!AS239="",Data_Importance!M239=""),"",Data_Items!AS239*Data_Importance!M239)</f>
        <v/>
      </c>
      <c r="C239" s="6" t="str">
        <f>IF(OR(Data_Items!AT239="",Data_Importance!N239=""),"",Data_Items!AT239*Data_Importance!N239)</f>
        <v/>
      </c>
      <c r="D239" s="6" t="str">
        <f>IF(OR(Data_Items!AU239="",Data_Importance!O239=""),"",Data_Items!AU239*Data_Importance!O239)</f>
        <v/>
      </c>
      <c r="E239" s="6" t="str">
        <f>IF(OR(Data_Items!AV239="",Data_Importance!P239=""),"",Data_Items!AV239*Data_Importance!P239)</f>
        <v/>
      </c>
      <c r="F239" s="6" t="str">
        <f>IF(OR(Data_Items!AW239="",Data_Importance!Q239=""),"",Data_Items!AW239*Data_Importance!Q239)</f>
        <v/>
      </c>
      <c r="G239" s="6" t="str">
        <f>IF(OR(Data_Items!AX239="",Data_Importance!R239=""),"",Data_Items!AX239*Data_Importance!R239)</f>
        <v/>
      </c>
      <c r="H239" s="6" t="str">
        <f>IF(OR(Data_Items!AY239="",Data_Importance!S239=""),"",Data_Items!AY239*Data_Importance!S239)</f>
        <v/>
      </c>
      <c r="I239" s="6" t="str">
        <f>IF(OR(Data_Items!AZ239="",Data_Importance!T239=""),"",Data_Items!AZ239*Data_Importance!T239)</f>
        <v/>
      </c>
      <c r="J239" s="6" t="str">
        <f>IF(OR(Data_Items!BA239="",Data_Importance!U239=""),"",Data_Items!BA239*Data_Importance!U239)</f>
        <v/>
      </c>
      <c r="K239" s="6" t="str">
        <f t="shared" si="4"/>
        <v/>
      </c>
    </row>
    <row r="240" spans="1:11" x14ac:dyDescent="0.45">
      <c r="A240" s="6" t="str">
        <f>IF(OR(Data_Items!AR240="",Data_Importance!L240=""),"",Data_Items!AR240*Data_Importance!L240)</f>
        <v/>
      </c>
      <c r="B240" s="6" t="str">
        <f>IF(OR(Data_Items!AS240="",Data_Importance!M240=""),"",Data_Items!AS240*Data_Importance!M240)</f>
        <v/>
      </c>
      <c r="C240" s="6" t="str">
        <f>IF(OR(Data_Items!AT240="",Data_Importance!N240=""),"",Data_Items!AT240*Data_Importance!N240)</f>
        <v/>
      </c>
      <c r="D240" s="6" t="str">
        <f>IF(OR(Data_Items!AU240="",Data_Importance!O240=""),"",Data_Items!AU240*Data_Importance!O240)</f>
        <v/>
      </c>
      <c r="E240" s="6" t="str">
        <f>IF(OR(Data_Items!AV240="",Data_Importance!P240=""),"",Data_Items!AV240*Data_Importance!P240)</f>
        <v/>
      </c>
      <c r="F240" s="6" t="str">
        <f>IF(OR(Data_Items!AW240="",Data_Importance!Q240=""),"",Data_Items!AW240*Data_Importance!Q240)</f>
        <v/>
      </c>
      <c r="G240" s="6" t="str">
        <f>IF(OR(Data_Items!AX240="",Data_Importance!R240=""),"",Data_Items!AX240*Data_Importance!R240)</f>
        <v/>
      </c>
      <c r="H240" s="6" t="str">
        <f>IF(OR(Data_Items!AY240="",Data_Importance!S240=""),"",Data_Items!AY240*Data_Importance!S240)</f>
        <v/>
      </c>
      <c r="I240" s="6" t="str">
        <f>IF(OR(Data_Items!AZ240="",Data_Importance!T240=""),"",Data_Items!AZ240*Data_Importance!T240)</f>
        <v/>
      </c>
      <c r="J240" s="6" t="str">
        <f>IF(OR(Data_Items!BA240="",Data_Importance!U240=""),"",Data_Items!BA240*Data_Importance!U240)</f>
        <v/>
      </c>
      <c r="K240" s="6" t="str">
        <f t="shared" si="4"/>
        <v/>
      </c>
    </row>
    <row r="241" spans="1:11" x14ac:dyDescent="0.45">
      <c r="A241" s="6" t="str">
        <f>IF(OR(Data_Items!AR241="",Data_Importance!L241=""),"",Data_Items!AR241*Data_Importance!L241)</f>
        <v/>
      </c>
      <c r="B241" s="6" t="str">
        <f>IF(OR(Data_Items!AS241="",Data_Importance!M241=""),"",Data_Items!AS241*Data_Importance!M241)</f>
        <v/>
      </c>
      <c r="C241" s="6" t="str">
        <f>IF(OR(Data_Items!AT241="",Data_Importance!N241=""),"",Data_Items!AT241*Data_Importance!N241)</f>
        <v/>
      </c>
      <c r="D241" s="6" t="str">
        <f>IF(OR(Data_Items!AU241="",Data_Importance!O241=""),"",Data_Items!AU241*Data_Importance!O241)</f>
        <v/>
      </c>
      <c r="E241" s="6" t="str">
        <f>IF(OR(Data_Items!AV241="",Data_Importance!P241=""),"",Data_Items!AV241*Data_Importance!P241)</f>
        <v/>
      </c>
      <c r="F241" s="6" t="str">
        <f>IF(OR(Data_Items!AW241="",Data_Importance!Q241=""),"",Data_Items!AW241*Data_Importance!Q241)</f>
        <v/>
      </c>
      <c r="G241" s="6" t="str">
        <f>IF(OR(Data_Items!AX241="",Data_Importance!R241=""),"",Data_Items!AX241*Data_Importance!R241)</f>
        <v/>
      </c>
      <c r="H241" s="6" t="str">
        <f>IF(OR(Data_Items!AY241="",Data_Importance!S241=""),"",Data_Items!AY241*Data_Importance!S241)</f>
        <v/>
      </c>
      <c r="I241" s="6" t="str">
        <f>IF(OR(Data_Items!AZ241="",Data_Importance!T241=""),"",Data_Items!AZ241*Data_Importance!T241)</f>
        <v/>
      </c>
      <c r="J241" s="6" t="str">
        <f>IF(OR(Data_Items!BA241="",Data_Importance!U241=""),"",Data_Items!BA241*Data_Importance!U241)</f>
        <v/>
      </c>
      <c r="K241" s="6" t="str">
        <f t="shared" si="4"/>
        <v/>
      </c>
    </row>
    <row r="242" spans="1:11" x14ac:dyDescent="0.45">
      <c r="A242" s="6" t="str">
        <f>IF(OR(Data_Items!AR242="",Data_Importance!L242=""),"",Data_Items!AR242*Data_Importance!L242)</f>
        <v/>
      </c>
      <c r="B242" s="6" t="str">
        <f>IF(OR(Data_Items!AS242="",Data_Importance!M242=""),"",Data_Items!AS242*Data_Importance!M242)</f>
        <v/>
      </c>
      <c r="C242" s="6" t="str">
        <f>IF(OR(Data_Items!AT242="",Data_Importance!N242=""),"",Data_Items!AT242*Data_Importance!N242)</f>
        <v/>
      </c>
      <c r="D242" s="6" t="str">
        <f>IF(OR(Data_Items!AU242="",Data_Importance!O242=""),"",Data_Items!AU242*Data_Importance!O242)</f>
        <v/>
      </c>
      <c r="E242" s="6" t="str">
        <f>IF(OR(Data_Items!AV242="",Data_Importance!P242=""),"",Data_Items!AV242*Data_Importance!P242)</f>
        <v/>
      </c>
      <c r="F242" s="6" t="str">
        <f>IF(OR(Data_Items!AW242="",Data_Importance!Q242=""),"",Data_Items!AW242*Data_Importance!Q242)</f>
        <v/>
      </c>
      <c r="G242" s="6" t="str">
        <f>IF(OR(Data_Items!AX242="",Data_Importance!R242=""),"",Data_Items!AX242*Data_Importance!R242)</f>
        <v/>
      </c>
      <c r="H242" s="6" t="str">
        <f>IF(OR(Data_Items!AY242="",Data_Importance!S242=""),"",Data_Items!AY242*Data_Importance!S242)</f>
        <v/>
      </c>
      <c r="I242" s="6" t="str">
        <f>IF(OR(Data_Items!AZ242="",Data_Importance!T242=""),"",Data_Items!AZ242*Data_Importance!T242)</f>
        <v/>
      </c>
      <c r="J242" s="6" t="str">
        <f>IF(OR(Data_Items!BA242="",Data_Importance!U242=""),"",Data_Items!BA242*Data_Importance!U242)</f>
        <v/>
      </c>
      <c r="K242" s="6" t="str">
        <f t="shared" si="4"/>
        <v/>
      </c>
    </row>
    <row r="243" spans="1:11" x14ac:dyDescent="0.45">
      <c r="A243" s="6" t="str">
        <f>IF(OR(Data_Items!AR243="",Data_Importance!L243=""),"",Data_Items!AR243*Data_Importance!L243)</f>
        <v/>
      </c>
      <c r="B243" s="6" t="str">
        <f>IF(OR(Data_Items!AS243="",Data_Importance!M243=""),"",Data_Items!AS243*Data_Importance!M243)</f>
        <v/>
      </c>
      <c r="C243" s="6" t="str">
        <f>IF(OR(Data_Items!AT243="",Data_Importance!N243=""),"",Data_Items!AT243*Data_Importance!N243)</f>
        <v/>
      </c>
      <c r="D243" s="6" t="str">
        <f>IF(OR(Data_Items!AU243="",Data_Importance!O243=""),"",Data_Items!AU243*Data_Importance!O243)</f>
        <v/>
      </c>
      <c r="E243" s="6" t="str">
        <f>IF(OR(Data_Items!AV243="",Data_Importance!P243=""),"",Data_Items!AV243*Data_Importance!P243)</f>
        <v/>
      </c>
      <c r="F243" s="6" t="str">
        <f>IF(OR(Data_Items!AW243="",Data_Importance!Q243=""),"",Data_Items!AW243*Data_Importance!Q243)</f>
        <v/>
      </c>
      <c r="G243" s="6" t="str">
        <f>IF(OR(Data_Items!AX243="",Data_Importance!R243=""),"",Data_Items!AX243*Data_Importance!R243)</f>
        <v/>
      </c>
      <c r="H243" s="6" t="str">
        <f>IF(OR(Data_Items!AY243="",Data_Importance!S243=""),"",Data_Items!AY243*Data_Importance!S243)</f>
        <v/>
      </c>
      <c r="I243" s="6" t="str">
        <f>IF(OR(Data_Items!AZ243="",Data_Importance!T243=""),"",Data_Items!AZ243*Data_Importance!T243)</f>
        <v/>
      </c>
      <c r="J243" s="6" t="str">
        <f>IF(OR(Data_Items!BA243="",Data_Importance!U243=""),"",Data_Items!BA243*Data_Importance!U243)</f>
        <v/>
      </c>
      <c r="K243" s="6" t="str">
        <f t="shared" si="4"/>
        <v/>
      </c>
    </row>
    <row r="244" spans="1:11" x14ac:dyDescent="0.45">
      <c r="A244" s="6" t="str">
        <f>IF(OR(Data_Items!AR244="",Data_Importance!L244=""),"",Data_Items!AR244*Data_Importance!L244)</f>
        <v/>
      </c>
      <c r="B244" s="6" t="str">
        <f>IF(OR(Data_Items!AS244="",Data_Importance!M244=""),"",Data_Items!AS244*Data_Importance!M244)</f>
        <v/>
      </c>
      <c r="C244" s="6" t="str">
        <f>IF(OR(Data_Items!AT244="",Data_Importance!N244=""),"",Data_Items!AT244*Data_Importance!N244)</f>
        <v/>
      </c>
      <c r="D244" s="6" t="str">
        <f>IF(OR(Data_Items!AU244="",Data_Importance!O244=""),"",Data_Items!AU244*Data_Importance!O244)</f>
        <v/>
      </c>
      <c r="E244" s="6" t="str">
        <f>IF(OR(Data_Items!AV244="",Data_Importance!P244=""),"",Data_Items!AV244*Data_Importance!P244)</f>
        <v/>
      </c>
      <c r="F244" s="6" t="str">
        <f>IF(OR(Data_Items!AW244="",Data_Importance!Q244=""),"",Data_Items!AW244*Data_Importance!Q244)</f>
        <v/>
      </c>
      <c r="G244" s="6" t="str">
        <f>IF(OR(Data_Items!AX244="",Data_Importance!R244=""),"",Data_Items!AX244*Data_Importance!R244)</f>
        <v/>
      </c>
      <c r="H244" s="6" t="str">
        <f>IF(OR(Data_Items!AY244="",Data_Importance!S244=""),"",Data_Items!AY244*Data_Importance!S244)</f>
        <v/>
      </c>
      <c r="I244" s="6" t="str">
        <f>IF(OR(Data_Items!AZ244="",Data_Importance!T244=""),"",Data_Items!AZ244*Data_Importance!T244)</f>
        <v/>
      </c>
      <c r="J244" s="6" t="str">
        <f>IF(OR(Data_Items!BA244="",Data_Importance!U244=""),"",Data_Items!BA244*Data_Importance!U244)</f>
        <v/>
      </c>
      <c r="K244" s="6" t="str">
        <f t="shared" si="4"/>
        <v/>
      </c>
    </row>
    <row r="245" spans="1:11" x14ac:dyDescent="0.45">
      <c r="A245" s="6" t="str">
        <f>IF(OR(Data_Items!AR245="",Data_Importance!L245=""),"",Data_Items!AR245*Data_Importance!L245)</f>
        <v/>
      </c>
      <c r="B245" s="6" t="str">
        <f>IF(OR(Data_Items!AS245="",Data_Importance!M245=""),"",Data_Items!AS245*Data_Importance!M245)</f>
        <v/>
      </c>
      <c r="C245" s="6" t="str">
        <f>IF(OR(Data_Items!AT245="",Data_Importance!N245=""),"",Data_Items!AT245*Data_Importance!N245)</f>
        <v/>
      </c>
      <c r="D245" s="6" t="str">
        <f>IF(OR(Data_Items!AU245="",Data_Importance!O245=""),"",Data_Items!AU245*Data_Importance!O245)</f>
        <v/>
      </c>
      <c r="E245" s="6" t="str">
        <f>IF(OR(Data_Items!AV245="",Data_Importance!P245=""),"",Data_Items!AV245*Data_Importance!P245)</f>
        <v/>
      </c>
      <c r="F245" s="6" t="str">
        <f>IF(OR(Data_Items!AW245="",Data_Importance!Q245=""),"",Data_Items!AW245*Data_Importance!Q245)</f>
        <v/>
      </c>
      <c r="G245" s="6" t="str">
        <f>IF(OR(Data_Items!AX245="",Data_Importance!R245=""),"",Data_Items!AX245*Data_Importance!R245)</f>
        <v/>
      </c>
      <c r="H245" s="6" t="str">
        <f>IF(OR(Data_Items!AY245="",Data_Importance!S245=""),"",Data_Items!AY245*Data_Importance!S245)</f>
        <v/>
      </c>
      <c r="I245" s="6" t="str">
        <f>IF(OR(Data_Items!AZ245="",Data_Importance!T245=""),"",Data_Items!AZ245*Data_Importance!T245)</f>
        <v/>
      </c>
      <c r="J245" s="6" t="str">
        <f>IF(OR(Data_Items!BA245="",Data_Importance!U245=""),"",Data_Items!BA245*Data_Importance!U245)</f>
        <v/>
      </c>
      <c r="K245" s="6" t="str">
        <f t="shared" si="4"/>
        <v/>
      </c>
    </row>
    <row r="246" spans="1:11" x14ac:dyDescent="0.45">
      <c r="A246" s="6" t="str">
        <f>IF(OR(Data_Items!AR246="",Data_Importance!L246=""),"",Data_Items!AR246*Data_Importance!L246)</f>
        <v/>
      </c>
      <c r="B246" s="6" t="str">
        <f>IF(OR(Data_Items!AS246="",Data_Importance!M246=""),"",Data_Items!AS246*Data_Importance!M246)</f>
        <v/>
      </c>
      <c r="C246" s="6" t="str">
        <f>IF(OR(Data_Items!AT246="",Data_Importance!N246=""),"",Data_Items!AT246*Data_Importance!N246)</f>
        <v/>
      </c>
      <c r="D246" s="6" t="str">
        <f>IF(OR(Data_Items!AU246="",Data_Importance!O246=""),"",Data_Items!AU246*Data_Importance!O246)</f>
        <v/>
      </c>
      <c r="E246" s="6" t="str">
        <f>IF(OR(Data_Items!AV246="",Data_Importance!P246=""),"",Data_Items!AV246*Data_Importance!P246)</f>
        <v/>
      </c>
      <c r="F246" s="6" t="str">
        <f>IF(OR(Data_Items!AW246="",Data_Importance!Q246=""),"",Data_Items!AW246*Data_Importance!Q246)</f>
        <v/>
      </c>
      <c r="G246" s="6" t="str">
        <f>IF(OR(Data_Items!AX246="",Data_Importance!R246=""),"",Data_Items!AX246*Data_Importance!R246)</f>
        <v/>
      </c>
      <c r="H246" s="6" t="str">
        <f>IF(OR(Data_Items!AY246="",Data_Importance!S246=""),"",Data_Items!AY246*Data_Importance!S246)</f>
        <v/>
      </c>
      <c r="I246" s="6" t="str">
        <f>IF(OR(Data_Items!AZ246="",Data_Importance!T246=""),"",Data_Items!AZ246*Data_Importance!T246)</f>
        <v/>
      </c>
      <c r="J246" s="6" t="str">
        <f>IF(OR(Data_Items!BA246="",Data_Importance!U246=""),"",Data_Items!BA246*Data_Importance!U246)</f>
        <v/>
      </c>
      <c r="K246" s="6" t="str">
        <f t="shared" si="4"/>
        <v/>
      </c>
    </row>
    <row r="247" spans="1:11" x14ac:dyDescent="0.45">
      <c r="A247" s="6" t="str">
        <f>IF(OR(Data_Items!AR247="",Data_Importance!L247=""),"",Data_Items!AR247*Data_Importance!L247)</f>
        <v/>
      </c>
      <c r="B247" s="6" t="str">
        <f>IF(OR(Data_Items!AS247="",Data_Importance!M247=""),"",Data_Items!AS247*Data_Importance!M247)</f>
        <v/>
      </c>
      <c r="C247" s="6" t="str">
        <f>IF(OR(Data_Items!AT247="",Data_Importance!N247=""),"",Data_Items!AT247*Data_Importance!N247)</f>
        <v/>
      </c>
      <c r="D247" s="6" t="str">
        <f>IF(OR(Data_Items!AU247="",Data_Importance!O247=""),"",Data_Items!AU247*Data_Importance!O247)</f>
        <v/>
      </c>
      <c r="E247" s="6" t="str">
        <f>IF(OR(Data_Items!AV247="",Data_Importance!P247=""),"",Data_Items!AV247*Data_Importance!P247)</f>
        <v/>
      </c>
      <c r="F247" s="6" t="str">
        <f>IF(OR(Data_Items!AW247="",Data_Importance!Q247=""),"",Data_Items!AW247*Data_Importance!Q247)</f>
        <v/>
      </c>
      <c r="G247" s="6" t="str">
        <f>IF(OR(Data_Items!AX247="",Data_Importance!R247=""),"",Data_Items!AX247*Data_Importance!R247)</f>
        <v/>
      </c>
      <c r="H247" s="6" t="str">
        <f>IF(OR(Data_Items!AY247="",Data_Importance!S247=""),"",Data_Items!AY247*Data_Importance!S247)</f>
        <v/>
      </c>
      <c r="I247" s="6" t="str">
        <f>IF(OR(Data_Items!AZ247="",Data_Importance!T247=""),"",Data_Items!AZ247*Data_Importance!T247)</f>
        <v/>
      </c>
      <c r="J247" s="6" t="str">
        <f>IF(OR(Data_Items!BA247="",Data_Importance!U247=""),"",Data_Items!BA247*Data_Importance!U247)</f>
        <v/>
      </c>
      <c r="K247" s="6" t="str">
        <f t="shared" si="4"/>
        <v/>
      </c>
    </row>
    <row r="248" spans="1:11" x14ac:dyDescent="0.45">
      <c r="A248" s="6" t="str">
        <f>IF(OR(Data_Items!AR248="",Data_Importance!L248=""),"",Data_Items!AR248*Data_Importance!L248)</f>
        <v/>
      </c>
      <c r="B248" s="6" t="str">
        <f>IF(OR(Data_Items!AS248="",Data_Importance!M248=""),"",Data_Items!AS248*Data_Importance!M248)</f>
        <v/>
      </c>
      <c r="C248" s="6" t="str">
        <f>IF(OR(Data_Items!AT248="",Data_Importance!N248=""),"",Data_Items!AT248*Data_Importance!N248)</f>
        <v/>
      </c>
      <c r="D248" s="6" t="str">
        <f>IF(OR(Data_Items!AU248="",Data_Importance!O248=""),"",Data_Items!AU248*Data_Importance!O248)</f>
        <v/>
      </c>
      <c r="E248" s="6" t="str">
        <f>IF(OR(Data_Items!AV248="",Data_Importance!P248=""),"",Data_Items!AV248*Data_Importance!P248)</f>
        <v/>
      </c>
      <c r="F248" s="6" t="str">
        <f>IF(OR(Data_Items!AW248="",Data_Importance!Q248=""),"",Data_Items!AW248*Data_Importance!Q248)</f>
        <v/>
      </c>
      <c r="G248" s="6" t="str">
        <f>IF(OR(Data_Items!AX248="",Data_Importance!R248=""),"",Data_Items!AX248*Data_Importance!R248)</f>
        <v/>
      </c>
      <c r="H248" s="6" t="str">
        <f>IF(OR(Data_Items!AY248="",Data_Importance!S248=""),"",Data_Items!AY248*Data_Importance!S248)</f>
        <v/>
      </c>
      <c r="I248" s="6" t="str">
        <f>IF(OR(Data_Items!AZ248="",Data_Importance!T248=""),"",Data_Items!AZ248*Data_Importance!T248)</f>
        <v/>
      </c>
      <c r="J248" s="6" t="str">
        <f>IF(OR(Data_Items!BA248="",Data_Importance!U248=""),"",Data_Items!BA248*Data_Importance!U248)</f>
        <v/>
      </c>
      <c r="K248" s="6" t="str">
        <f t="shared" si="4"/>
        <v/>
      </c>
    </row>
    <row r="249" spans="1:11" x14ac:dyDescent="0.45">
      <c r="A249" s="6" t="str">
        <f>IF(OR(Data_Items!AR249="",Data_Importance!L249=""),"",Data_Items!AR249*Data_Importance!L249)</f>
        <v/>
      </c>
      <c r="B249" s="6" t="str">
        <f>IF(OR(Data_Items!AS249="",Data_Importance!M249=""),"",Data_Items!AS249*Data_Importance!M249)</f>
        <v/>
      </c>
      <c r="C249" s="6" t="str">
        <f>IF(OR(Data_Items!AT249="",Data_Importance!N249=""),"",Data_Items!AT249*Data_Importance!N249)</f>
        <v/>
      </c>
      <c r="D249" s="6" t="str">
        <f>IF(OR(Data_Items!AU249="",Data_Importance!O249=""),"",Data_Items!AU249*Data_Importance!O249)</f>
        <v/>
      </c>
      <c r="E249" s="6" t="str">
        <f>IF(OR(Data_Items!AV249="",Data_Importance!P249=""),"",Data_Items!AV249*Data_Importance!P249)</f>
        <v/>
      </c>
      <c r="F249" s="6" t="str">
        <f>IF(OR(Data_Items!AW249="",Data_Importance!Q249=""),"",Data_Items!AW249*Data_Importance!Q249)</f>
        <v/>
      </c>
      <c r="G249" s="6" t="str">
        <f>IF(OR(Data_Items!AX249="",Data_Importance!R249=""),"",Data_Items!AX249*Data_Importance!R249)</f>
        <v/>
      </c>
      <c r="H249" s="6" t="str">
        <f>IF(OR(Data_Items!AY249="",Data_Importance!S249=""),"",Data_Items!AY249*Data_Importance!S249)</f>
        <v/>
      </c>
      <c r="I249" s="6" t="str">
        <f>IF(OR(Data_Items!AZ249="",Data_Importance!T249=""),"",Data_Items!AZ249*Data_Importance!T249)</f>
        <v/>
      </c>
      <c r="J249" s="6" t="str">
        <f>IF(OR(Data_Items!BA249="",Data_Importance!U249=""),"",Data_Items!BA249*Data_Importance!U249)</f>
        <v/>
      </c>
      <c r="K249" s="6" t="str">
        <f t="shared" si="4"/>
        <v/>
      </c>
    </row>
    <row r="250" spans="1:11" x14ac:dyDescent="0.45">
      <c r="A250" s="6" t="str">
        <f>IF(OR(Data_Items!AR250="",Data_Importance!L250=""),"",Data_Items!AR250*Data_Importance!L250)</f>
        <v/>
      </c>
      <c r="B250" s="6" t="str">
        <f>IF(OR(Data_Items!AS250="",Data_Importance!M250=""),"",Data_Items!AS250*Data_Importance!M250)</f>
        <v/>
      </c>
      <c r="C250" s="6" t="str">
        <f>IF(OR(Data_Items!AT250="",Data_Importance!N250=""),"",Data_Items!AT250*Data_Importance!N250)</f>
        <v/>
      </c>
      <c r="D250" s="6" t="str">
        <f>IF(OR(Data_Items!AU250="",Data_Importance!O250=""),"",Data_Items!AU250*Data_Importance!O250)</f>
        <v/>
      </c>
      <c r="E250" s="6" t="str">
        <f>IF(OR(Data_Items!AV250="",Data_Importance!P250=""),"",Data_Items!AV250*Data_Importance!P250)</f>
        <v/>
      </c>
      <c r="F250" s="6" t="str">
        <f>IF(OR(Data_Items!AW250="",Data_Importance!Q250=""),"",Data_Items!AW250*Data_Importance!Q250)</f>
        <v/>
      </c>
      <c r="G250" s="6" t="str">
        <f>IF(OR(Data_Items!AX250="",Data_Importance!R250=""),"",Data_Items!AX250*Data_Importance!R250)</f>
        <v/>
      </c>
      <c r="H250" s="6" t="str">
        <f>IF(OR(Data_Items!AY250="",Data_Importance!S250=""),"",Data_Items!AY250*Data_Importance!S250)</f>
        <v/>
      </c>
      <c r="I250" s="6" t="str">
        <f>IF(OR(Data_Items!AZ250="",Data_Importance!T250=""),"",Data_Items!AZ250*Data_Importance!T250)</f>
        <v/>
      </c>
      <c r="J250" s="6" t="str">
        <f>IF(OR(Data_Items!BA250="",Data_Importance!U250=""),"",Data_Items!BA250*Data_Importance!U250)</f>
        <v/>
      </c>
      <c r="K250" s="6" t="str">
        <f t="shared" si="4"/>
        <v/>
      </c>
    </row>
    <row r="251" spans="1:11" x14ac:dyDescent="0.45">
      <c r="A251" s="6" t="str">
        <f>IF(OR(Data_Items!AR251="",Data_Importance!L251=""),"",Data_Items!AR251*Data_Importance!L251)</f>
        <v/>
      </c>
      <c r="B251" s="6" t="str">
        <f>IF(OR(Data_Items!AS251="",Data_Importance!M251=""),"",Data_Items!AS251*Data_Importance!M251)</f>
        <v/>
      </c>
      <c r="C251" s="6" t="str">
        <f>IF(OR(Data_Items!AT251="",Data_Importance!N251=""),"",Data_Items!AT251*Data_Importance!N251)</f>
        <v/>
      </c>
      <c r="D251" s="6" t="str">
        <f>IF(OR(Data_Items!AU251="",Data_Importance!O251=""),"",Data_Items!AU251*Data_Importance!O251)</f>
        <v/>
      </c>
      <c r="E251" s="6" t="str">
        <f>IF(OR(Data_Items!AV251="",Data_Importance!P251=""),"",Data_Items!AV251*Data_Importance!P251)</f>
        <v/>
      </c>
      <c r="F251" s="6" t="str">
        <f>IF(OR(Data_Items!AW251="",Data_Importance!Q251=""),"",Data_Items!AW251*Data_Importance!Q251)</f>
        <v/>
      </c>
      <c r="G251" s="6" t="str">
        <f>IF(OR(Data_Items!AX251="",Data_Importance!R251=""),"",Data_Items!AX251*Data_Importance!R251)</f>
        <v/>
      </c>
      <c r="H251" s="6" t="str">
        <f>IF(OR(Data_Items!AY251="",Data_Importance!S251=""),"",Data_Items!AY251*Data_Importance!S251)</f>
        <v/>
      </c>
      <c r="I251" s="6" t="str">
        <f>IF(OR(Data_Items!AZ251="",Data_Importance!T251=""),"",Data_Items!AZ251*Data_Importance!T251)</f>
        <v/>
      </c>
      <c r="J251" s="6" t="str">
        <f>IF(OR(Data_Items!BA251="",Data_Importance!U251=""),"",Data_Items!BA251*Data_Importance!U251)</f>
        <v/>
      </c>
      <c r="K251" s="6" t="str">
        <f t="shared" si="4"/>
        <v/>
      </c>
    </row>
    <row r="252" spans="1:11" x14ac:dyDescent="0.45">
      <c r="A252" s="6" t="str">
        <f>IF(OR(Data_Items!AR252="",Data_Importance!L252=""),"",Data_Items!AR252*Data_Importance!L252)</f>
        <v/>
      </c>
      <c r="B252" s="6" t="str">
        <f>IF(OR(Data_Items!AS252="",Data_Importance!M252=""),"",Data_Items!AS252*Data_Importance!M252)</f>
        <v/>
      </c>
      <c r="C252" s="6" t="str">
        <f>IF(OR(Data_Items!AT252="",Data_Importance!N252=""),"",Data_Items!AT252*Data_Importance!N252)</f>
        <v/>
      </c>
      <c r="D252" s="6" t="str">
        <f>IF(OR(Data_Items!AU252="",Data_Importance!O252=""),"",Data_Items!AU252*Data_Importance!O252)</f>
        <v/>
      </c>
      <c r="E252" s="6" t="str">
        <f>IF(OR(Data_Items!AV252="",Data_Importance!P252=""),"",Data_Items!AV252*Data_Importance!P252)</f>
        <v/>
      </c>
      <c r="F252" s="6" t="str">
        <f>IF(OR(Data_Items!AW252="",Data_Importance!Q252=""),"",Data_Items!AW252*Data_Importance!Q252)</f>
        <v/>
      </c>
      <c r="G252" s="6" t="str">
        <f>IF(OR(Data_Items!AX252="",Data_Importance!R252=""),"",Data_Items!AX252*Data_Importance!R252)</f>
        <v/>
      </c>
      <c r="H252" s="6" t="str">
        <f>IF(OR(Data_Items!AY252="",Data_Importance!S252=""),"",Data_Items!AY252*Data_Importance!S252)</f>
        <v/>
      </c>
      <c r="I252" s="6" t="str">
        <f>IF(OR(Data_Items!AZ252="",Data_Importance!T252=""),"",Data_Items!AZ252*Data_Importance!T252)</f>
        <v/>
      </c>
      <c r="J252" s="6" t="str">
        <f>IF(OR(Data_Items!BA252="",Data_Importance!U252=""),"",Data_Items!BA252*Data_Importance!U252)</f>
        <v/>
      </c>
      <c r="K252" s="6" t="str">
        <f t="shared" si="4"/>
        <v/>
      </c>
    </row>
    <row r="253" spans="1:11" x14ac:dyDescent="0.45">
      <c r="A253" s="6" t="str">
        <f>IF(OR(Data_Items!AR253="",Data_Importance!L253=""),"",Data_Items!AR253*Data_Importance!L253)</f>
        <v/>
      </c>
      <c r="B253" s="6" t="str">
        <f>IF(OR(Data_Items!AS253="",Data_Importance!M253=""),"",Data_Items!AS253*Data_Importance!M253)</f>
        <v/>
      </c>
      <c r="C253" s="6" t="str">
        <f>IF(OR(Data_Items!AT253="",Data_Importance!N253=""),"",Data_Items!AT253*Data_Importance!N253)</f>
        <v/>
      </c>
      <c r="D253" s="6" t="str">
        <f>IF(OR(Data_Items!AU253="",Data_Importance!O253=""),"",Data_Items!AU253*Data_Importance!O253)</f>
        <v/>
      </c>
      <c r="E253" s="6" t="str">
        <f>IF(OR(Data_Items!AV253="",Data_Importance!P253=""),"",Data_Items!AV253*Data_Importance!P253)</f>
        <v/>
      </c>
      <c r="F253" s="6" t="str">
        <f>IF(OR(Data_Items!AW253="",Data_Importance!Q253=""),"",Data_Items!AW253*Data_Importance!Q253)</f>
        <v/>
      </c>
      <c r="G253" s="6" t="str">
        <f>IF(OR(Data_Items!AX253="",Data_Importance!R253=""),"",Data_Items!AX253*Data_Importance!R253)</f>
        <v/>
      </c>
      <c r="H253" s="6" t="str">
        <f>IF(OR(Data_Items!AY253="",Data_Importance!S253=""),"",Data_Items!AY253*Data_Importance!S253)</f>
        <v/>
      </c>
      <c r="I253" s="6" t="str">
        <f>IF(OR(Data_Items!AZ253="",Data_Importance!T253=""),"",Data_Items!AZ253*Data_Importance!T253)</f>
        <v/>
      </c>
      <c r="J253" s="6" t="str">
        <f>IF(OR(Data_Items!BA253="",Data_Importance!U253=""),"",Data_Items!BA253*Data_Importance!U253)</f>
        <v/>
      </c>
      <c r="K253" s="6" t="str">
        <f t="shared" si="4"/>
        <v/>
      </c>
    </row>
    <row r="254" spans="1:11" x14ac:dyDescent="0.45">
      <c r="A254" s="6" t="str">
        <f>IF(OR(Data_Items!AR254="",Data_Importance!L254=""),"",Data_Items!AR254*Data_Importance!L254)</f>
        <v/>
      </c>
      <c r="B254" s="6" t="str">
        <f>IF(OR(Data_Items!AS254="",Data_Importance!M254=""),"",Data_Items!AS254*Data_Importance!M254)</f>
        <v/>
      </c>
      <c r="C254" s="6" t="str">
        <f>IF(OR(Data_Items!AT254="",Data_Importance!N254=""),"",Data_Items!AT254*Data_Importance!N254)</f>
        <v/>
      </c>
      <c r="D254" s="6" t="str">
        <f>IF(OR(Data_Items!AU254="",Data_Importance!O254=""),"",Data_Items!AU254*Data_Importance!O254)</f>
        <v/>
      </c>
      <c r="E254" s="6" t="str">
        <f>IF(OR(Data_Items!AV254="",Data_Importance!P254=""),"",Data_Items!AV254*Data_Importance!P254)</f>
        <v/>
      </c>
      <c r="F254" s="6" t="str">
        <f>IF(OR(Data_Items!AW254="",Data_Importance!Q254=""),"",Data_Items!AW254*Data_Importance!Q254)</f>
        <v/>
      </c>
      <c r="G254" s="6" t="str">
        <f>IF(OR(Data_Items!AX254="",Data_Importance!R254=""),"",Data_Items!AX254*Data_Importance!R254)</f>
        <v/>
      </c>
      <c r="H254" s="6" t="str">
        <f>IF(OR(Data_Items!AY254="",Data_Importance!S254=""),"",Data_Items!AY254*Data_Importance!S254)</f>
        <v/>
      </c>
      <c r="I254" s="6" t="str">
        <f>IF(OR(Data_Items!AZ254="",Data_Importance!T254=""),"",Data_Items!AZ254*Data_Importance!T254)</f>
        <v/>
      </c>
      <c r="J254" s="6" t="str">
        <f>IF(OR(Data_Items!BA254="",Data_Importance!U254=""),"",Data_Items!BA254*Data_Importance!U254)</f>
        <v/>
      </c>
      <c r="K254" s="6" t="str">
        <f t="shared" si="4"/>
        <v/>
      </c>
    </row>
    <row r="255" spans="1:11" x14ac:dyDescent="0.45">
      <c r="A255" s="6" t="str">
        <f>IF(OR(Data_Items!AR255="",Data_Importance!L255=""),"",Data_Items!AR255*Data_Importance!L255)</f>
        <v/>
      </c>
      <c r="B255" s="6" t="str">
        <f>IF(OR(Data_Items!AS255="",Data_Importance!M255=""),"",Data_Items!AS255*Data_Importance!M255)</f>
        <v/>
      </c>
      <c r="C255" s="6" t="str">
        <f>IF(OR(Data_Items!AT255="",Data_Importance!N255=""),"",Data_Items!AT255*Data_Importance!N255)</f>
        <v/>
      </c>
      <c r="D255" s="6" t="str">
        <f>IF(OR(Data_Items!AU255="",Data_Importance!O255=""),"",Data_Items!AU255*Data_Importance!O255)</f>
        <v/>
      </c>
      <c r="E255" s="6" t="str">
        <f>IF(OR(Data_Items!AV255="",Data_Importance!P255=""),"",Data_Items!AV255*Data_Importance!P255)</f>
        <v/>
      </c>
      <c r="F255" s="6" t="str">
        <f>IF(OR(Data_Items!AW255="",Data_Importance!Q255=""),"",Data_Items!AW255*Data_Importance!Q255)</f>
        <v/>
      </c>
      <c r="G255" s="6" t="str">
        <f>IF(OR(Data_Items!AX255="",Data_Importance!R255=""),"",Data_Items!AX255*Data_Importance!R255)</f>
        <v/>
      </c>
      <c r="H255" s="6" t="str">
        <f>IF(OR(Data_Items!AY255="",Data_Importance!S255=""),"",Data_Items!AY255*Data_Importance!S255)</f>
        <v/>
      </c>
      <c r="I255" s="6" t="str">
        <f>IF(OR(Data_Items!AZ255="",Data_Importance!T255=""),"",Data_Items!AZ255*Data_Importance!T255)</f>
        <v/>
      </c>
      <c r="J255" s="6" t="str">
        <f>IF(OR(Data_Items!BA255="",Data_Importance!U255=""),"",Data_Items!BA255*Data_Importance!U255)</f>
        <v/>
      </c>
      <c r="K255" s="6" t="str">
        <f t="shared" si="4"/>
        <v/>
      </c>
    </row>
    <row r="256" spans="1:11" x14ac:dyDescent="0.45">
      <c r="A256" s="6" t="str">
        <f>IF(OR(Data_Items!AR256="",Data_Importance!L256=""),"",Data_Items!AR256*Data_Importance!L256)</f>
        <v/>
      </c>
      <c r="B256" s="6" t="str">
        <f>IF(OR(Data_Items!AS256="",Data_Importance!M256=""),"",Data_Items!AS256*Data_Importance!M256)</f>
        <v/>
      </c>
      <c r="C256" s="6" t="str">
        <f>IF(OR(Data_Items!AT256="",Data_Importance!N256=""),"",Data_Items!AT256*Data_Importance!N256)</f>
        <v/>
      </c>
      <c r="D256" s="6" t="str">
        <f>IF(OR(Data_Items!AU256="",Data_Importance!O256=""),"",Data_Items!AU256*Data_Importance!O256)</f>
        <v/>
      </c>
      <c r="E256" s="6" t="str">
        <f>IF(OR(Data_Items!AV256="",Data_Importance!P256=""),"",Data_Items!AV256*Data_Importance!P256)</f>
        <v/>
      </c>
      <c r="F256" s="6" t="str">
        <f>IF(OR(Data_Items!AW256="",Data_Importance!Q256=""),"",Data_Items!AW256*Data_Importance!Q256)</f>
        <v/>
      </c>
      <c r="G256" s="6" t="str">
        <f>IF(OR(Data_Items!AX256="",Data_Importance!R256=""),"",Data_Items!AX256*Data_Importance!R256)</f>
        <v/>
      </c>
      <c r="H256" s="6" t="str">
        <f>IF(OR(Data_Items!AY256="",Data_Importance!S256=""),"",Data_Items!AY256*Data_Importance!S256)</f>
        <v/>
      </c>
      <c r="I256" s="6" t="str">
        <f>IF(OR(Data_Items!AZ256="",Data_Importance!T256=""),"",Data_Items!AZ256*Data_Importance!T256)</f>
        <v/>
      </c>
      <c r="J256" s="6" t="str">
        <f>IF(OR(Data_Items!BA256="",Data_Importance!U256=""),"",Data_Items!BA256*Data_Importance!U256)</f>
        <v/>
      </c>
      <c r="K256" s="6" t="str">
        <f t="shared" si="4"/>
        <v/>
      </c>
    </row>
    <row r="257" spans="1:11" x14ac:dyDescent="0.45">
      <c r="A257" s="6" t="str">
        <f>IF(OR(Data_Items!AR257="",Data_Importance!L257=""),"",Data_Items!AR257*Data_Importance!L257)</f>
        <v/>
      </c>
      <c r="B257" s="6" t="str">
        <f>IF(OR(Data_Items!AS257="",Data_Importance!M257=""),"",Data_Items!AS257*Data_Importance!M257)</f>
        <v/>
      </c>
      <c r="C257" s="6" t="str">
        <f>IF(OR(Data_Items!AT257="",Data_Importance!N257=""),"",Data_Items!AT257*Data_Importance!N257)</f>
        <v/>
      </c>
      <c r="D257" s="6" t="str">
        <f>IF(OR(Data_Items!AU257="",Data_Importance!O257=""),"",Data_Items!AU257*Data_Importance!O257)</f>
        <v/>
      </c>
      <c r="E257" s="6" t="str">
        <f>IF(OR(Data_Items!AV257="",Data_Importance!P257=""),"",Data_Items!AV257*Data_Importance!P257)</f>
        <v/>
      </c>
      <c r="F257" s="6" t="str">
        <f>IF(OR(Data_Items!AW257="",Data_Importance!Q257=""),"",Data_Items!AW257*Data_Importance!Q257)</f>
        <v/>
      </c>
      <c r="G257" s="6" t="str">
        <f>IF(OR(Data_Items!AX257="",Data_Importance!R257=""),"",Data_Items!AX257*Data_Importance!R257)</f>
        <v/>
      </c>
      <c r="H257" s="6" t="str">
        <f>IF(OR(Data_Items!AY257="",Data_Importance!S257=""),"",Data_Items!AY257*Data_Importance!S257)</f>
        <v/>
      </c>
      <c r="I257" s="6" t="str">
        <f>IF(OR(Data_Items!AZ257="",Data_Importance!T257=""),"",Data_Items!AZ257*Data_Importance!T257)</f>
        <v/>
      </c>
      <c r="J257" s="6" t="str">
        <f>IF(OR(Data_Items!BA257="",Data_Importance!U257=""),"",Data_Items!BA257*Data_Importance!U257)</f>
        <v/>
      </c>
      <c r="K257" s="6" t="str">
        <f t="shared" si="4"/>
        <v/>
      </c>
    </row>
    <row r="258" spans="1:11" x14ac:dyDescent="0.45">
      <c r="A258" s="6" t="str">
        <f>IF(OR(Data_Items!AR258="",Data_Importance!L258=""),"",Data_Items!AR258*Data_Importance!L258)</f>
        <v/>
      </c>
      <c r="B258" s="6" t="str">
        <f>IF(OR(Data_Items!AS258="",Data_Importance!M258=""),"",Data_Items!AS258*Data_Importance!M258)</f>
        <v/>
      </c>
      <c r="C258" s="6" t="str">
        <f>IF(OR(Data_Items!AT258="",Data_Importance!N258=""),"",Data_Items!AT258*Data_Importance!N258)</f>
        <v/>
      </c>
      <c r="D258" s="6" t="str">
        <f>IF(OR(Data_Items!AU258="",Data_Importance!O258=""),"",Data_Items!AU258*Data_Importance!O258)</f>
        <v/>
      </c>
      <c r="E258" s="6" t="str">
        <f>IF(OR(Data_Items!AV258="",Data_Importance!P258=""),"",Data_Items!AV258*Data_Importance!P258)</f>
        <v/>
      </c>
      <c r="F258" s="6" t="str">
        <f>IF(OR(Data_Items!AW258="",Data_Importance!Q258=""),"",Data_Items!AW258*Data_Importance!Q258)</f>
        <v/>
      </c>
      <c r="G258" s="6" t="str">
        <f>IF(OR(Data_Items!AX258="",Data_Importance!R258=""),"",Data_Items!AX258*Data_Importance!R258)</f>
        <v/>
      </c>
      <c r="H258" s="6" t="str">
        <f>IF(OR(Data_Items!AY258="",Data_Importance!S258=""),"",Data_Items!AY258*Data_Importance!S258)</f>
        <v/>
      </c>
      <c r="I258" s="6" t="str">
        <f>IF(OR(Data_Items!AZ258="",Data_Importance!T258=""),"",Data_Items!AZ258*Data_Importance!T258)</f>
        <v/>
      </c>
      <c r="J258" s="6" t="str">
        <f>IF(OR(Data_Items!BA258="",Data_Importance!U258=""),"",Data_Items!BA258*Data_Importance!U258)</f>
        <v/>
      </c>
      <c r="K258" s="6" t="str">
        <f t="shared" si="4"/>
        <v/>
      </c>
    </row>
    <row r="259" spans="1:11" x14ac:dyDescent="0.45">
      <c r="A259" s="6" t="str">
        <f>IF(OR(Data_Items!AR259="",Data_Importance!L259=""),"",Data_Items!AR259*Data_Importance!L259)</f>
        <v/>
      </c>
      <c r="B259" s="6" t="str">
        <f>IF(OR(Data_Items!AS259="",Data_Importance!M259=""),"",Data_Items!AS259*Data_Importance!M259)</f>
        <v/>
      </c>
      <c r="C259" s="6" t="str">
        <f>IF(OR(Data_Items!AT259="",Data_Importance!N259=""),"",Data_Items!AT259*Data_Importance!N259)</f>
        <v/>
      </c>
      <c r="D259" s="6" t="str">
        <f>IF(OR(Data_Items!AU259="",Data_Importance!O259=""),"",Data_Items!AU259*Data_Importance!O259)</f>
        <v/>
      </c>
      <c r="E259" s="6" t="str">
        <f>IF(OR(Data_Items!AV259="",Data_Importance!P259=""),"",Data_Items!AV259*Data_Importance!P259)</f>
        <v/>
      </c>
      <c r="F259" s="6" t="str">
        <f>IF(OR(Data_Items!AW259="",Data_Importance!Q259=""),"",Data_Items!AW259*Data_Importance!Q259)</f>
        <v/>
      </c>
      <c r="G259" s="6" t="str">
        <f>IF(OR(Data_Items!AX259="",Data_Importance!R259=""),"",Data_Items!AX259*Data_Importance!R259)</f>
        <v/>
      </c>
      <c r="H259" s="6" t="str">
        <f>IF(OR(Data_Items!AY259="",Data_Importance!S259=""),"",Data_Items!AY259*Data_Importance!S259)</f>
        <v/>
      </c>
      <c r="I259" s="6" t="str">
        <f>IF(OR(Data_Items!AZ259="",Data_Importance!T259=""),"",Data_Items!AZ259*Data_Importance!T259)</f>
        <v/>
      </c>
      <c r="J259" s="6" t="str">
        <f>IF(OR(Data_Items!BA259="",Data_Importance!U259=""),"",Data_Items!BA259*Data_Importance!U259)</f>
        <v/>
      </c>
      <c r="K259" s="6" t="str">
        <f t="shared" si="4"/>
        <v/>
      </c>
    </row>
    <row r="260" spans="1:11" x14ac:dyDescent="0.45">
      <c r="A260" s="6" t="str">
        <f>IF(OR(Data_Items!AR260="",Data_Importance!L260=""),"",Data_Items!AR260*Data_Importance!L260)</f>
        <v/>
      </c>
      <c r="B260" s="6" t="str">
        <f>IF(OR(Data_Items!AS260="",Data_Importance!M260=""),"",Data_Items!AS260*Data_Importance!M260)</f>
        <v/>
      </c>
      <c r="C260" s="6" t="str">
        <f>IF(OR(Data_Items!AT260="",Data_Importance!N260=""),"",Data_Items!AT260*Data_Importance!N260)</f>
        <v/>
      </c>
      <c r="D260" s="6" t="str">
        <f>IF(OR(Data_Items!AU260="",Data_Importance!O260=""),"",Data_Items!AU260*Data_Importance!O260)</f>
        <v/>
      </c>
      <c r="E260" s="6" t="str">
        <f>IF(OR(Data_Items!AV260="",Data_Importance!P260=""),"",Data_Items!AV260*Data_Importance!P260)</f>
        <v/>
      </c>
      <c r="F260" s="6" t="str">
        <f>IF(OR(Data_Items!AW260="",Data_Importance!Q260=""),"",Data_Items!AW260*Data_Importance!Q260)</f>
        <v/>
      </c>
      <c r="G260" s="6" t="str">
        <f>IF(OR(Data_Items!AX260="",Data_Importance!R260=""),"",Data_Items!AX260*Data_Importance!R260)</f>
        <v/>
      </c>
      <c r="H260" s="6" t="str">
        <f>IF(OR(Data_Items!AY260="",Data_Importance!S260=""),"",Data_Items!AY260*Data_Importance!S260)</f>
        <v/>
      </c>
      <c r="I260" s="6" t="str">
        <f>IF(OR(Data_Items!AZ260="",Data_Importance!T260=""),"",Data_Items!AZ260*Data_Importance!T260)</f>
        <v/>
      </c>
      <c r="J260" s="6" t="str">
        <f>IF(OR(Data_Items!BA260="",Data_Importance!U260=""),"",Data_Items!BA260*Data_Importance!U260)</f>
        <v/>
      </c>
      <c r="K260" s="6" t="str">
        <f t="shared" si="4"/>
        <v/>
      </c>
    </row>
    <row r="261" spans="1:11" x14ac:dyDescent="0.45">
      <c r="A261" s="6" t="str">
        <f>IF(OR(Data_Items!AR261="",Data_Importance!L261=""),"",Data_Items!AR261*Data_Importance!L261)</f>
        <v/>
      </c>
      <c r="B261" s="6" t="str">
        <f>IF(OR(Data_Items!AS261="",Data_Importance!M261=""),"",Data_Items!AS261*Data_Importance!M261)</f>
        <v/>
      </c>
      <c r="C261" s="6" t="str">
        <f>IF(OR(Data_Items!AT261="",Data_Importance!N261=""),"",Data_Items!AT261*Data_Importance!N261)</f>
        <v/>
      </c>
      <c r="D261" s="6" t="str">
        <f>IF(OR(Data_Items!AU261="",Data_Importance!O261=""),"",Data_Items!AU261*Data_Importance!O261)</f>
        <v/>
      </c>
      <c r="E261" s="6" t="str">
        <f>IF(OR(Data_Items!AV261="",Data_Importance!P261=""),"",Data_Items!AV261*Data_Importance!P261)</f>
        <v/>
      </c>
      <c r="F261" s="6" t="str">
        <f>IF(OR(Data_Items!AW261="",Data_Importance!Q261=""),"",Data_Items!AW261*Data_Importance!Q261)</f>
        <v/>
      </c>
      <c r="G261" s="6" t="str">
        <f>IF(OR(Data_Items!AX261="",Data_Importance!R261=""),"",Data_Items!AX261*Data_Importance!R261)</f>
        <v/>
      </c>
      <c r="H261" s="6" t="str">
        <f>IF(OR(Data_Items!AY261="",Data_Importance!S261=""),"",Data_Items!AY261*Data_Importance!S261)</f>
        <v/>
      </c>
      <c r="I261" s="6" t="str">
        <f>IF(OR(Data_Items!AZ261="",Data_Importance!T261=""),"",Data_Items!AZ261*Data_Importance!T261)</f>
        <v/>
      </c>
      <c r="J261" s="6" t="str">
        <f>IF(OR(Data_Items!BA261="",Data_Importance!U261=""),"",Data_Items!BA261*Data_Importance!U261)</f>
        <v/>
      </c>
      <c r="K261" s="6" t="str">
        <f t="shared" si="4"/>
        <v/>
      </c>
    </row>
    <row r="262" spans="1:11" x14ac:dyDescent="0.45">
      <c r="A262" s="6" t="str">
        <f>IF(OR(Data_Items!AR262="",Data_Importance!L262=""),"",Data_Items!AR262*Data_Importance!L262)</f>
        <v/>
      </c>
      <c r="B262" s="6" t="str">
        <f>IF(OR(Data_Items!AS262="",Data_Importance!M262=""),"",Data_Items!AS262*Data_Importance!M262)</f>
        <v/>
      </c>
      <c r="C262" s="6" t="str">
        <f>IF(OR(Data_Items!AT262="",Data_Importance!N262=""),"",Data_Items!AT262*Data_Importance!N262)</f>
        <v/>
      </c>
      <c r="D262" s="6" t="str">
        <f>IF(OR(Data_Items!AU262="",Data_Importance!O262=""),"",Data_Items!AU262*Data_Importance!O262)</f>
        <v/>
      </c>
      <c r="E262" s="6" t="str">
        <f>IF(OR(Data_Items!AV262="",Data_Importance!P262=""),"",Data_Items!AV262*Data_Importance!P262)</f>
        <v/>
      </c>
      <c r="F262" s="6" t="str">
        <f>IF(OR(Data_Items!AW262="",Data_Importance!Q262=""),"",Data_Items!AW262*Data_Importance!Q262)</f>
        <v/>
      </c>
      <c r="G262" s="6" t="str">
        <f>IF(OR(Data_Items!AX262="",Data_Importance!R262=""),"",Data_Items!AX262*Data_Importance!R262)</f>
        <v/>
      </c>
      <c r="H262" s="6" t="str">
        <f>IF(OR(Data_Items!AY262="",Data_Importance!S262=""),"",Data_Items!AY262*Data_Importance!S262)</f>
        <v/>
      </c>
      <c r="I262" s="6" t="str">
        <f>IF(OR(Data_Items!AZ262="",Data_Importance!T262=""),"",Data_Items!AZ262*Data_Importance!T262)</f>
        <v/>
      </c>
      <c r="J262" s="6" t="str">
        <f>IF(OR(Data_Items!BA262="",Data_Importance!U262=""),"",Data_Items!BA262*Data_Importance!U262)</f>
        <v/>
      </c>
      <c r="K262" s="6" t="str">
        <f t="shared" si="4"/>
        <v/>
      </c>
    </row>
    <row r="263" spans="1:11" x14ac:dyDescent="0.45">
      <c r="A263" s="6" t="str">
        <f>IF(OR(Data_Items!AR263="",Data_Importance!L263=""),"",Data_Items!AR263*Data_Importance!L263)</f>
        <v/>
      </c>
      <c r="B263" s="6" t="str">
        <f>IF(OR(Data_Items!AS263="",Data_Importance!M263=""),"",Data_Items!AS263*Data_Importance!M263)</f>
        <v/>
      </c>
      <c r="C263" s="6" t="str">
        <f>IF(OR(Data_Items!AT263="",Data_Importance!N263=""),"",Data_Items!AT263*Data_Importance!N263)</f>
        <v/>
      </c>
      <c r="D263" s="6" t="str">
        <f>IF(OR(Data_Items!AU263="",Data_Importance!O263=""),"",Data_Items!AU263*Data_Importance!O263)</f>
        <v/>
      </c>
      <c r="E263" s="6" t="str">
        <f>IF(OR(Data_Items!AV263="",Data_Importance!P263=""),"",Data_Items!AV263*Data_Importance!P263)</f>
        <v/>
      </c>
      <c r="F263" s="6" t="str">
        <f>IF(OR(Data_Items!AW263="",Data_Importance!Q263=""),"",Data_Items!AW263*Data_Importance!Q263)</f>
        <v/>
      </c>
      <c r="G263" s="6" t="str">
        <f>IF(OR(Data_Items!AX263="",Data_Importance!R263=""),"",Data_Items!AX263*Data_Importance!R263)</f>
        <v/>
      </c>
      <c r="H263" s="6" t="str">
        <f>IF(OR(Data_Items!AY263="",Data_Importance!S263=""),"",Data_Items!AY263*Data_Importance!S263)</f>
        <v/>
      </c>
      <c r="I263" s="6" t="str">
        <f>IF(OR(Data_Items!AZ263="",Data_Importance!T263=""),"",Data_Items!AZ263*Data_Importance!T263)</f>
        <v/>
      </c>
      <c r="J263" s="6" t="str">
        <f>IF(OR(Data_Items!BA263="",Data_Importance!U263=""),"",Data_Items!BA263*Data_Importance!U263)</f>
        <v/>
      </c>
      <c r="K263" s="6" t="str">
        <f t="shared" si="4"/>
        <v/>
      </c>
    </row>
    <row r="264" spans="1:11" x14ac:dyDescent="0.45">
      <c r="A264" s="6" t="str">
        <f>IF(OR(Data_Items!AR264="",Data_Importance!L264=""),"",Data_Items!AR264*Data_Importance!L264)</f>
        <v/>
      </c>
      <c r="B264" s="6" t="str">
        <f>IF(OR(Data_Items!AS264="",Data_Importance!M264=""),"",Data_Items!AS264*Data_Importance!M264)</f>
        <v/>
      </c>
      <c r="C264" s="6" t="str">
        <f>IF(OR(Data_Items!AT264="",Data_Importance!N264=""),"",Data_Items!AT264*Data_Importance!N264)</f>
        <v/>
      </c>
      <c r="D264" s="6" t="str">
        <f>IF(OR(Data_Items!AU264="",Data_Importance!O264=""),"",Data_Items!AU264*Data_Importance!O264)</f>
        <v/>
      </c>
      <c r="E264" s="6" t="str">
        <f>IF(OR(Data_Items!AV264="",Data_Importance!P264=""),"",Data_Items!AV264*Data_Importance!P264)</f>
        <v/>
      </c>
      <c r="F264" s="6" t="str">
        <f>IF(OR(Data_Items!AW264="",Data_Importance!Q264=""),"",Data_Items!AW264*Data_Importance!Q264)</f>
        <v/>
      </c>
      <c r="G264" s="6" t="str">
        <f>IF(OR(Data_Items!AX264="",Data_Importance!R264=""),"",Data_Items!AX264*Data_Importance!R264)</f>
        <v/>
      </c>
      <c r="H264" s="6" t="str">
        <f>IF(OR(Data_Items!AY264="",Data_Importance!S264=""),"",Data_Items!AY264*Data_Importance!S264)</f>
        <v/>
      </c>
      <c r="I264" s="6" t="str">
        <f>IF(OR(Data_Items!AZ264="",Data_Importance!T264=""),"",Data_Items!AZ264*Data_Importance!T264)</f>
        <v/>
      </c>
      <c r="J264" s="6" t="str">
        <f>IF(OR(Data_Items!BA264="",Data_Importance!U264=""),"",Data_Items!BA264*Data_Importance!U264)</f>
        <v/>
      </c>
      <c r="K264" s="6" t="str">
        <f t="shared" si="4"/>
        <v/>
      </c>
    </row>
    <row r="265" spans="1:11" x14ac:dyDescent="0.45">
      <c r="A265" s="6" t="str">
        <f>IF(OR(Data_Items!AR265="",Data_Importance!L265=""),"",Data_Items!AR265*Data_Importance!L265)</f>
        <v/>
      </c>
      <c r="B265" s="6" t="str">
        <f>IF(OR(Data_Items!AS265="",Data_Importance!M265=""),"",Data_Items!AS265*Data_Importance!M265)</f>
        <v/>
      </c>
      <c r="C265" s="6" t="str">
        <f>IF(OR(Data_Items!AT265="",Data_Importance!N265=""),"",Data_Items!AT265*Data_Importance!N265)</f>
        <v/>
      </c>
      <c r="D265" s="6" t="str">
        <f>IF(OR(Data_Items!AU265="",Data_Importance!O265=""),"",Data_Items!AU265*Data_Importance!O265)</f>
        <v/>
      </c>
      <c r="E265" s="6" t="str">
        <f>IF(OR(Data_Items!AV265="",Data_Importance!P265=""),"",Data_Items!AV265*Data_Importance!P265)</f>
        <v/>
      </c>
      <c r="F265" s="6" t="str">
        <f>IF(OR(Data_Items!AW265="",Data_Importance!Q265=""),"",Data_Items!AW265*Data_Importance!Q265)</f>
        <v/>
      </c>
      <c r="G265" s="6" t="str">
        <f>IF(OR(Data_Items!AX265="",Data_Importance!R265=""),"",Data_Items!AX265*Data_Importance!R265)</f>
        <v/>
      </c>
      <c r="H265" s="6" t="str">
        <f>IF(OR(Data_Items!AY265="",Data_Importance!S265=""),"",Data_Items!AY265*Data_Importance!S265)</f>
        <v/>
      </c>
      <c r="I265" s="6" t="str">
        <f>IF(OR(Data_Items!AZ265="",Data_Importance!T265=""),"",Data_Items!AZ265*Data_Importance!T265)</f>
        <v/>
      </c>
      <c r="J265" s="6" t="str">
        <f>IF(OR(Data_Items!BA265="",Data_Importance!U265=""),"",Data_Items!BA265*Data_Importance!U265)</f>
        <v/>
      </c>
      <c r="K265" s="6" t="str">
        <f t="shared" si="4"/>
        <v/>
      </c>
    </row>
    <row r="266" spans="1:11" x14ac:dyDescent="0.45">
      <c r="A266" s="6" t="str">
        <f>IF(OR(Data_Items!AR266="",Data_Importance!L266=""),"",Data_Items!AR266*Data_Importance!L266)</f>
        <v/>
      </c>
      <c r="B266" s="6" t="str">
        <f>IF(OR(Data_Items!AS266="",Data_Importance!M266=""),"",Data_Items!AS266*Data_Importance!M266)</f>
        <v/>
      </c>
      <c r="C266" s="6" t="str">
        <f>IF(OR(Data_Items!AT266="",Data_Importance!N266=""),"",Data_Items!AT266*Data_Importance!N266)</f>
        <v/>
      </c>
      <c r="D266" s="6" t="str">
        <f>IF(OR(Data_Items!AU266="",Data_Importance!O266=""),"",Data_Items!AU266*Data_Importance!O266)</f>
        <v/>
      </c>
      <c r="E266" s="6" t="str">
        <f>IF(OR(Data_Items!AV266="",Data_Importance!P266=""),"",Data_Items!AV266*Data_Importance!P266)</f>
        <v/>
      </c>
      <c r="F266" s="6" t="str">
        <f>IF(OR(Data_Items!AW266="",Data_Importance!Q266=""),"",Data_Items!AW266*Data_Importance!Q266)</f>
        <v/>
      </c>
      <c r="G266" s="6" t="str">
        <f>IF(OR(Data_Items!AX266="",Data_Importance!R266=""),"",Data_Items!AX266*Data_Importance!R266)</f>
        <v/>
      </c>
      <c r="H266" s="6" t="str">
        <f>IF(OR(Data_Items!AY266="",Data_Importance!S266=""),"",Data_Items!AY266*Data_Importance!S266)</f>
        <v/>
      </c>
      <c r="I266" s="6" t="str">
        <f>IF(OR(Data_Items!AZ266="",Data_Importance!T266=""),"",Data_Items!AZ266*Data_Importance!T266)</f>
        <v/>
      </c>
      <c r="J266" s="6" t="str">
        <f>IF(OR(Data_Items!BA266="",Data_Importance!U266=""),"",Data_Items!BA266*Data_Importance!U266)</f>
        <v/>
      </c>
      <c r="K266" s="6" t="str">
        <f t="shared" si="4"/>
        <v/>
      </c>
    </row>
    <row r="267" spans="1:11" x14ac:dyDescent="0.45">
      <c r="A267" s="6" t="str">
        <f>IF(OR(Data_Items!AR267="",Data_Importance!L267=""),"",Data_Items!AR267*Data_Importance!L267)</f>
        <v/>
      </c>
      <c r="B267" s="6" t="str">
        <f>IF(OR(Data_Items!AS267="",Data_Importance!M267=""),"",Data_Items!AS267*Data_Importance!M267)</f>
        <v/>
      </c>
      <c r="C267" s="6" t="str">
        <f>IF(OR(Data_Items!AT267="",Data_Importance!N267=""),"",Data_Items!AT267*Data_Importance!N267)</f>
        <v/>
      </c>
      <c r="D267" s="6" t="str">
        <f>IF(OR(Data_Items!AU267="",Data_Importance!O267=""),"",Data_Items!AU267*Data_Importance!O267)</f>
        <v/>
      </c>
      <c r="E267" s="6" t="str">
        <f>IF(OR(Data_Items!AV267="",Data_Importance!P267=""),"",Data_Items!AV267*Data_Importance!P267)</f>
        <v/>
      </c>
      <c r="F267" s="6" t="str">
        <f>IF(OR(Data_Items!AW267="",Data_Importance!Q267=""),"",Data_Items!AW267*Data_Importance!Q267)</f>
        <v/>
      </c>
      <c r="G267" s="6" t="str">
        <f>IF(OR(Data_Items!AX267="",Data_Importance!R267=""),"",Data_Items!AX267*Data_Importance!R267)</f>
        <v/>
      </c>
      <c r="H267" s="6" t="str">
        <f>IF(OR(Data_Items!AY267="",Data_Importance!S267=""),"",Data_Items!AY267*Data_Importance!S267)</f>
        <v/>
      </c>
      <c r="I267" s="6" t="str">
        <f>IF(OR(Data_Items!AZ267="",Data_Importance!T267=""),"",Data_Items!AZ267*Data_Importance!T267)</f>
        <v/>
      </c>
      <c r="J267" s="6" t="str">
        <f>IF(OR(Data_Items!BA267="",Data_Importance!U267=""),"",Data_Items!BA267*Data_Importance!U267)</f>
        <v/>
      </c>
      <c r="K267" s="6" t="str">
        <f t="shared" si="4"/>
        <v/>
      </c>
    </row>
    <row r="268" spans="1:11" x14ac:dyDescent="0.45">
      <c r="A268" s="6" t="str">
        <f>IF(OR(Data_Items!AR268="",Data_Importance!L268=""),"",Data_Items!AR268*Data_Importance!L268)</f>
        <v/>
      </c>
      <c r="B268" s="6" t="str">
        <f>IF(OR(Data_Items!AS268="",Data_Importance!M268=""),"",Data_Items!AS268*Data_Importance!M268)</f>
        <v/>
      </c>
      <c r="C268" s="6" t="str">
        <f>IF(OR(Data_Items!AT268="",Data_Importance!N268=""),"",Data_Items!AT268*Data_Importance!N268)</f>
        <v/>
      </c>
      <c r="D268" s="6" t="str">
        <f>IF(OR(Data_Items!AU268="",Data_Importance!O268=""),"",Data_Items!AU268*Data_Importance!O268)</f>
        <v/>
      </c>
      <c r="E268" s="6" t="str">
        <f>IF(OR(Data_Items!AV268="",Data_Importance!P268=""),"",Data_Items!AV268*Data_Importance!P268)</f>
        <v/>
      </c>
      <c r="F268" s="6" t="str">
        <f>IF(OR(Data_Items!AW268="",Data_Importance!Q268=""),"",Data_Items!AW268*Data_Importance!Q268)</f>
        <v/>
      </c>
      <c r="G268" s="6" t="str">
        <f>IF(OR(Data_Items!AX268="",Data_Importance!R268=""),"",Data_Items!AX268*Data_Importance!R268)</f>
        <v/>
      </c>
      <c r="H268" s="6" t="str">
        <f>IF(OR(Data_Items!AY268="",Data_Importance!S268=""),"",Data_Items!AY268*Data_Importance!S268)</f>
        <v/>
      </c>
      <c r="I268" s="6" t="str">
        <f>IF(OR(Data_Items!AZ268="",Data_Importance!T268=""),"",Data_Items!AZ268*Data_Importance!T268)</f>
        <v/>
      </c>
      <c r="J268" s="6" t="str">
        <f>IF(OR(Data_Items!BA268="",Data_Importance!U268=""),"",Data_Items!BA268*Data_Importance!U268)</f>
        <v/>
      </c>
      <c r="K268" s="6" t="str">
        <f t="shared" si="4"/>
        <v/>
      </c>
    </row>
    <row r="269" spans="1:11" x14ac:dyDescent="0.45">
      <c r="A269" s="6" t="str">
        <f>IF(OR(Data_Items!AR269="",Data_Importance!L269=""),"",Data_Items!AR269*Data_Importance!L269)</f>
        <v/>
      </c>
      <c r="B269" s="6" t="str">
        <f>IF(OR(Data_Items!AS269="",Data_Importance!M269=""),"",Data_Items!AS269*Data_Importance!M269)</f>
        <v/>
      </c>
      <c r="C269" s="6" t="str">
        <f>IF(OR(Data_Items!AT269="",Data_Importance!N269=""),"",Data_Items!AT269*Data_Importance!N269)</f>
        <v/>
      </c>
      <c r="D269" s="6" t="str">
        <f>IF(OR(Data_Items!AU269="",Data_Importance!O269=""),"",Data_Items!AU269*Data_Importance!O269)</f>
        <v/>
      </c>
      <c r="E269" s="6" t="str">
        <f>IF(OR(Data_Items!AV269="",Data_Importance!P269=""),"",Data_Items!AV269*Data_Importance!P269)</f>
        <v/>
      </c>
      <c r="F269" s="6" t="str">
        <f>IF(OR(Data_Items!AW269="",Data_Importance!Q269=""),"",Data_Items!AW269*Data_Importance!Q269)</f>
        <v/>
      </c>
      <c r="G269" s="6" t="str">
        <f>IF(OR(Data_Items!AX269="",Data_Importance!R269=""),"",Data_Items!AX269*Data_Importance!R269)</f>
        <v/>
      </c>
      <c r="H269" s="6" t="str">
        <f>IF(OR(Data_Items!AY269="",Data_Importance!S269=""),"",Data_Items!AY269*Data_Importance!S269)</f>
        <v/>
      </c>
      <c r="I269" s="6" t="str">
        <f>IF(OR(Data_Items!AZ269="",Data_Importance!T269=""),"",Data_Items!AZ269*Data_Importance!T269)</f>
        <v/>
      </c>
      <c r="J269" s="6" t="str">
        <f>IF(OR(Data_Items!BA269="",Data_Importance!U269=""),"",Data_Items!BA269*Data_Importance!U269)</f>
        <v/>
      </c>
      <c r="K269" s="6" t="str">
        <f t="shared" si="4"/>
        <v/>
      </c>
    </row>
    <row r="270" spans="1:11" x14ac:dyDescent="0.45">
      <c r="A270" s="6" t="str">
        <f>IF(OR(Data_Items!AR270="",Data_Importance!L270=""),"",Data_Items!AR270*Data_Importance!L270)</f>
        <v/>
      </c>
      <c r="B270" s="6" t="str">
        <f>IF(OR(Data_Items!AS270="",Data_Importance!M270=""),"",Data_Items!AS270*Data_Importance!M270)</f>
        <v/>
      </c>
      <c r="C270" s="6" t="str">
        <f>IF(OR(Data_Items!AT270="",Data_Importance!N270=""),"",Data_Items!AT270*Data_Importance!N270)</f>
        <v/>
      </c>
      <c r="D270" s="6" t="str">
        <f>IF(OR(Data_Items!AU270="",Data_Importance!O270=""),"",Data_Items!AU270*Data_Importance!O270)</f>
        <v/>
      </c>
      <c r="E270" s="6" t="str">
        <f>IF(OR(Data_Items!AV270="",Data_Importance!P270=""),"",Data_Items!AV270*Data_Importance!P270)</f>
        <v/>
      </c>
      <c r="F270" s="6" t="str">
        <f>IF(OR(Data_Items!AW270="",Data_Importance!Q270=""),"",Data_Items!AW270*Data_Importance!Q270)</f>
        <v/>
      </c>
      <c r="G270" s="6" t="str">
        <f>IF(OR(Data_Items!AX270="",Data_Importance!R270=""),"",Data_Items!AX270*Data_Importance!R270)</f>
        <v/>
      </c>
      <c r="H270" s="6" t="str">
        <f>IF(OR(Data_Items!AY270="",Data_Importance!S270=""),"",Data_Items!AY270*Data_Importance!S270)</f>
        <v/>
      </c>
      <c r="I270" s="6" t="str">
        <f>IF(OR(Data_Items!AZ270="",Data_Importance!T270=""),"",Data_Items!AZ270*Data_Importance!T270)</f>
        <v/>
      </c>
      <c r="J270" s="6" t="str">
        <f>IF(OR(Data_Items!BA270="",Data_Importance!U270=""),"",Data_Items!BA270*Data_Importance!U270)</f>
        <v/>
      </c>
      <c r="K270" s="6" t="str">
        <f t="shared" si="4"/>
        <v/>
      </c>
    </row>
    <row r="271" spans="1:11" x14ac:dyDescent="0.45">
      <c r="A271" s="6" t="str">
        <f>IF(OR(Data_Items!AR271="",Data_Importance!L271=""),"",Data_Items!AR271*Data_Importance!L271)</f>
        <v/>
      </c>
      <c r="B271" s="6" t="str">
        <f>IF(OR(Data_Items!AS271="",Data_Importance!M271=""),"",Data_Items!AS271*Data_Importance!M271)</f>
        <v/>
      </c>
      <c r="C271" s="6" t="str">
        <f>IF(OR(Data_Items!AT271="",Data_Importance!N271=""),"",Data_Items!AT271*Data_Importance!N271)</f>
        <v/>
      </c>
      <c r="D271" s="6" t="str">
        <f>IF(OR(Data_Items!AU271="",Data_Importance!O271=""),"",Data_Items!AU271*Data_Importance!O271)</f>
        <v/>
      </c>
      <c r="E271" s="6" t="str">
        <f>IF(OR(Data_Items!AV271="",Data_Importance!P271=""),"",Data_Items!AV271*Data_Importance!P271)</f>
        <v/>
      </c>
      <c r="F271" s="6" t="str">
        <f>IF(OR(Data_Items!AW271="",Data_Importance!Q271=""),"",Data_Items!AW271*Data_Importance!Q271)</f>
        <v/>
      </c>
      <c r="G271" s="6" t="str">
        <f>IF(OR(Data_Items!AX271="",Data_Importance!R271=""),"",Data_Items!AX271*Data_Importance!R271)</f>
        <v/>
      </c>
      <c r="H271" s="6" t="str">
        <f>IF(OR(Data_Items!AY271="",Data_Importance!S271=""),"",Data_Items!AY271*Data_Importance!S271)</f>
        <v/>
      </c>
      <c r="I271" s="6" t="str">
        <f>IF(OR(Data_Items!AZ271="",Data_Importance!T271=""),"",Data_Items!AZ271*Data_Importance!T271)</f>
        <v/>
      </c>
      <c r="J271" s="6" t="str">
        <f>IF(OR(Data_Items!BA271="",Data_Importance!U271=""),"",Data_Items!BA271*Data_Importance!U271)</f>
        <v/>
      </c>
      <c r="K271" s="6" t="str">
        <f t="shared" si="4"/>
        <v/>
      </c>
    </row>
    <row r="272" spans="1:11" x14ac:dyDescent="0.45">
      <c r="A272" s="6" t="str">
        <f>IF(OR(Data_Items!AR272="",Data_Importance!L272=""),"",Data_Items!AR272*Data_Importance!L272)</f>
        <v/>
      </c>
      <c r="B272" s="6" t="str">
        <f>IF(OR(Data_Items!AS272="",Data_Importance!M272=""),"",Data_Items!AS272*Data_Importance!M272)</f>
        <v/>
      </c>
      <c r="C272" s="6" t="str">
        <f>IF(OR(Data_Items!AT272="",Data_Importance!N272=""),"",Data_Items!AT272*Data_Importance!N272)</f>
        <v/>
      </c>
      <c r="D272" s="6" t="str">
        <f>IF(OR(Data_Items!AU272="",Data_Importance!O272=""),"",Data_Items!AU272*Data_Importance!O272)</f>
        <v/>
      </c>
      <c r="E272" s="6" t="str">
        <f>IF(OR(Data_Items!AV272="",Data_Importance!P272=""),"",Data_Items!AV272*Data_Importance!P272)</f>
        <v/>
      </c>
      <c r="F272" s="6" t="str">
        <f>IF(OR(Data_Items!AW272="",Data_Importance!Q272=""),"",Data_Items!AW272*Data_Importance!Q272)</f>
        <v/>
      </c>
      <c r="G272" s="6" t="str">
        <f>IF(OR(Data_Items!AX272="",Data_Importance!R272=""),"",Data_Items!AX272*Data_Importance!R272)</f>
        <v/>
      </c>
      <c r="H272" s="6" t="str">
        <f>IF(OR(Data_Items!AY272="",Data_Importance!S272=""),"",Data_Items!AY272*Data_Importance!S272)</f>
        <v/>
      </c>
      <c r="I272" s="6" t="str">
        <f>IF(OR(Data_Items!AZ272="",Data_Importance!T272=""),"",Data_Items!AZ272*Data_Importance!T272)</f>
        <v/>
      </c>
      <c r="J272" s="6" t="str">
        <f>IF(OR(Data_Items!BA272="",Data_Importance!U272=""),"",Data_Items!BA272*Data_Importance!U272)</f>
        <v/>
      </c>
      <c r="K272" s="6" t="str">
        <f t="shared" si="4"/>
        <v/>
      </c>
    </row>
    <row r="273" spans="1:11" x14ac:dyDescent="0.45">
      <c r="A273" s="6" t="str">
        <f>IF(OR(Data_Items!AR273="",Data_Importance!L273=""),"",Data_Items!AR273*Data_Importance!L273)</f>
        <v/>
      </c>
      <c r="B273" s="6" t="str">
        <f>IF(OR(Data_Items!AS273="",Data_Importance!M273=""),"",Data_Items!AS273*Data_Importance!M273)</f>
        <v/>
      </c>
      <c r="C273" s="6" t="str">
        <f>IF(OR(Data_Items!AT273="",Data_Importance!N273=""),"",Data_Items!AT273*Data_Importance!N273)</f>
        <v/>
      </c>
      <c r="D273" s="6" t="str">
        <f>IF(OR(Data_Items!AU273="",Data_Importance!O273=""),"",Data_Items!AU273*Data_Importance!O273)</f>
        <v/>
      </c>
      <c r="E273" s="6" t="str">
        <f>IF(OR(Data_Items!AV273="",Data_Importance!P273=""),"",Data_Items!AV273*Data_Importance!P273)</f>
        <v/>
      </c>
      <c r="F273" s="6" t="str">
        <f>IF(OR(Data_Items!AW273="",Data_Importance!Q273=""),"",Data_Items!AW273*Data_Importance!Q273)</f>
        <v/>
      </c>
      <c r="G273" s="6" t="str">
        <f>IF(OR(Data_Items!AX273="",Data_Importance!R273=""),"",Data_Items!AX273*Data_Importance!R273)</f>
        <v/>
      </c>
      <c r="H273" s="6" t="str">
        <f>IF(OR(Data_Items!AY273="",Data_Importance!S273=""),"",Data_Items!AY273*Data_Importance!S273)</f>
        <v/>
      </c>
      <c r="I273" s="6" t="str">
        <f>IF(OR(Data_Items!AZ273="",Data_Importance!T273=""),"",Data_Items!AZ273*Data_Importance!T273)</f>
        <v/>
      </c>
      <c r="J273" s="6" t="str">
        <f>IF(OR(Data_Items!BA273="",Data_Importance!U273=""),"",Data_Items!BA273*Data_Importance!U273)</f>
        <v/>
      </c>
      <c r="K273" s="6" t="str">
        <f t="shared" si="4"/>
        <v/>
      </c>
    </row>
    <row r="274" spans="1:11" x14ac:dyDescent="0.45">
      <c r="A274" s="6" t="str">
        <f>IF(OR(Data_Items!AR274="",Data_Importance!L274=""),"",Data_Items!AR274*Data_Importance!L274)</f>
        <v/>
      </c>
      <c r="B274" s="6" t="str">
        <f>IF(OR(Data_Items!AS274="",Data_Importance!M274=""),"",Data_Items!AS274*Data_Importance!M274)</f>
        <v/>
      </c>
      <c r="C274" s="6" t="str">
        <f>IF(OR(Data_Items!AT274="",Data_Importance!N274=""),"",Data_Items!AT274*Data_Importance!N274)</f>
        <v/>
      </c>
      <c r="D274" s="6" t="str">
        <f>IF(OR(Data_Items!AU274="",Data_Importance!O274=""),"",Data_Items!AU274*Data_Importance!O274)</f>
        <v/>
      </c>
      <c r="E274" s="6" t="str">
        <f>IF(OR(Data_Items!AV274="",Data_Importance!P274=""),"",Data_Items!AV274*Data_Importance!P274)</f>
        <v/>
      </c>
      <c r="F274" s="6" t="str">
        <f>IF(OR(Data_Items!AW274="",Data_Importance!Q274=""),"",Data_Items!AW274*Data_Importance!Q274)</f>
        <v/>
      </c>
      <c r="G274" s="6" t="str">
        <f>IF(OR(Data_Items!AX274="",Data_Importance!R274=""),"",Data_Items!AX274*Data_Importance!R274)</f>
        <v/>
      </c>
      <c r="H274" s="6" t="str">
        <f>IF(OR(Data_Items!AY274="",Data_Importance!S274=""),"",Data_Items!AY274*Data_Importance!S274)</f>
        <v/>
      </c>
      <c r="I274" s="6" t="str">
        <f>IF(OR(Data_Items!AZ274="",Data_Importance!T274=""),"",Data_Items!AZ274*Data_Importance!T274)</f>
        <v/>
      </c>
      <c r="J274" s="6" t="str">
        <f>IF(OR(Data_Items!BA274="",Data_Importance!U274=""),"",Data_Items!BA274*Data_Importance!U274)</f>
        <v/>
      </c>
      <c r="K274" s="6" t="str">
        <f t="shared" si="4"/>
        <v/>
      </c>
    </row>
    <row r="275" spans="1:11" x14ac:dyDescent="0.45">
      <c r="A275" s="6" t="str">
        <f>IF(OR(Data_Items!AR275="",Data_Importance!L275=""),"",Data_Items!AR275*Data_Importance!L275)</f>
        <v/>
      </c>
      <c r="B275" s="6" t="str">
        <f>IF(OR(Data_Items!AS275="",Data_Importance!M275=""),"",Data_Items!AS275*Data_Importance!M275)</f>
        <v/>
      </c>
      <c r="C275" s="6" t="str">
        <f>IF(OR(Data_Items!AT275="",Data_Importance!N275=""),"",Data_Items!AT275*Data_Importance!N275)</f>
        <v/>
      </c>
      <c r="D275" s="6" t="str">
        <f>IF(OR(Data_Items!AU275="",Data_Importance!O275=""),"",Data_Items!AU275*Data_Importance!O275)</f>
        <v/>
      </c>
      <c r="E275" s="6" t="str">
        <f>IF(OR(Data_Items!AV275="",Data_Importance!P275=""),"",Data_Items!AV275*Data_Importance!P275)</f>
        <v/>
      </c>
      <c r="F275" s="6" t="str">
        <f>IF(OR(Data_Items!AW275="",Data_Importance!Q275=""),"",Data_Items!AW275*Data_Importance!Q275)</f>
        <v/>
      </c>
      <c r="G275" s="6" t="str">
        <f>IF(OR(Data_Items!AX275="",Data_Importance!R275=""),"",Data_Items!AX275*Data_Importance!R275)</f>
        <v/>
      </c>
      <c r="H275" s="6" t="str">
        <f>IF(OR(Data_Items!AY275="",Data_Importance!S275=""),"",Data_Items!AY275*Data_Importance!S275)</f>
        <v/>
      </c>
      <c r="I275" s="6" t="str">
        <f>IF(OR(Data_Items!AZ275="",Data_Importance!T275=""),"",Data_Items!AZ275*Data_Importance!T275)</f>
        <v/>
      </c>
      <c r="J275" s="6" t="str">
        <f>IF(OR(Data_Items!BA275="",Data_Importance!U275=""),"",Data_Items!BA275*Data_Importance!U275)</f>
        <v/>
      </c>
      <c r="K275" s="6" t="str">
        <f t="shared" si="4"/>
        <v/>
      </c>
    </row>
    <row r="276" spans="1:11" x14ac:dyDescent="0.45">
      <c r="A276" s="6" t="str">
        <f>IF(OR(Data_Items!AR276="",Data_Importance!L276=""),"",Data_Items!AR276*Data_Importance!L276)</f>
        <v/>
      </c>
      <c r="B276" s="6" t="str">
        <f>IF(OR(Data_Items!AS276="",Data_Importance!M276=""),"",Data_Items!AS276*Data_Importance!M276)</f>
        <v/>
      </c>
      <c r="C276" s="6" t="str">
        <f>IF(OR(Data_Items!AT276="",Data_Importance!N276=""),"",Data_Items!AT276*Data_Importance!N276)</f>
        <v/>
      </c>
      <c r="D276" s="6" t="str">
        <f>IF(OR(Data_Items!AU276="",Data_Importance!O276=""),"",Data_Items!AU276*Data_Importance!O276)</f>
        <v/>
      </c>
      <c r="E276" s="6" t="str">
        <f>IF(OR(Data_Items!AV276="",Data_Importance!P276=""),"",Data_Items!AV276*Data_Importance!P276)</f>
        <v/>
      </c>
      <c r="F276" s="6" t="str">
        <f>IF(OR(Data_Items!AW276="",Data_Importance!Q276=""),"",Data_Items!AW276*Data_Importance!Q276)</f>
        <v/>
      </c>
      <c r="G276" s="6" t="str">
        <f>IF(OR(Data_Items!AX276="",Data_Importance!R276=""),"",Data_Items!AX276*Data_Importance!R276)</f>
        <v/>
      </c>
      <c r="H276" s="6" t="str">
        <f>IF(OR(Data_Items!AY276="",Data_Importance!S276=""),"",Data_Items!AY276*Data_Importance!S276)</f>
        <v/>
      </c>
      <c r="I276" s="6" t="str">
        <f>IF(OR(Data_Items!AZ276="",Data_Importance!T276=""),"",Data_Items!AZ276*Data_Importance!T276)</f>
        <v/>
      </c>
      <c r="J276" s="6" t="str">
        <f>IF(OR(Data_Items!BA276="",Data_Importance!U276=""),"",Data_Items!BA276*Data_Importance!U276)</f>
        <v/>
      </c>
      <c r="K276" s="6" t="str">
        <f t="shared" si="4"/>
        <v/>
      </c>
    </row>
    <row r="277" spans="1:11" x14ac:dyDescent="0.45">
      <c r="A277" s="6" t="str">
        <f>IF(OR(Data_Items!AR277="",Data_Importance!L277=""),"",Data_Items!AR277*Data_Importance!L277)</f>
        <v/>
      </c>
      <c r="B277" s="6" t="str">
        <f>IF(OR(Data_Items!AS277="",Data_Importance!M277=""),"",Data_Items!AS277*Data_Importance!M277)</f>
        <v/>
      </c>
      <c r="C277" s="6" t="str">
        <f>IF(OR(Data_Items!AT277="",Data_Importance!N277=""),"",Data_Items!AT277*Data_Importance!N277)</f>
        <v/>
      </c>
      <c r="D277" s="6" t="str">
        <f>IF(OR(Data_Items!AU277="",Data_Importance!O277=""),"",Data_Items!AU277*Data_Importance!O277)</f>
        <v/>
      </c>
      <c r="E277" s="6" t="str">
        <f>IF(OR(Data_Items!AV277="",Data_Importance!P277=""),"",Data_Items!AV277*Data_Importance!P277)</f>
        <v/>
      </c>
      <c r="F277" s="6" t="str">
        <f>IF(OR(Data_Items!AW277="",Data_Importance!Q277=""),"",Data_Items!AW277*Data_Importance!Q277)</f>
        <v/>
      </c>
      <c r="G277" s="6" t="str">
        <f>IF(OR(Data_Items!AX277="",Data_Importance!R277=""),"",Data_Items!AX277*Data_Importance!R277)</f>
        <v/>
      </c>
      <c r="H277" s="6" t="str">
        <f>IF(OR(Data_Items!AY277="",Data_Importance!S277=""),"",Data_Items!AY277*Data_Importance!S277)</f>
        <v/>
      </c>
      <c r="I277" s="6" t="str">
        <f>IF(OR(Data_Items!AZ277="",Data_Importance!T277=""),"",Data_Items!AZ277*Data_Importance!T277)</f>
        <v/>
      </c>
      <c r="J277" s="6" t="str">
        <f>IF(OR(Data_Items!BA277="",Data_Importance!U277=""),"",Data_Items!BA277*Data_Importance!U277)</f>
        <v/>
      </c>
      <c r="K277" s="6" t="str">
        <f t="shared" si="4"/>
        <v/>
      </c>
    </row>
    <row r="278" spans="1:11" x14ac:dyDescent="0.45">
      <c r="A278" s="6" t="str">
        <f>IF(OR(Data_Items!AR278="",Data_Importance!L278=""),"",Data_Items!AR278*Data_Importance!L278)</f>
        <v/>
      </c>
      <c r="B278" s="6" t="str">
        <f>IF(OR(Data_Items!AS278="",Data_Importance!M278=""),"",Data_Items!AS278*Data_Importance!M278)</f>
        <v/>
      </c>
      <c r="C278" s="6" t="str">
        <f>IF(OR(Data_Items!AT278="",Data_Importance!N278=""),"",Data_Items!AT278*Data_Importance!N278)</f>
        <v/>
      </c>
      <c r="D278" s="6" t="str">
        <f>IF(OR(Data_Items!AU278="",Data_Importance!O278=""),"",Data_Items!AU278*Data_Importance!O278)</f>
        <v/>
      </c>
      <c r="E278" s="6" t="str">
        <f>IF(OR(Data_Items!AV278="",Data_Importance!P278=""),"",Data_Items!AV278*Data_Importance!P278)</f>
        <v/>
      </c>
      <c r="F278" s="6" t="str">
        <f>IF(OR(Data_Items!AW278="",Data_Importance!Q278=""),"",Data_Items!AW278*Data_Importance!Q278)</f>
        <v/>
      </c>
      <c r="G278" s="6" t="str">
        <f>IF(OR(Data_Items!AX278="",Data_Importance!R278=""),"",Data_Items!AX278*Data_Importance!R278)</f>
        <v/>
      </c>
      <c r="H278" s="6" t="str">
        <f>IF(OR(Data_Items!AY278="",Data_Importance!S278=""),"",Data_Items!AY278*Data_Importance!S278)</f>
        <v/>
      </c>
      <c r="I278" s="6" t="str">
        <f>IF(OR(Data_Items!AZ278="",Data_Importance!T278=""),"",Data_Items!AZ278*Data_Importance!T278)</f>
        <v/>
      </c>
      <c r="J278" s="6" t="str">
        <f>IF(OR(Data_Items!BA278="",Data_Importance!U278=""),"",Data_Items!BA278*Data_Importance!U278)</f>
        <v/>
      </c>
      <c r="K278" s="6" t="str">
        <f t="shared" si="4"/>
        <v/>
      </c>
    </row>
    <row r="279" spans="1:11" x14ac:dyDescent="0.45">
      <c r="A279" s="6" t="str">
        <f>IF(OR(Data_Items!AR279="",Data_Importance!L279=""),"",Data_Items!AR279*Data_Importance!L279)</f>
        <v/>
      </c>
      <c r="B279" s="6" t="str">
        <f>IF(OR(Data_Items!AS279="",Data_Importance!M279=""),"",Data_Items!AS279*Data_Importance!M279)</f>
        <v/>
      </c>
      <c r="C279" s="6" t="str">
        <f>IF(OR(Data_Items!AT279="",Data_Importance!N279=""),"",Data_Items!AT279*Data_Importance!N279)</f>
        <v/>
      </c>
      <c r="D279" s="6" t="str">
        <f>IF(OR(Data_Items!AU279="",Data_Importance!O279=""),"",Data_Items!AU279*Data_Importance!O279)</f>
        <v/>
      </c>
      <c r="E279" s="6" t="str">
        <f>IF(OR(Data_Items!AV279="",Data_Importance!P279=""),"",Data_Items!AV279*Data_Importance!P279)</f>
        <v/>
      </c>
      <c r="F279" s="6" t="str">
        <f>IF(OR(Data_Items!AW279="",Data_Importance!Q279=""),"",Data_Items!AW279*Data_Importance!Q279)</f>
        <v/>
      </c>
      <c r="G279" s="6" t="str">
        <f>IF(OR(Data_Items!AX279="",Data_Importance!R279=""),"",Data_Items!AX279*Data_Importance!R279)</f>
        <v/>
      </c>
      <c r="H279" s="6" t="str">
        <f>IF(OR(Data_Items!AY279="",Data_Importance!S279=""),"",Data_Items!AY279*Data_Importance!S279)</f>
        <v/>
      </c>
      <c r="I279" s="6" t="str">
        <f>IF(OR(Data_Items!AZ279="",Data_Importance!T279=""),"",Data_Items!AZ279*Data_Importance!T279)</f>
        <v/>
      </c>
      <c r="J279" s="6" t="str">
        <f>IF(OR(Data_Items!BA279="",Data_Importance!U279=""),"",Data_Items!BA279*Data_Importance!U279)</f>
        <v/>
      </c>
      <c r="K279" s="6" t="str">
        <f t="shared" si="4"/>
        <v/>
      </c>
    </row>
    <row r="280" spans="1:11" x14ac:dyDescent="0.45">
      <c r="A280" s="6" t="str">
        <f>IF(OR(Data_Items!AR280="",Data_Importance!L280=""),"",Data_Items!AR280*Data_Importance!L280)</f>
        <v/>
      </c>
      <c r="B280" s="6" t="str">
        <f>IF(OR(Data_Items!AS280="",Data_Importance!M280=""),"",Data_Items!AS280*Data_Importance!M280)</f>
        <v/>
      </c>
      <c r="C280" s="6" t="str">
        <f>IF(OR(Data_Items!AT280="",Data_Importance!N280=""),"",Data_Items!AT280*Data_Importance!N280)</f>
        <v/>
      </c>
      <c r="D280" s="6" t="str">
        <f>IF(OR(Data_Items!AU280="",Data_Importance!O280=""),"",Data_Items!AU280*Data_Importance!O280)</f>
        <v/>
      </c>
      <c r="E280" s="6" t="str">
        <f>IF(OR(Data_Items!AV280="",Data_Importance!P280=""),"",Data_Items!AV280*Data_Importance!P280)</f>
        <v/>
      </c>
      <c r="F280" s="6" t="str">
        <f>IF(OR(Data_Items!AW280="",Data_Importance!Q280=""),"",Data_Items!AW280*Data_Importance!Q280)</f>
        <v/>
      </c>
      <c r="G280" s="6" t="str">
        <f>IF(OR(Data_Items!AX280="",Data_Importance!R280=""),"",Data_Items!AX280*Data_Importance!R280)</f>
        <v/>
      </c>
      <c r="H280" s="6" t="str">
        <f>IF(OR(Data_Items!AY280="",Data_Importance!S280=""),"",Data_Items!AY280*Data_Importance!S280)</f>
        <v/>
      </c>
      <c r="I280" s="6" t="str">
        <f>IF(OR(Data_Items!AZ280="",Data_Importance!T280=""),"",Data_Items!AZ280*Data_Importance!T280)</f>
        <v/>
      </c>
      <c r="J280" s="6" t="str">
        <f>IF(OR(Data_Items!BA280="",Data_Importance!U280=""),"",Data_Items!BA280*Data_Importance!U280)</f>
        <v/>
      </c>
      <c r="K280" s="6" t="str">
        <f t="shared" si="4"/>
        <v/>
      </c>
    </row>
    <row r="281" spans="1:11" x14ac:dyDescent="0.45">
      <c r="A281" s="6" t="str">
        <f>IF(OR(Data_Items!AR281="",Data_Importance!L281=""),"",Data_Items!AR281*Data_Importance!L281)</f>
        <v/>
      </c>
      <c r="B281" s="6" t="str">
        <f>IF(OR(Data_Items!AS281="",Data_Importance!M281=""),"",Data_Items!AS281*Data_Importance!M281)</f>
        <v/>
      </c>
      <c r="C281" s="6" t="str">
        <f>IF(OR(Data_Items!AT281="",Data_Importance!N281=""),"",Data_Items!AT281*Data_Importance!N281)</f>
        <v/>
      </c>
      <c r="D281" s="6" t="str">
        <f>IF(OR(Data_Items!AU281="",Data_Importance!O281=""),"",Data_Items!AU281*Data_Importance!O281)</f>
        <v/>
      </c>
      <c r="E281" s="6" t="str">
        <f>IF(OR(Data_Items!AV281="",Data_Importance!P281=""),"",Data_Items!AV281*Data_Importance!P281)</f>
        <v/>
      </c>
      <c r="F281" s="6" t="str">
        <f>IF(OR(Data_Items!AW281="",Data_Importance!Q281=""),"",Data_Items!AW281*Data_Importance!Q281)</f>
        <v/>
      </c>
      <c r="G281" s="6" t="str">
        <f>IF(OR(Data_Items!AX281="",Data_Importance!R281=""),"",Data_Items!AX281*Data_Importance!R281)</f>
        <v/>
      </c>
      <c r="H281" s="6" t="str">
        <f>IF(OR(Data_Items!AY281="",Data_Importance!S281=""),"",Data_Items!AY281*Data_Importance!S281)</f>
        <v/>
      </c>
      <c r="I281" s="6" t="str">
        <f>IF(OR(Data_Items!AZ281="",Data_Importance!T281=""),"",Data_Items!AZ281*Data_Importance!T281)</f>
        <v/>
      </c>
      <c r="J281" s="6" t="str">
        <f>IF(OR(Data_Items!BA281="",Data_Importance!U281=""),"",Data_Items!BA281*Data_Importance!U281)</f>
        <v/>
      </c>
      <c r="K281" s="6" t="str">
        <f t="shared" si="4"/>
        <v/>
      </c>
    </row>
    <row r="282" spans="1:11" x14ac:dyDescent="0.45">
      <c r="A282" s="6" t="str">
        <f>IF(OR(Data_Items!AR282="",Data_Importance!L282=""),"",Data_Items!AR282*Data_Importance!L282)</f>
        <v/>
      </c>
      <c r="B282" s="6" t="str">
        <f>IF(OR(Data_Items!AS282="",Data_Importance!M282=""),"",Data_Items!AS282*Data_Importance!M282)</f>
        <v/>
      </c>
      <c r="C282" s="6" t="str">
        <f>IF(OR(Data_Items!AT282="",Data_Importance!N282=""),"",Data_Items!AT282*Data_Importance!N282)</f>
        <v/>
      </c>
      <c r="D282" s="6" t="str">
        <f>IF(OR(Data_Items!AU282="",Data_Importance!O282=""),"",Data_Items!AU282*Data_Importance!O282)</f>
        <v/>
      </c>
      <c r="E282" s="6" t="str">
        <f>IF(OR(Data_Items!AV282="",Data_Importance!P282=""),"",Data_Items!AV282*Data_Importance!P282)</f>
        <v/>
      </c>
      <c r="F282" s="6" t="str">
        <f>IF(OR(Data_Items!AW282="",Data_Importance!Q282=""),"",Data_Items!AW282*Data_Importance!Q282)</f>
        <v/>
      </c>
      <c r="G282" s="6" t="str">
        <f>IF(OR(Data_Items!AX282="",Data_Importance!R282=""),"",Data_Items!AX282*Data_Importance!R282)</f>
        <v/>
      </c>
      <c r="H282" s="6" t="str">
        <f>IF(OR(Data_Items!AY282="",Data_Importance!S282=""),"",Data_Items!AY282*Data_Importance!S282)</f>
        <v/>
      </c>
      <c r="I282" s="6" t="str">
        <f>IF(OR(Data_Items!AZ282="",Data_Importance!T282=""),"",Data_Items!AZ282*Data_Importance!T282)</f>
        <v/>
      </c>
      <c r="J282" s="6" t="str">
        <f>IF(OR(Data_Items!BA282="",Data_Importance!U282=""),"",Data_Items!BA282*Data_Importance!U282)</f>
        <v/>
      </c>
      <c r="K282" s="6" t="str">
        <f t="shared" si="4"/>
        <v/>
      </c>
    </row>
    <row r="283" spans="1:11" x14ac:dyDescent="0.45">
      <c r="A283" s="6" t="str">
        <f>IF(OR(Data_Items!AR283="",Data_Importance!L283=""),"",Data_Items!AR283*Data_Importance!L283)</f>
        <v/>
      </c>
      <c r="B283" s="6" t="str">
        <f>IF(OR(Data_Items!AS283="",Data_Importance!M283=""),"",Data_Items!AS283*Data_Importance!M283)</f>
        <v/>
      </c>
      <c r="C283" s="6" t="str">
        <f>IF(OR(Data_Items!AT283="",Data_Importance!N283=""),"",Data_Items!AT283*Data_Importance!N283)</f>
        <v/>
      </c>
      <c r="D283" s="6" t="str">
        <f>IF(OR(Data_Items!AU283="",Data_Importance!O283=""),"",Data_Items!AU283*Data_Importance!O283)</f>
        <v/>
      </c>
      <c r="E283" s="6" t="str">
        <f>IF(OR(Data_Items!AV283="",Data_Importance!P283=""),"",Data_Items!AV283*Data_Importance!P283)</f>
        <v/>
      </c>
      <c r="F283" s="6" t="str">
        <f>IF(OR(Data_Items!AW283="",Data_Importance!Q283=""),"",Data_Items!AW283*Data_Importance!Q283)</f>
        <v/>
      </c>
      <c r="G283" s="6" t="str">
        <f>IF(OR(Data_Items!AX283="",Data_Importance!R283=""),"",Data_Items!AX283*Data_Importance!R283)</f>
        <v/>
      </c>
      <c r="H283" s="6" t="str">
        <f>IF(OR(Data_Items!AY283="",Data_Importance!S283=""),"",Data_Items!AY283*Data_Importance!S283)</f>
        <v/>
      </c>
      <c r="I283" s="6" t="str">
        <f>IF(OR(Data_Items!AZ283="",Data_Importance!T283=""),"",Data_Items!AZ283*Data_Importance!T283)</f>
        <v/>
      </c>
      <c r="J283" s="6" t="str">
        <f>IF(OR(Data_Items!BA283="",Data_Importance!U283=""),"",Data_Items!BA283*Data_Importance!U283)</f>
        <v/>
      </c>
      <c r="K283" s="6" t="str">
        <f t="shared" si="4"/>
        <v/>
      </c>
    </row>
    <row r="284" spans="1:11" x14ac:dyDescent="0.45">
      <c r="A284" s="6" t="str">
        <f>IF(OR(Data_Items!AR284="",Data_Importance!L284=""),"",Data_Items!AR284*Data_Importance!L284)</f>
        <v/>
      </c>
      <c r="B284" s="6" t="str">
        <f>IF(OR(Data_Items!AS284="",Data_Importance!M284=""),"",Data_Items!AS284*Data_Importance!M284)</f>
        <v/>
      </c>
      <c r="C284" s="6" t="str">
        <f>IF(OR(Data_Items!AT284="",Data_Importance!N284=""),"",Data_Items!AT284*Data_Importance!N284)</f>
        <v/>
      </c>
      <c r="D284" s="6" t="str">
        <f>IF(OR(Data_Items!AU284="",Data_Importance!O284=""),"",Data_Items!AU284*Data_Importance!O284)</f>
        <v/>
      </c>
      <c r="E284" s="6" t="str">
        <f>IF(OR(Data_Items!AV284="",Data_Importance!P284=""),"",Data_Items!AV284*Data_Importance!P284)</f>
        <v/>
      </c>
      <c r="F284" s="6" t="str">
        <f>IF(OR(Data_Items!AW284="",Data_Importance!Q284=""),"",Data_Items!AW284*Data_Importance!Q284)</f>
        <v/>
      </c>
      <c r="G284" s="6" t="str">
        <f>IF(OR(Data_Items!AX284="",Data_Importance!R284=""),"",Data_Items!AX284*Data_Importance!R284)</f>
        <v/>
      </c>
      <c r="H284" s="6" t="str">
        <f>IF(OR(Data_Items!AY284="",Data_Importance!S284=""),"",Data_Items!AY284*Data_Importance!S284)</f>
        <v/>
      </c>
      <c r="I284" s="6" t="str">
        <f>IF(OR(Data_Items!AZ284="",Data_Importance!T284=""),"",Data_Items!AZ284*Data_Importance!T284)</f>
        <v/>
      </c>
      <c r="J284" s="6" t="str">
        <f>IF(OR(Data_Items!BA284="",Data_Importance!U284=""),"",Data_Items!BA284*Data_Importance!U284)</f>
        <v/>
      </c>
      <c r="K284" s="6" t="str">
        <f t="shared" si="4"/>
        <v/>
      </c>
    </row>
    <row r="285" spans="1:11" x14ac:dyDescent="0.45">
      <c r="A285" s="6" t="str">
        <f>IF(OR(Data_Items!AR285="",Data_Importance!L285=""),"",Data_Items!AR285*Data_Importance!L285)</f>
        <v/>
      </c>
      <c r="B285" s="6" t="str">
        <f>IF(OR(Data_Items!AS285="",Data_Importance!M285=""),"",Data_Items!AS285*Data_Importance!M285)</f>
        <v/>
      </c>
      <c r="C285" s="6" t="str">
        <f>IF(OR(Data_Items!AT285="",Data_Importance!N285=""),"",Data_Items!AT285*Data_Importance!N285)</f>
        <v/>
      </c>
      <c r="D285" s="6" t="str">
        <f>IF(OR(Data_Items!AU285="",Data_Importance!O285=""),"",Data_Items!AU285*Data_Importance!O285)</f>
        <v/>
      </c>
      <c r="E285" s="6" t="str">
        <f>IF(OR(Data_Items!AV285="",Data_Importance!P285=""),"",Data_Items!AV285*Data_Importance!P285)</f>
        <v/>
      </c>
      <c r="F285" s="6" t="str">
        <f>IF(OR(Data_Items!AW285="",Data_Importance!Q285=""),"",Data_Items!AW285*Data_Importance!Q285)</f>
        <v/>
      </c>
      <c r="G285" s="6" t="str">
        <f>IF(OR(Data_Items!AX285="",Data_Importance!R285=""),"",Data_Items!AX285*Data_Importance!R285)</f>
        <v/>
      </c>
      <c r="H285" s="6" t="str">
        <f>IF(OR(Data_Items!AY285="",Data_Importance!S285=""),"",Data_Items!AY285*Data_Importance!S285)</f>
        <v/>
      </c>
      <c r="I285" s="6" t="str">
        <f>IF(OR(Data_Items!AZ285="",Data_Importance!T285=""),"",Data_Items!AZ285*Data_Importance!T285)</f>
        <v/>
      </c>
      <c r="J285" s="6" t="str">
        <f>IF(OR(Data_Items!BA285="",Data_Importance!U285=""),"",Data_Items!BA285*Data_Importance!U285)</f>
        <v/>
      </c>
      <c r="K285" s="6" t="str">
        <f t="shared" si="4"/>
        <v/>
      </c>
    </row>
    <row r="286" spans="1:11" x14ac:dyDescent="0.45">
      <c r="A286" s="6" t="str">
        <f>IF(OR(Data_Items!AR286="",Data_Importance!L286=""),"",Data_Items!AR286*Data_Importance!L286)</f>
        <v/>
      </c>
      <c r="B286" s="6" t="str">
        <f>IF(OR(Data_Items!AS286="",Data_Importance!M286=""),"",Data_Items!AS286*Data_Importance!M286)</f>
        <v/>
      </c>
      <c r="C286" s="6" t="str">
        <f>IF(OR(Data_Items!AT286="",Data_Importance!N286=""),"",Data_Items!AT286*Data_Importance!N286)</f>
        <v/>
      </c>
      <c r="D286" s="6" t="str">
        <f>IF(OR(Data_Items!AU286="",Data_Importance!O286=""),"",Data_Items!AU286*Data_Importance!O286)</f>
        <v/>
      </c>
      <c r="E286" s="6" t="str">
        <f>IF(OR(Data_Items!AV286="",Data_Importance!P286=""),"",Data_Items!AV286*Data_Importance!P286)</f>
        <v/>
      </c>
      <c r="F286" s="6" t="str">
        <f>IF(OR(Data_Items!AW286="",Data_Importance!Q286=""),"",Data_Items!AW286*Data_Importance!Q286)</f>
        <v/>
      </c>
      <c r="G286" s="6" t="str">
        <f>IF(OR(Data_Items!AX286="",Data_Importance!R286=""),"",Data_Items!AX286*Data_Importance!R286)</f>
        <v/>
      </c>
      <c r="H286" s="6" t="str">
        <f>IF(OR(Data_Items!AY286="",Data_Importance!S286=""),"",Data_Items!AY286*Data_Importance!S286)</f>
        <v/>
      </c>
      <c r="I286" s="6" t="str">
        <f>IF(OR(Data_Items!AZ286="",Data_Importance!T286=""),"",Data_Items!AZ286*Data_Importance!T286)</f>
        <v/>
      </c>
      <c r="J286" s="6" t="str">
        <f>IF(OR(Data_Items!BA286="",Data_Importance!U286=""),"",Data_Items!BA286*Data_Importance!U286)</f>
        <v/>
      </c>
      <c r="K286" s="6" t="str">
        <f t="shared" si="4"/>
        <v/>
      </c>
    </row>
    <row r="287" spans="1:11" x14ac:dyDescent="0.45">
      <c r="A287" s="6" t="str">
        <f>IF(OR(Data_Items!AR287="",Data_Importance!L287=""),"",Data_Items!AR287*Data_Importance!L287)</f>
        <v/>
      </c>
      <c r="B287" s="6" t="str">
        <f>IF(OR(Data_Items!AS287="",Data_Importance!M287=""),"",Data_Items!AS287*Data_Importance!M287)</f>
        <v/>
      </c>
      <c r="C287" s="6" t="str">
        <f>IF(OR(Data_Items!AT287="",Data_Importance!N287=""),"",Data_Items!AT287*Data_Importance!N287)</f>
        <v/>
      </c>
      <c r="D287" s="6" t="str">
        <f>IF(OR(Data_Items!AU287="",Data_Importance!O287=""),"",Data_Items!AU287*Data_Importance!O287)</f>
        <v/>
      </c>
      <c r="E287" s="6" t="str">
        <f>IF(OR(Data_Items!AV287="",Data_Importance!P287=""),"",Data_Items!AV287*Data_Importance!P287)</f>
        <v/>
      </c>
      <c r="F287" s="6" t="str">
        <f>IF(OR(Data_Items!AW287="",Data_Importance!Q287=""),"",Data_Items!AW287*Data_Importance!Q287)</f>
        <v/>
      </c>
      <c r="G287" s="6" t="str">
        <f>IF(OR(Data_Items!AX287="",Data_Importance!R287=""),"",Data_Items!AX287*Data_Importance!R287)</f>
        <v/>
      </c>
      <c r="H287" s="6" t="str">
        <f>IF(OR(Data_Items!AY287="",Data_Importance!S287=""),"",Data_Items!AY287*Data_Importance!S287)</f>
        <v/>
      </c>
      <c r="I287" s="6" t="str">
        <f>IF(OR(Data_Items!AZ287="",Data_Importance!T287=""),"",Data_Items!AZ287*Data_Importance!T287)</f>
        <v/>
      </c>
      <c r="J287" s="6" t="str">
        <f>IF(OR(Data_Items!BA287="",Data_Importance!U287=""),"",Data_Items!BA287*Data_Importance!U287)</f>
        <v/>
      </c>
      <c r="K287" s="6" t="str">
        <f t="shared" si="4"/>
        <v/>
      </c>
    </row>
    <row r="288" spans="1:11" x14ac:dyDescent="0.45">
      <c r="A288" s="6" t="str">
        <f>IF(OR(Data_Items!AR288="",Data_Importance!L288=""),"",Data_Items!AR288*Data_Importance!L288)</f>
        <v/>
      </c>
      <c r="B288" s="6" t="str">
        <f>IF(OR(Data_Items!AS288="",Data_Importance!M288=""),"",Data_Items!AS288*Data_Importance!M288)</f>
        <v/>
      </c>
      <c r="C288" s="6" t="str">
        <f>IF(OR(Data_Items!AT288="",Data_Importance!N288=""),"",Data_Items!AT288*Data_Importance!N288)</f>
        <v/>
      </c>
      <c r="D288" s="6" t="str">
        <f>IF(OR(Data_Items!AU288="",Data_Importance!O288=""),"",Data_Items!AU288*Data_Importance!O288)</f>
        <v/>
      </c>
      <c r="E288" s="6" t="str">
        <f>IF(OR(Data_Items!AV288="",Data_Importance!P288=""),"",Data_Items!AV288*Data_Importance!P288)</f>
        <v/>
      </c>
      <c r="F288" s="6" t="str">
        <f>IF(OR(Data_Items!AW288="",Data_Importance!Q288=""),"",Data_Items!AW288*Data_Importance!Q288)</f>
        <v/>
      </c>
      <c r="G288" s="6" t="str">
        <f>IF(OR(Data_Items!AX288="",Data_Importance!R288=""),"",Data_Items!AX288*Data_Importance!R288)</f>
        <v/>
      </c>
      <c r="H288" s="6" t="str">
        <f>IF(OR(Data_Items!AY288="",Data_Importance!S288=""),"",Data_Items!AY288*Data_Importance!S288)</f>
        <v/>
      </c>
      <c r="I288" s="6" t="str">
        <f>IF(OR(Data_Items!AZ288="",Data_Importance!T288=""),"",Data_Items!AZ288*Data_Importance!T288)</f>
        <v/>
      </c>
      <c r="J288" s="6" t="str">
        <f>IF(OR(Data_Items!BA288="",Data_Importance!U288=""),"",Data_Items!BA288*Data_Importance!U288)</f>
        <v/>
      </c>
      <c r="K288" s="6" t="str">
        <f t="shared" si="4"/>
        <v/>
      </c>
    </row>
    <row r="289" spans="1:11" x14ac:dyDescent="0.45">
      <c r="A289" s="6" t="str">
        <f>IF(OR(Data_Items!AR289="",Data_Importance!L289=""),"",Data_Items!AR289*Data_Importance!L289)</f>
        <v/>
      </c>
      <c r="B289" s="6" t="str">
        <f>IF(OR(Data_Items!AS289="",Data_Importance!M289=""),"",Data_Items!AS289*Data_Importance!M289)</f>
        <v/>
      </c>
      <c r="C289" s="6" t="str">
        <f>IF(OR(Data_Items!AT289="",Data_Importance!N289=""),"",Data_Items!AT289*Data_Importance!N289)</f>
        <v/>
      </c>
      <c r="D289" s="6" t="str">
        <f>IF(OR(Data_Items!AU289="",Data_Importance!O289=""),"",Data_Items!AU289*Data_Importance!O289)</f>
        <v/>
      </c>
      <c r="E289" s="6" t="str">
        <f>IF(OR(Data_Items!AV289="",Data_Importance!P289=""),"",Data_Items!AV289*Data_Importance!P289)</f>
        <v/>
      </c>
      <c r="F289" s="6" t="str">
        <f>IF(OR(Data_Items!AW289="",Data_Importance!Q289=""),"",Data_Items!AW289*Data_Importance!Q289)</f>
        <v/>
      </c>
      <c r="G289" s="6" t="str">
        <f>IF(OR(Data_Items!AX289="",Data_Importance!R289=""),"",Data_Items!AX289*Data_Importance!R289)</f>
        <v/>
      </c>
      <c r="H289" s="6" t="str">
        <f>IF(OR(Data_Items!AY289="",Data_Importance!S289=""),"",Data_Items!AY289*Data_Importance!S289)</f>
        <v/>
      </c>
      <c r="I289" s="6" t="str">
        <f>IF(OR(Data_Items!AZ289="",Data_Importance!T289=""),"",Data_Items!AZ289*Data_Importance!T289)</f>
        <v/>
      </c>
      <c r="J289" s="6" t="str">
        <f>IF(OR(Data_Items!BA289="",Data_Importance!U289=""),"",Data_Items!BA289*Data_Importance!U289)</f>
        <v/>
      </c>
      <c r="K289" s="6" t="str">
        <f t="shared" si="4"/>
        <v/>
      </c>
    </row>
    <row r="290" spans="1:11" x14ac:dyDescent="0.45">
      <c r="A290" s="6" t="str">
        <f>IF(OR(Data_Items!AR290="",Data_Importance!L290=""),"",Data_Items!AR290*Data_Importance!L290)</f>
        <v/>
      </c>
      <c r="B290" s="6" t="str">
        <f>IF(OR(Data_Items!AS290="",Data_Importance!M290=""),"",Data_Items!AS290*Data_Importance!M290)</f>
        <v/>
      </c>
      <c r="C290" s="6" t="str">
        <f>IF(OR(Data_Items!AT290="",Data_Importance!N290=""),"",Data_Items!AT290*Data_Importance!N290)</f>
        <v/>
      </c>
      <c r="D290" s="6" t="str">
        <f>IF(OR(Data_Items!AU290="",Data_Importance!O290=""),"",Data_Items!AU290*Data_Importance!O290)</f>
        <v/>
      </c>
      <c r="E290" s="6" t="str">
        <f>IF(OR(Data_Items!AV290="",Data_Importance!P290=""),"",Data_Items!AV290*Data_Importance!P290)</f>
        <v/>
      </c>
      <c r="F290" s="6" t="str">
        <f>IF(OR(Data_Items!AW290="",Data_Importance!Q290=""),"",Data_Items!AW290*Data_Importance!Q290)</f>
        <v/>
      </c>
      <c r="G290" s="6" t="str">
        <f>IF(OR(Data_Items!AX290="",Data_Importance!R290=""),"",Data_Items!AX290*Data_Importance!R290)</f>
        <v/>
      </c>
      <c r="H290" s="6" t="str">
        <f>IF(OR(Data_Items!AY290="",Data_Importance!S290=""),"",Data_Items!AY290*Data_Importance!S290)</f>
        <v/>
      </c>
      <c r="I290" s="6" t="str">
        <f>IF(OR(Data_Items!AZ290="",Data_Importance!T290=""),"",Data_Items!AZ290*Data_Importance!T290)</f>
        <v/>
      </c>
      <c r="J290" s="6" t="str">
        <f>IF(OR(Data_Items!BA290="",Data_Importance!U290=""),"",Data_Items!BA290*Data_Importance!U290)</f>
        <v/>
      </c>
      <c r="K290" s="6" t="str">
        <f t="shared" si="4"/>
        <v/>
      </c>
    </row>
    <row r="291" spans="1:11" x14ac:dyDescent="0.45">
      <c r="A291" s="6" t="str">
        <f>IF(OR(Data_Items!AR291="",Data_Importance!L291=""),"",Data_Items!AR291*Data_Importance!L291)</f>
        <v/>
      </c>
      <c r="B291" s="6" t="str">
        <f>IF(OR(Data_Items!AS291="",Data_Importance!M291=""),"",Data_Items!AS291*Data_Importance!M291)</f>
        <v/>
      </c>
      <c r="C291" s="6" t="str">
        <f>IF(OR(Data_Items!AT291="",Data_Importance!N291=""),"",Data_Items!AT291*Data_Importance!N291)</f>
        <v/>
      </c>
      <c r="D291" s="6" t="str">
        <f>IF(OR(Data_Items!AU291="",Data_Importance!O291=""),"",Data_Items!AU291*Data_Importance!O291)</f>
        <v/>
      </c>
      <c r="E291" s="6" t="str">
        <f>IF(OR(Data_Items!AV291="",Data_Importance!P291=""),"",Data_Items!AV291*Data_Importance!P291)</f>
        <v/>
      </c>
      <c r="F291" s="6" t="str">
        <f>IF(OR(Data_Items!AW291="",Data_Importance!Q291=""),"",Data_Items!AW291*Data_Importance!Q291)</f>
        <v/>
      </c>
      <c r="G291" s="6" t="str">
        <f>IF(OR(Data_Items!AX291="",Data_Importance!R291=""),"",Data_Items!AX291*Data_Importance!R291)</f>
        <v/>
      </c>
      <c r="H291" s="6" t="str">
        <f>IF(OR(Data_Items!AY291="",Data_Importance!S291=""),"",Data_Items!AY291*Data_Importance!S291)</f>
        <v/>
      </c>
      <c r="I291" s="6" t="str">
        <f>IF(OR(Data_Items!AZ291="",Data_Importance!T291=""),"",Data_Items!AZ291*Data_Importance!T291)</f>
        <v/>
      </c>
      <c r="J291" s="6" t="str">
        <f>IF(OR(Data_Items!BA291="",Data_Importance!U291=""),"",Data_Items!BA291*Data_Importance!U291)</f>
        <v/>
      </c>
      <c r="K291" s="6" t="str">
        <f t="shared" si="4"/>
        <v/>
      </c>
    </row>
    <row r="292" spans="1:11" x14ac:dyDescent="0.45">
      <c r="A292" s="6" t="str">
        <f>IF(OR(Data_Items!AR292="",Data_Importance!L292=""),"",Data_Items!AR292*Data_Importance!L292)</f>
        <v/>
      </c>
      <c r="B292" s="6" t="str">
        <f>IF(OR(Data_Items!AS292="",Data_Importance!M292=""),"",Data_Items!AS292*Data_Importance!M292)</f>
        <v/>
      </c>
      <c r="C292" s="6" t="str">
        <f>IF(OR(Data_Items!AT292="",Data_Importance!N292=""),"",Data_Items!AT292*Data_Importance!N292)</f>
        <v/>
      </c>
      <c r="D292" s="6" t="str">
        <f>IF(OR(Data_Items!AU292="",Data_Importance!O292=""),"",Data_Items!AU292*Data_Importance!O292)</f>
        <v/>
      </c>
      <c r="E292" s="6" t="str">
        <f>IF(OR(Data_Items!AV292="",Data_Importance!P292=""),"",Data_Items!AV292*Data_Importance!P292)</f>
        <v/>
      </c>
      <c r="F292" s="6" t="str">
        <f>IF(OR(Data_Items!AW292="",Data_Importance!Q292=""),"",Data_Items!AW292*Data_Importance!Q292)</f>
        <v/>
      </c>
      <c r="G292" s="6" t="str">
        <f>IF(OR(Data_Items!AX292="",Data_Importance!R292=""),"",Data_Items!AX292*Data_Importance!R292)</f>
        <v/>
      </c>
      <c r="H292" s="6" t="str">
        <f>IF(OR(Data_Items!AY292="",Data_Importance!S292=""),"",Data_Items!AY292*Data_Importance!S292)</f>
        <v/>
      </c>
      <c r="I292" s="6" t="str">
        <f>IF(OR(Data_Items!AZ292="",Data_Importance!T292=""),"",Data_Items!AZ292*Data_Importance!T292)</f>
        <v/>
      </c>
      <c r="J292" s="6" t="str">
        <f>IF(OR(Data_Items!BA292="",Data_Importance!U292=""),"",Data_Items!BA292*Data_Importance!U292)</f>
        <v/>
      </c>
      <c r="K292" s="6" t="str">
        <f t="shared" ref="K292:K355" si="5">IF(SUM(A292:J292)&gt;0,SUM(A292:J292)-4,"")</f>
        <v/>
      </c>
    </row>
    <row r="293" spans="1:11" x14ac:dyDescent="0.45">
      <c r="A293" s="6" t="str">
        <f>IF(OR(Data_Items!AR293="",Data_Importance!L293=""),"",Data_Items!AR293*Data_Importance!L293)</f>
        <v/>
      </c>
      <c r="B293" s="6" t="str">
        <f>IF(OR(Data_Items!AS293="",Data_Importance!M293=""),"",Data_Items!AS293*Data_Importance!M293)</f>
        <v/>
      </c>
      <c r="C293" s="6" t="str">
        <f>IF(OR(Data_Items!AT293="",Data_Importance!N293=""),"",Data_Items!AT293*Data_Importance!N293)</f>
        <v/>
      </c>
      <c r="D293" s="6" t="str">
        <f>IF(OR(Data_Items!AU293="",Data_Importance!O293=""),"",Data_Items!AU293*Data_Importance!O293)</f>
        <v/>
      </c>
      <c r="E293" s="6" t="str">
        <f>IF(OR(Data_Items!AV293="",Data_Importance!P293=""),"",Data_Items!AV293*Data_Importance!P293)</f>
        <v/>
      </c>
      <c r="F293" s="6" t="str">
        <f>IF(OR(Data_Items!AW293="",Data_Importance!Q293=""),"",Data_Items!AW293*Data_Importance!Q293)</f>
        <v/>
      </c>
      <c r="G293" s="6" t="str">
        <f>IF(OR(Data_Items!AX293="",Data_Importance!R293=""),"",Data_Items!AX293*Data_Importance!R293)</f>
        <v/>
      </c>
      <c r="H293" s="6" t="str">
        <f>IF(OR(Data_Items!AY293="",Data_Importance!S293=""),"",Data_Items!AY293*Data_Importance!S293)</f>
        <v/>
      </c>
      <c r="I293" s="6" t="str">
        <f>IF(OR(Data_Items!AZ293="",Data_Importance!T293=""),"",Data_Items!AZ293*Data_Importance!T293)</f>
        <v/>
      </c>
      <c r="J293" s="6" t="str">
        <f>IF(OR(Data_Items!BA293="",Data_Importance!U293=""),"",Data_Items!BA293*Data_Importance!U293)</f>
        <v/>
      </c>
      <c r="K293" s="6" t="str">
        <f t="shared" si="5"/>
        <v/>
      </c>
    </row>
    <row r="294" spans="1:11" x14ac:dyDescent="0.45">
      <c r="A294" s="6" t="str">
        <f>IF(OR(Data_Items!AR294="",Data_Importance!L294=""),"",Data_Items!AR294*Data_Importance!L294)</f>
        <v/>
      </c>
      <c r="B294" s="6" t="str">
        <f>IF(OR(Data_Items!AS294="",Data_Importance!M294=""),"",Data_Items!AS294*Data_Importance!M294)</f>
        <v/>
      </c>
      <c r="C294" s="6" t="str">
        <f>IF(OR(Data_Items!AT294="",Data_Importance!N294=""),"",Data_Items!AT294*Data_Importance!N294)</f>
        <v/>
      </c>
      <c r="D294" s="6" t="str">
        <f>IF(OR(Data_Items!AU294="",Data_Importance!O294=""),"",Data_Items!AU294*Data_Importance!O294)</f>
        <v/>
      </c>
      <c r="E294" s="6" t="str">
        <f>IF(OR(Data_Items!AV294="",Data_Importance!P294=""),"",Data_Items!AV294*Data_Importance!P294)</f>
        <v/>
      </c>
      <c r="F294" s="6" t="str">
        <f>IF(OR(Data_Items!AW294="",Data_Importance!Q294=""),"",Data_Items!AW294*Data_Importance!Q294)</f>
        <v/>
      </c>
      <c r="G294" s="6" t="str">
        <f>IF(OR(Data_Items!AX294="",Data_Importance!R294=""),"",Data_Items!AX294*Data_Importance!R294)</f>
        <v/>
      </c>
      <c r="H294" s="6" t="str">
        <f>IF(OR(Data_Items!AY294="",Data_Importance!S294=""),"",Data_Items!AY294*Data_Importance!S294)</f>
        <v/>
      </c>
      <c r="I294" s="6" t="str">
        <f>IF(OR(Data_Items!AZ294="",Data_Importance!T294=""),"",Data_Items!AZ294*Data_Importance!T294)</f>
        <v/>
      </c>
      <c r="J294" s="6" t="str">
        <f>IF(OR(Data_Items!BA294="",Data_Importance!U294=""),"",Data_Items!BA294*Data_Importance!U294)</f>
        <v/>
      </c>
      <c r="K294" s="6" t="str">
        <f t="shared" si="5"/>
        <v/>
      </c>
    </row>
    <row r="295" spans="1:11" x14ac:dyDescent="0.45">
      <c r="A295" s="6" t="str">
        <f>IF(OR(Data_Items!AR295="",Data_Importance!L295=""),"",Data_Items!AR295*Data_Importance!L295)</f>
        <v/>
      </c>
      <c r="B295" s="6" t="str">
        <f>IF(OR(Data_Items!AS295="",Data_Importance!M295=""),"",Data_Items!AS295*Data_Importance!M295)</f>
        <v/>
      </c>
      <c r="C295" s="6" t="str">
        <f>IF(OR(Data_Items!AT295="",Data_Importance!N295=""),"",Data_Items!AT295*Data_Importance!N295)</f>
        <v/>
      </c>
      <c r="D295" s="6" t="str">
        <f>IF(OR(Data_Items!AU295="",Data_Importance!O295=""),"",Data_Items!AU295*Data_Importance!O295)</f>
        <v/>
      </c>
      <c r="E295" s="6" t="str">
        <f>IF(OR(Data_Items!AV295="",Data_Importance!P295=""),"",Data_Items!AV295*Data_Importance!P295)</f>
        <v/>
      </c>
      <c r="F295" s="6" t="str">
        <f>IF(OR(Data_Items!AW295="",Data_Importance!Q295=""),"",Data_Items!AW295*Data_Importance!Q295)</f>
        <v/>
      </c>
      <c r="G295" s="6" t="str">
        <f>IF(OR(Data_Items!AX295="",Data_Importance!R295=""),"",Data_Items!AX295*Data_Importance!R295)</f>
        <v/>
      </c>
      <c r="H295" s="6" t="str">
        <f>IF(OR(Data_Items!AY295="",Data_Importance!S295=""),"",Data_Items!AY295*Data_Importance!S295)</f>
        <v/>
      </c>
      <c r="I295" s="6" t="str">
        <f>IF(OR(Data_Items!AZ295="",Data_Importance!T295=""),"",Data_Items!AZ295*Data_Importance!T295)</f>
        <v/>
      </c>
      <c r="J295" s="6" t="str">
        <f>IF(OR(Data_Items!BA295="",Data_Importance!U295=""),"",Data_Items!BA295*Data_Importance!U295)</f>
        <v/>
      </c>
      <c r="K295" s="6" t="str">
        <f t="shared" si="5"/>
        <v/>
      </c>
    </row>
    <row r="296" spans="1:11" x14ac:dyDescent="0.45">
      <c r="A296" s="6" t="str">
        <f>IF(OR(Data_Items!AR296="",Data_Importance!L296=""),"",Data_Items!AR296*Data_Importance!L296)</f>
        <v/>
      </c>
      <c r="B296" s="6" t="str">
        <f>IF(OR(Data_Items!AS296="",Data_Importance!M296=""),"",Data_Items!AS296*Data_Importance!M296)</f>
        <v/>
      </c>
      <c r="C296" s="6" t="str">
        <f>IF(OR(Data_Items!AT296="",Data_Importance!N296=""),"",Data_Items!AT296*Data_Importance!N296)</f>
        <v/>
      </c>
      <c r="D296" s="6" t="str">
        <f>IF(OR(Data_Items!AU296="",Data_Importance!O296=""),"",Data_Items!AU296*Data_Importance!O296)</f>
        <v/>
      </c>
      <c r="E296" s="6" t="str">
        <f>IF(OR(Data_Items!AV296="",Data_Importance!P296=""),"",Data_Items!AV296*Data_Importance!P296)</f>
        <v/>
      </c>
      <c r="F296" s="6" t="str">
        <f>IF(OR(Data_Items!AW296="",Data_Importance!Q296=""),"",Data_Items!AW296*Data_Importance!Q296)</f>
        <v/>
      </c>
      <c r="G296" s="6" t="str">
        <f>IF(OR(Data_Items!AX296="",Data_Importance!R296=""),"",Data_Items!AX296*Data_Importance!R296)</f>
        <v/>
      </c>
      <c r="H296" s="6" t="str">
        <f>IF(OR(Data_Items!AY296="",Data_Importance!S296=""),"",Data_Items!AY296*Data_Importance!S296)</f>
        <v/>
      </c>
      <c r="I296" s="6" t="str">
        <f>IF(OR(Data_Items!AZ296="",Data_Importance!T296=""),"",Data_Items!AZ296*Data_Importance!T296)</f>
        <v/>
      </c>
      <c r="J296" s="6" t="str">
        <f>IF(OR(Data_Items!BA296="",Data_Importance!U296=""),"",Data_Items!BA296*Data_Importance!U296)</f>
        <v/>
      </c>
      <c r="K296" s="6" t="str">
        <f t="shared" si="5"/>
        <v/>
      </c>
    </row>
    <row r="297" spans="1:11" x14ac:dyDescent="0.45">
      <c r="A297" s="6" t="str">
        <f>IF(OR(Data_Items!AR297="",Data_Importance!L297=""),"",Data_Items!AR297*Data_Importance!L297)</f>
        <v/>
      </c>
      <c r="B297" s="6" t="str">
        <f>IF(OR(Data_Items!AS297="",Data_Importance!M297=""),"",Data_Items!AS297*Data_Importance!M297)</f>
        <v/>
      </c>
      <c r="C297" s="6" t="str">
        <f>IF(OR(Data_Items!AT297="",Data_Importance!N297=""),"",Data_Items!AT297*Data_Importance!N297)</f>
        <v/>
      </c>
      <c r="D297" s="6" t="str">
        <f>IF(OR(Data_Items!AU297="",Data_Importance!O297=""),"",Data_Items!AU297*Data_Importance!O297)</f>
        <v/>
      </c>
      <c r="E297" s="6" t="str">
        <f>IF(OR(Data_Items!AV297="",Data_Importance!P297=""),"",Data_Items!AV297*Data_Importance!P297)</f>
        <v/>
      </c>
      <c r="F297" s="6" t="str">
        <f>IF(OR(Data_Items!AW297="",Data_Importance!Q297=""),"",Data_Items!AW297*Data_Importance!Q297)</f>
        <v/>
      </c>
      <c r="G297" s="6" t="str">
        <f>IF(OR(Data_Items!AX297="",Data_Importance!R297=""),"",Data_Items!AX297*Data_Importance!R297)</f>
        <v/>
      </c>
      <c r="H297" s="6" t="str">
        <f>IF(OR(Data_Items!AY297="",Data_Importance!S297=""),"",Data_Items!AY297*Data_Importance!S297)</f>
        <v/>
      </c>
      <c r="I297" s="6" t="str">
        <f>IF(OR(Data_Items!AZ297="",Data_Importance!T297=""),"",Data_Items!AZ297*Data_Importance!T297)</f>
        <v/>
      </c>
      <c r="J297" s="6" t="str">
        <f>IF(OR(Data_Items!BA297="",Data_Importance!U297=""),"",Data_Items!BA297*Data_Importance!U297)</f>
        <v/>
      </c>
      <c r="K297" s="6" t="str">
        <f t="shared" si="5"/>
        <v/>
      </c>
    </row>
    <row r="298" spans="1:11" x14ac:dyDescent="0.45">
      <c r="A298" s="6" t="str">
        <f>IF(OR(Data_Items!AR298="",Data_Importance!L298=""),"",Data_Items!AR298*Data_Importance!L298)</f>
        <v/>
      </c>
      <c r="B298" s="6" t="str">
        <f>IF(OR(Data_Items!AS298="",Data_Importance!M298=""),"",Data_Items!AS298*Data_Importance!M298)</f>
        <v/>
      </c>
      <c r="C298" s="6" t="str">
        <f>IF(OR(Data_Items!AT298="",Data_Importance!N298=""),"",Data_Items!AT298*Data_Importance!N298)</f>
        <v/>
      </c>
      <c r="D298" s="6" t="str">
        <f>IF(OR(Data_Items!AU298="",Data_Importance!O298=""),"",Data_Items!AU298*Data_Importance!O298)</f>
        <v/>
      </c>
      <c r="E298" s="6" t="str">
        <f>IF(OR(Data_Items!AV298="",Data_Importance!P298=""),"",Data_Items!AV298*Data_Importance!P298)</f>
        <v/>
      </c>
      <c r="F298" s="6" t="str">
        <f>IF(OR(Data_Items!AW298="",Data_Importance!Q298=""),"",Data_Items!AW298*Data_Importance!Q298)</f>
        <v/>
      </c>
      <c r="G298" s="6" t="str">
        <f>IF(OR(Data_Items!AX298="",Data_Importance!R298=""),"",Data_Items!AX298*Data_Importance!R298)</f>
        <v/>
      </c>
      <c r="H298" s="6" t="str">
        <f>IF(OR(Data_Items!AY298="",Data_Importance!S298=""),"",Data_Items!AY298*Data_Importance!S298)</f>
        <v/>
      </c>
      <c r="I298" s="6" t="str">
        <f>IF(OR(Data_Items!AZ298="",Data_Importance!T298=""),"",Data_Items!AZ298*Data_Importance!T298)</f>
        <v/>
      </c>
      <c r="J298" s="6" t="str">
        <f>IF(OR(Data_Items!BA298="",Data_Importance!U298=""),"",Data_Items!BA298*Data_Importance!U298)</f>
        <v/>
      </c>
      <c r="K298" s="6" t="str">
        <f t="shared" si="5"/>
        <v/>
      </c>
    </row>
    <row r="299" spans="1:11" x14ac:dyDescent="0.45">
      <c r="A299" s="6" t="str">
        <f>IF(OR(Data_Items!AR299="",Data_Importance!L299=""),"",Data_Items!AR299*Data_Importance!L299)</f>
        <v/>
      </c>
      <c r="B299" s="6" t="str">
        <f>IF(OR(Data_Items!AS299="",Data_Importance!M299=""),"",Data_Items!AS299*Data_Importance!M299)</f>
        <v/>
      </c>
      <c r="C299" s="6" t="str">
        <f>IF(OR(Data_Items!AT299="",Data_Importance!N299=""),"",Data_Items!AT299*Data_Importance!N299)</f>
        <v/>
      </c>
      <c r="D299" s="6" t="str">
        <f>IF(OR(Data_Items!AU299="",Data_Importance!O299=""),"",Data_Items!AU299*Data_Importance!O299)</f>
        <v/>
      </c>
      <c r="E299" s="6" t="str">
        <f>IF(OR(Data_Items!AV299="",Data_Importance!P299=""),"",Data_Items!AV299*Data_Importance!P299)</f>
        <v/>
      </c>
      <c r="F299" s="6" t="str">
        <f>IF(OR(Data_Items!AW299="",Data_Importance!Q299=""),"",Data_Items!AW299*Data_Importance!Q299)</f>
        <v/>
      </c>
      <c r="G299" s="6" t="str">
        <f>IF(OR(Data_Items!AX299="",Data_Importance!R299=""),"",Data_Items!AX299*Data_Importance!R299)</f>
        <v/>
      </c>
      <c r="H299" s="6" t="str">
        <f>IF(OR(Data_Items!AY299="",Data_Importance!S299=""),"",Data_Items!AY299*Data_Importance!S299)</f>
        <v/>
      </c>
      <c r="I299" s="6" t="str">
        <f>IF(OR(Data_Items!AZ299="",Data_Importance!T299=""),"",Data_Items!AZ299*Data_Importance!T299)</f>
        <v/>
      </c>
      <c r="J299" s="6" t="str">
        <f>IF(OR(Data_Items!BA299="",Data_Importance!U299=""),"",Data_Items!BA299*Data_Importance!U299)</f>
        <v/>
      </c>
      <c r="K299" s="6" t="str">
        <f t="shared" si="5"/>
        <v/>
      </c>
    </row>
    <row r="300" spans="1:11" x14ac:dyDescent="0.45">
      <c r="A300" s="6" t="str">
        <f>IF(OR(Data_Items!AR300="",Data_Importance!L300=""),"",Data_Items!AR300*Data_Importance!L300)</f>
        <v/>
      </c>
      <c r="B300" s="6" t="str">
        <f>IF(OR(Data_Items!AS300="",Data_Importance!M300=""),"",Data_Items!AS300*Data_Importance!M300)</f>
        <v/>
      </c>
      <c r="C300" s="6" t="str">
        <f>IF(OR(Data_Items!AT300="",Data_Importance!N300=""),"",Data_Items!AT300*Data_Importance!N300)</f>
        <v/>
      </c>
      <c r="D300" s="6" t="str">
        <f>IF(OR(Data_Items!AU300="",Data_Importance!O300=""),"",Data_Items!AU300*Data_Importance!O300)</f>
        <v/>
      </c>
      <c r="E300" s="6" t="str">
        <f>IF(OR(Data_Items!AV300="",Data_Importance!P300=""),"",Data_Items!AV300*Data_Importance!P300)</f>
        <v/>
      </c>
      <c r="F300" s="6" t="str">
        <f>IF(OR(Data_Items!AW300="",Data_Importance!Q300=""),"",Data_Items!AW300*Data_Importance!Q300)</f>
        <v/>
      </c>
      <c r="G300" s="6" t="str">
        <f>IF(OR(Data_Items!AX300="",Data_Importance!R300=""),"",Data_Items!AX300*Data_Importance!R300)</f>
        <v/>
      </c>
      <c r="H300" s="6" t="str">
        <f>IF(OR(Data_Items!AY300="",Data_Importance!S300=""),"",Data_Items!AY300*Data_Importance!S300)</f>
        <v/>
      </c>
      <c r="I300" s="6" t="str">
        <f>IF(OR(Data_Items!AZ300="",Data_Importance!T300=""),"",Data_Items!AZ300*Data_Importance!T300)</f>
        <v/>
      </c>
      <c r="J300" s="6" t="str">
        <f>IF(OR(Data_Items!BA300="",Data_Importance!U300=""),"",Data_Items!BA300*Data_Importance!U300)</f>
        <v/>
      </c>
      <c r="K300" s="6" t="str">
        <f t="shared" si="5"/>
        <v/>
      </c>
    </row>
    <row r="301" spans="1:11" x14ac:dyDescent="0.45">
      <c r="A301" s="6" t="str">
        <f>IF(OR(Data_Items!AR301="",Data_Importance!L301=""),"",Data_Items!AR301*Data_Importance!L301)</f>
        <v/>
      </c>
      <c r="B301" s="6" t="str">
        <f>IF(OR(Data_Items!AS301="",Data_Importance!M301=""),"",Data_Items!AS301*Data_Importance!M301)</f>
        <v/>
      </c>
      <c r="C301" s="6" t="str">
        <f>IF(OR(Data_Items!AT301="",Data_Importance!N301=""),"",Data_Items!AT301*Data_Importance!N301)</f>
        <v/>
      </c>
      <c r="D301" s="6" t="str">
        <f>IF(OR(Data_Items!AU301="",Data_Importance!O301=""),"",Data_Items!AU301*Data_Importance!O301)</f>
        <v/>
      </c>
      <c r="E301" s="6" t="str">
        <f>IF(OR(Data_Items!AV301="",Data_Importance!P301=""),"",Data_Items!AV301*Data_Importance!P301)</f>
        <v/>
      </c>
      <c r="F301" s="6" t="str">
        <f>IF(OR(Data_Items!AW301="",Data_Importance!Q301=""),"",Data_Items!AW301*Data_Importance!Q301)</f>
        <v/>
      </c>
      <c r="G301" s="6" t="str">
        <f>IF(OR(Data_Items!AX301="",Data_Importance!R301=""),"",Data_Items!AX301*Data_Importance!R301)</f>
        <v/>
      </c>
      <c r="H301" s="6" t="str">
        <f>IF(OR(Data_Items!AY301="",Data_Importance!S301=""),"",Data_Items!AY301*Data_Importance!S301)</f>
        <v/>
      </c>
      <c r="I301" s="6" t="str">
        <f>IF(OR(Data_Items!AZ301="",Data_Importance!T301=""),"",Data_Items!AZ301*Data_Importance!T301)</f>
        <v/>
      </c>
      <c r="J301" s="6" t="str">
        <f>IF(OR(Data_Items!BA301="",Data_Importance!U301=""),"",Data_Items!BA301*Data_Importance!U301)</f>
        <v/>
      </c>
      <c r="K301" s="6" t="str">
        <f t="shared" si="5"/>
        <v/>
      </c>
    </row>
    <row r="302" spans="1:11" x14ac:dyDescent="0.45">
      <c r="A302" s="6" t="str">
        <f>IF(OR(Data_Items!AR302="",Data_Importance!L302=""),"",Data_Items!AR302*Data_Importance!L302)</f>
        <v/>
      </c>
      <c r="B302" s="6" t="str">
        <f>IF(OR(Data_Items!AS302="",Data_Importance!M302=""),"",Data_Items!AS302*Data_Importance!M302)</f>
        <v/>
      </c>
      <c r="C302" s="6" t="str">
        <f>IF(OR(Data_Items!AT302="",Data_Importance!N302=""),"",Data_Items!AT302*Data_Importance!N302)</f>
        <v/>
      </c>
      <c r="D302" s="6" t="str">
        <f>IF(OR(Data_Items!AU302="",Data_Importance!O302=""),"",Data_Items!AU302*Data_Importance!O302)</f>
        <v/>
      </c>
      <c r="E302" s="6" t="str">
        <f>IF(OR(Data_Items!AV302="",Data_Importance!P302=""),"",Data_Items!AV302*Data_Importance!P302)</f>
        <v/>
      </c>
      <c r="F302" s="6" t="str">
        <f>IF(OR(Data_Items!AW302="",Data_Importance!Q302=""),"",Data_Items!AW302*Data_Importance!Q302)</f>
        <v/>
      </c>
      <c r="G302" s="6" t="str">
        <f>IF(OR(Data_Items!AX302="",Data_Importance!R302=""),"",Data_Items!AX302*Data_Importance!R302)</f>
        <v/>
      </c>
      <c r="H302" s="6" t="str">
        <f>IF(OR(Data_Items!AY302="",Data_Importance!S302=""),"",Data_Items!AY302*Data_Importance!S302)</f>
        <v/>
      </c>
      <c r="I302" s="6" t="str">
        <f>IF(OR(Data_Items!AZ302="",Data_Importance!T302=""),"",Data_Items!AZ302*Data_Importance!T302)</f>
        <v/>
      </c>
      <c r="J302" s="6" t="str">
        <f>IF(OR(Data_Items!BA302="",Data_Importance!U302=""),"",Data_Items!BA302*Data_Importance!U302)</f>
        <v/>
      </c>
      <c r="K302" s="6" t="str">
        <f t="shared" si="5"/>
        <v/>
      </c>
    </row>
    <row r="303" spans="1:11" x14ac:dyDescent="0.45">
      <c r="A303" s="6" t="str">
        <f>IF(OR(Data_Items!AR303="",Data_Importance!L303=""),"",Data_Items!AR303*Data_Importance!L303)</f>
        <v/>
      </c>
      <c r="B303" s="6" t="str">
        <f>IF(OR(Data_Items!AS303="",Data_Importance!M303=""),"",Data_Items!AS303*Data_Importance!M303)</f>
        <v/>
      </c>
      <c r="C303" s="6" t="str">
        <f>IF(OR(Data_Items!AT303="",Data_Importance!N303=""),"",Data_Items!AT303*Data_Importance!N303)</f>
        <v/>
      </c>
      <c r="D303" s="6" t="str">
        <f>IF(OR(Data_Items!AU303="",Data_Importance!O303=""),"",Data_Items!AU303*Data_Importance!O303)</f>
        <v/>
      </c>
      <c r="E303" s="6" t="str">
        <f>IF(OR(Data_Items!AV303="",Data_Importance!P303=""),"",Data_Items!AV303*Data_Importance!P303)</f>
        <v/>
      </c>
      <c r="F303" s="6" t="str">
        <f>IF(OR(Data_Items!AW303="",Data_Importance!Q303=""),"",Data_Items!AW303*Data_Importance!Q303)</f>
        <v/>
      </c>
      <c r="G303" s="6" t="str">
        <f>IF(OR(Data_Items!AX303="",Data_Importance!R303=""),"",Data_Items!AX303*Data_Importance!R303)</f>
        <v/>
      </c>
      <c r="H303" s="6" t="str">
        <f>IF(OR(Data_Items!AY303="",Data_Importance!S303=""),"",Data_Items!AY303*Data_Importance!S303)</f>
        <v/>
      </c>
      <c r="I303" s="6" t="str">
        <f>IF(OR(Data_Items!AZ303="",Data_Importance!T303=""),"",Data_Items!AZ303*Data_Importance!T303)</f>
        <v/>
      </c>
      <c r="J303" s="6" t="str">
        <f>IF(OR(Data_Items!BA303="",Data_Importance!U303=""),"",Data_Items!BA303*Data_Importance!U303)</f>
        <v/>
      </c>
      <c r="K303" s="6" t="str">
        <f t="shared" si="5"/>
        <v/>
      </c>
    </row>
    <row r="304" spans="1:11" x14ac:dyDescent="0.45">
      <c r="A304" s="6" t="str">
        <f>IF(OR(Data_Items!AR304="",Data_Importance!L304=""),"",Data_Items!AR304*Data_Importance!L304)</f>
        <v/>
      </c>
      <c r="B304" s="6" t="str">
        <f>IF(OR(Data_Items!AS304="",Data_Importance!M304=""),"",Data_Items!AS304*Data_Importance!M304)</f>
        <v/>
      </c>
      <c r="C304" s="6" t="str">
        <f>IF(OR(Data_Items!AT304="",Data_Importance!N304=""),"",Data_Items!AT304*Data_Importance!N304)</f>
        <v/>
      </c>
      <c r="D304" s="6" t="str">
        <f>IF(OR(Data_Items!AU304="",Data_Importance!O304=""),"",Data_Items!AU304*Data_Importance!O304)</f>
        <v/>
      </c>
      <c r="E304" s="6" t="str">
        <f>IF(OR(Data_Items!AV304="",Data_Importance!P304=""),"",Data_Items!AV304*Data_Importance!P304)</f>
        <v/>
      </c>
      <c r="F304" s="6" t="str">
        <f>IF(OR(Data_Items!AW304="",Data_Importance!Q304=""),"",Data_Items!AW304*Data_Importance!Q304)</f>
        <v/>
      </c>
      <c r="G304" s="6" t="str">
        <f>IF(OR(Data_Items!AX304="",Data_Importance!R304=""),"",Data_Items!AX304*Data_Importance!R304)</f>
        <v/>
      </c>
      <c r="H304" s="6" t="str">
        <f>IF(OR(Data_Items!AY304="",Data_Importance!S304=""),"",Data_Items!AY304*Data_Importance!S304)</f>
        <v/>
      </c>
      <c r="I304" s="6" t="str">
        <f>IF(OR(Data_Items!AZ304="",Data_Importance!T304=""),"",Data_Items!AZ304*Data_Importance!T304)</f>
        <v/>
      </c>
      <c r="J304" s="6" t="str">
        <f>IF(OR(Data_Items!BA304="",Data_Importance!U304=""),"",Data_Items!BA304*Data_Importance!U304)</f>
        <v/>
      </c>
      <c r="K304" s="6" t="str">
        <f t="shared" si="5"/>
        <v/>
      </c>
    </row>
    <row r="305" spans="1:11" x14ac:dyDescent="0.45">
      <c r="A305" s="6" t="str">
        <f>IF(OR(Data_Items!AR305="",Data_Importance!L305=""),"",Data_Items!AR305*Data_Importance!L305)</f>
        <v/>
      </c>
      <c r="B305" s="6" t="str">
        <f>IF(OR(Data_Items!AS305="",Data_Importance!M305=""),"",Data_Items!AS305*Data_Importance!M305)</f>
        <v/>
      </c>
      <c r="C305" s="6" t="str">
        <f>IF(OR(Data_Items!AT305="",Data_Importance!N305=""),"",Data_Items!AT305*Data_Importance!N305)</f>
        <v/>
      </c>
      <c r="D305" s="6" t="str">
        <f>IF(OR(Data_Items!AU305="",Data_Importance!O305=""),"",Data_Items!AU305*Data_Importance!O305)</f>
        <v/>
      </c>
      <c r="E305" s="6" t="str">
        <f>IF(OR(Data_Items!AV305="",Data_Importance!P305=""),"",Data_Items!AV305*Data_Importance!P305)</f>
        <v/>
      </c>
      <c r="F305" s="6" t="str">
        <f>IF(OR(Data_Items!AW305="",Data_Importance!Q305=""),"",Data_Items!AW305*Data_Importance!Q305)</f>
        <v/>
      </c>
      <c r="G305" s="6" t="str">
        <f>IF(OR(Data_Items!AX305="",Data_Importance!R305=""),"",Data_Items!AX305*Data_Importance!R305)</f>
        <v/>
      </c>
      <c r="H305" s="6" t="str">
        <f>IF(OR(Data_Items!AY305="",Data_Importance!S305=""),"",Data_Items!AY305*Data_Importance!S305)</f>
        <v/>
      </c>
      <c r="I305" s="6" t="str">
        <f>IF(OR(Data_Items!AZ305="",Data_Importance!T305=""),"",Data_Items!AZ305*Data_Importance!T305)</f>
        <v/>
      </c>
      <c r="J305" s="6" t="str">
        <f>IF(OR(Data_Items!BA305="",Data_Importance!U305=""),"",Data_Items!BA305*Data_Importance!U305)</f>
        <v/>
      </c>
      <c r="K305" s="6" t="str">
        <f t="shared" si="5"/>
        <v/>
      </c>
    </row>
    <row r="306" spans="1:11" x14ac:dyDescent="0.45">
      <c r="A306" s="6" t="str">
        <f>IF(OR(Data_Items!AR306="",Data_Importance!L306=""),"",Data_Items!AR306*Data_Importance!L306)</f>
        <v/>
      </c>
      <c r="B306" s="6" t="str">
        <f>IF(OR(Data_Items!AS306="",Data_Importance!M306=""),"",Data_Items!AS306*Data_Importance!M306)</f>
        <v/>
      </c>
      <c r="C306" s="6" t="str">
        <f>IF(OR(Data_Items!AT306="",Data_Importance!N306=""),"",Data_Items!AT306*Data_Importance!N306)</f>
        <v/>
      </c>
      <c r="D306" s="6" t="str">
        <f>IF(OR(Data_Items!AU306="",Data_Importance!O306=""),"",Data_Items!AU306*Data_Importance!O306)</f>
        <v/>
      </c>
      <c r="E306" s="6" t="str">
        <f>IF(OR(Data_Items!AV306="",Data_Importance!P306=""),"",Data_Items!AV306*Data_Importance!P306)</f>
        <v/>
      </c>
      <c r="F306" s="6" t="str">
        <f>IF(OR(Data_Items!AW306="",Data_Importance!Q306=""),"",Data_Items!AW306*Data_Importance!Q306)</f>
        <v/>
      </c>
      <c r="G306" s="6" t="str">
        <f>IF(OR(Data_Items!AX306="",Data_Importance!R306=""),"",Data_Items!AX306*Data_Importance!R306)</f>
        <v/>
      </c>
      <c r="H306" s="6" t="str">
        <f>IF(OR(Data_Items!AY306="",Data_Importance!S306=""),"",Data_Items!AY306*Data_Importance!S306)</f>
        <v/>
      </c>
      <c r="I306" s="6" t="str">
        <f>IF(OR(Data_Items!AZ306="",Data_Importance!T306=""),"",Data_Items!AZ306*Data_Importance!T306)</f>
        <v/>
      </c>
      <c r="J306" s="6" t="str">
        <f>IF(OR(Data_Items!BA306="",Data_Importance!U306=""),"",Data_Items!BA306*Data_Importance!U306)</f>
        <v/>
      </c>
      <c r="K306" s="6" t="str">
        <f t="shared" si="5"/>
        <v/>
      </c>
    </row>
    <row r="307" spans="1:11" x14ac:dyDescent="0.45">
      <c r="A307" s="6" t="str">
        <f>IF(OR(Data_Items!AR307="",Data_Importance!L307=""),"",Data_Items!AR307*Data_Importance!L307)</f>
        <v/>
      </c>
      <c r="B307" s="6" t="str">
        <f>IF(OR(Data_Items!AS307="",Data_Importance!M307=""),"",Data_Items!AS307*Data_Importance!M307)</f>
        <v/>
      </c>
      <c r="C307" s="6" t="str">
        <f>IF(OR(Data_Items!AT307="",Data_Importance!N307=""),"",Data_Items!AT307*Data_Importance!N307)</f>
        <v/>
      </c>
      <c r="D307" s="6" t="str">
        <f>IF(OR(Data_Items!AU307="",Data_Importance!O307=""),"",Data_Items!AU307*Data_Importance!O307)</f>
        <v/>
      </c>
      <c r="E307" s="6" t="str">
        <f>IF(OR(Data_Items!AV307="",Data_Importance!P307=""),"",Data_Items!AV307*Data_Importance!P307)</f>
        <v/>
      </c>
      <c r="F307" s="6" t="str">
        <f>IF(OR(Data_Items!AW307="",Data_Importance!Q307=""),"",Data_Items!AW307*Data_Importance!Q307)</f>
        <v/>
      </c>
      <c r="G307" s="6" t="str">
        <f>IF(OR(Data_Items!AX307="",Data_Importance!R307=""),"",Data_Items!AX307*Data_Importance!R307)</f>
        <v/>
      </c>
      <c r="H307" s="6" t="str">
        <f>IF(OR(Data_Items!AY307="",Data_Importance!S307=""),"",Data_Items!AY307*Data_Importance!S307)</f>
        <v/>
      </c>
      <c r="I307" s="6" t="str">
        <f>IF(OR(Data_Items!AZ307="",Data_Importance!T307=""),"",Data_Items!AZ307*Data_Importance!T307)</f>
        <v/>
      </c>
      <c r="J307" s="6" t="str">
        <f>IF(OR(Data_Items!BA307="",Data_Importance!U307=""),"",Data_Items!BA307*Data_Importance!U307)</f>
        <v/>
      </c>
      <c r="K307" s="6" t="str">
        <f t="shared" si="5"/>
        <v/>
      </c>
    </row>
    <row r="308" spans="1:11" x14ac:dyDescent="0.45">
      <c r="A308" s="6" t="str">
        <f>IF(OR(Data_Items!AR308="",Data_Importance!L308=""),"",Data_Items!AR308*Data_Importance!L308)</f>
        <v/>
      </c>
      <c r="B308" s="6" t="str">
        <f>IF(OR(Data_Items!AS308="",Data_Importance!M308=""),"",Data_Items!AS308*Data_Importance!M308)</f>
        <v/>
      </c>
      <c r="C308" s="6" t="str">
        <f>IF(OR(Data_Items!AT308="",Data_Importance!N308=""),"",Data_Items!AT308*Data_Importance!N308)</f>
        <v/>
      </c>
      <c r="D308" s="6" t="str">
        <f>IF(OR(Data_Items!AU308="",Data_Importance!O308=""),"",Data_Items!AU308*Data_Importance!O308)</f>
        <v/>
      </c>
      <c r="E308" s="6" t="str">
        <f>IF(OR(Data_Items!AV308="",Data_Importance!P308=""),"",Data_Items!AV308*Data_Importance!P308)</f>
        <v/>
      </c>
      <c r="F308" s="6" t="str">
        <f>IF(OR(Data_Items!AW308="",Data_Importance!Q308=""),"",Data_Items!AW308*Data_Importance!Q308)</f>
        <v/>
      </c>
      <c r="G308" s="6" t="str">
        <f>IF(OR(Data_Items!AX308="",Data_Importance!R308=""),"",Data_Items!AX308*Data_Importance!R308)</f>
        <v/>
      </c>
      <c r="H308" s="6" t="str">
        <f>IF(OR(Data_Items!AY308="",Data_Importance!S308=""),"",Data_Items!AY308*Data_Importance!S308)</f>
        <v/>
      </c>
      <c r="I308" s="6" t="str">
        <f>IF(OR(Data_Items!AZ308="",Data_Importance!T308=""),"",Data_Items!AZ308*Data_Importance!T308)</f>
        <v/>
      </c>
      <c r="J308" s="6" t="str">
        <f>IF(OR(Data_Items!BA308="",Data_Importance!U308=""),"",Data_Items!BA308*Data_Importance!U308)</f>
        <v/>
      </c>
      <c r="K308" s="6" t="str">
        <f t="shared" si="5"/>
        <v/>
      </c>
    </row>
    <row r="309" spans="1:11" x14ac:dyDescent="0.45">
      <c r="A309" s="6" t="str">
        <f>IF(OR(Data_Items!AR309="",Data_Importance!L309=""),"",Data_Items!AR309*Data_Importance!L309)</f>
        <v/>
      </c>
      <c r="B309" s="6" t="str">
        <f>IF(OR(Data_Items!AS309="",Data_Importance!M309=""),"",Data_Items!AS309*Data_Importance!M309)</f>
        <v/>
      </c>
      <c r="C309" s="6" t="str">
        <f>IF(OR(Data_Items!AT309="",Data_Importance!N309=""),"",Data_Items!AT309*Data_Importance!N309)</f>
        <v/>
      </c>
      <c r="D309" s="6" t="str">
        <f>IF(OR(Data_Items!AU309="",Data_Importance!O309=""),"",Data_Items!AU309*Data_Importance!O309)</f>
        <v/>
      </c>
      <c r="E309" s="6" t="str">
        <f>IF(OR(Data_Items!AV309="",Data_Importance!P309=""),"",Data_Items!AV309*Data_Importance!P309)</f>
        <v/>
      </c>
      <c r="F309" s="6" t="str">
        <f>IF(OR(Data_Items!AW309="",Data_Importance!Q309=""),"",Data_Items!AW309*Data_Importance!Q309)</f>
        <v/>
      </c>
      <c r="G309" s="6" t="str">
        <f>IF(OR(Data_Items!AX309="",Data_Importance!R309=""),"",Data_Items!AX309*Data_Importance!R309)</f>
        <v/>
      </c>
      <c r="H309" s="6" t="str">
        <f>IF(OR(Data_Items!AY309="",Data_Importance!S309=""),"",Data_Items!AY309*Data_Importance!S309)</f>
        <v/>
      </c>
      <c r="I309" s="6" t="str">
        <f>IF(OR(Data_Items!AZ309="",Data_Importance!T309=""),"",Data_Items!AZ309*Data_Importance!T309)</f>
        <v/>
      </c>
      <c r="J309" s="6" t="str">
        <f>IF(OR(Data_Items!BA309="",Data_Importance!U309=""),"",Data_Items!BA309*Data_Importance!U309)</f>
        <v/>
      </c>
      <c r="K309" s="6" t="str">
        <f t="shared" si="5"/>
        <v/>
      </c>
    </row>
    <row r="310" spans="1:11" x14ac:dyDescent="0.45">
      <c r="A310" s="6" t="str">
        <f>IF(OR(Data_Items!AR310="",Data_Importance!L310=""),"",Data_Items!AR310*Data_Importance!L310)</f>
        <v/>
      </c>
      <c r="B310" s="6" t="str">
        <f>IF(OR(Data_Items!AS310="",Data_Importance!M310=""),"",Data_Items!AS310*Data_Importance!M310)</f>
        <v/>
      </c>
      <c r="C310" s="6" t="str">
        <f>IF(OR(Data_Items!AT310="",Data_Importance!N310=""),"",Data_Items!AT310*Data_Importance!N310)</f>
        <v/>
      </c>
      <c r="D310" s="6" t="str">
        <f>IF(OR(Data_Items!AU310="",Data_Importance!O310=""),"",Data_Items!AU310*Data_Importance!O310)</f>
        <v/>
      </c>
      <c r="E310" s="6" t="str">
        <f>IF(OR(Data_Items!AV310="",Data_Importance!P310=""),"",Data_Items!AV310*Data_Importance!P310)</f>
        <v/>
      </c>
      <c r="F310" s="6" t="str">
        <f>IF(OR(Data_Items!AW310="",Data_Importance!Q310=""),"",Data_Items!AW310*Data_Importance!Q310)</f>
        <v/>
      </c>
      <c r="G310" s="6" t="str">
        <f>IF(OR(Data_Items!AX310="",Data_Importance!R310=""),"",Data_Items!AX310*Data_Importance!R310)</f>
        <v/>
      </c>
      <c r="H310" s="6" t="str">
        <f>IF(OR(Data_Items!AY310="",Data_Importance!S310=""),"",Data_Items!AY310*Data_Importance!S310)</f>
        <v/>
      </c>
      <c r="I310" s="6" t="str">
        <f>IF(OR(Data_Items!AZ310="",Data_Importance!T310=""),"",Data_Items!AZ310*Data_Importance!T310)</f>
        <v/>
      </c>
      <c r="J310" s="6" t="str">
        <f>IF(OR(Data_Items!BA310="",Data_Importance!U310=""),"",Data_Items!BA310*Data_Importance!U310)</f>
        <v/>
      </c>
      <c r="K310" s="6" t="str">
        <f t="shared" si="5"/>
        <v/>
      </c>
    </row>
    <row r="311" spans="1:11" x14ac:dyDescent="0.45">
      <c r="A311" s="6" t="str">
        <f>IF(OR(Data_Items!AR311="",Data_Importance!L311=""),"",Data_Items!AR311*Data_Importance!L311)</f>
        <v/>
      </c>
      <c r="B311" s="6" t="str">
        <f>IF(OR(Data_Items!AS311="",Data_Importance!M311=""),"",Data_Items!AS311*Data_Importance!M311)</f>
        <v/>
      </c>
      <c r="C311" s="6" t="str">
        <f>IF(OR(Data_Items!AT311="",Data_Importance!N311=""),"",Data_Items!AT311*Data_Importance!N311)</f>
        <v/>
      </c>
      <c r="D311" s="6" t="str">
        <f>IF(OR(Data_Items!AU311="",Data_Importance!O311=""),"",Data_Items!AU311*Data_Importance!O311)</f>
        <v/>
      </c>
      <c r="E311" s="6" t="str">
        <f>IF(OR(Data_Items!AV311="",Data_Importance!P311=""),"",Data_Items!AV311*Data_Importance!P311)</f>
        <v/>
      </c>
      <c r="F311" s="6" t="str">
        <f>IF(OR(Data_Items!AW311="",Data_Importance!Q311=""),"",Data_Items!AW311*Data_Importance!Q311)</f>
        <v/>
      </c>
      <c r="G311" s="6" t="str">
        <f>IF(OR(Data_Items!AX311="",Data_Importance!R311=""),"",Data_Items!AX311*Data_Importance!R311)</f>
        <v/>
      </c>
      <c r="H311" s="6" t="str">
        <f>IF(OR(Data_Items!AY311="",Data_Importance!S311=""),"",Data_Items!AY311*Data_Importance!S311)</f>
        <v/>
      </c>
      <c r="I311" s="6" t="str">
        <f>IF(OR(Data_Items!AZ311="",Data_Importance!T311=""),"",Data_Items!AZ311*Data_Importance!T311)</f>
        <v/>
      </c>
      <c r="J311" s="6" t="str">
        <f>IF(OR(Data_Items!BA311="",Data_Importance!U311=""),"",Data_Items!BA311*Data_Importance!U311)</f>
        <v/>
      </c>
      <c r="K311" s="6" t="str">
        <f t="shared" si="5"/>
        <v/>
      </c>
    </row>
    <row r="312" spans="1:11" x14ac:dyDescent="0.45">
      <c r="A312" s="6" t="str">
        <f>IF(OR(Data_Items!AR312="",Data_Importance!L312=""),"",Data_Items!AR312*Data_Importance!L312)</f>
        <v/>
      </c>
      <c r="B312" s="6" t="str">
        <f>IF(OR(Data_Items!AS312="",Data_Importance!M312=""),"",Data_Items!AS312*Data_Importance!M312)</f>
        <v/>
      </c>
      <c r="C312" s="6" t="str">
        <f>IF(OR(Data_Items!AT312="",Data_Importance!N312=""),"",Data_Items!AT312*Data_Importance!N312)</f>
        <v/>
      </c>
      <c r="D312" s="6" t="str">
        <f>IF(OR(Data_Items!AU312="",Data_Importance!O312=""),"",Data_Items!AU312*Data_Importance!O312)</f>
        <v/>
      </c>
      <c r="E312" s="6" t="str">
        <f>IF(OR(Data_Items!AV312="",Data_Importance!P312=""),"",Data_Items!AV312*Data_Importance!P312)</f>
        <v/>
      </c>
      <c r="F312" s="6" t="str">
        <f>IF(OR(Data_Items!AW312="",Data_Importance!Q312=""),"",Data_Items!AW312*Data_Importance!Q312)</f>
        <v/>
      </c>
      <c r="G312" s="6" t="str">
        <f>IF(OR(Data_Items!AX312="",Data_Importance!R312=""),"",Data_Items!AX312*Data_Importance!R312)</f>
        <v/>
      </c>
      <c r="H312" s="6" t="str">
        <f>IF(OR(Data_Items!AY312="",Data_Importance!S312=""),"",Data_Items!AY312*Data_Importance!S312)</f>
        <v/>
      </c>
      <c r="I312" s="6" t="str">
        <f>IF(OR(Data_Items!AZ312="",Data_Importance!T312=""),"",Data_Items!AZ312*Data_Importance!T312)</f>
        <v/>
      </c>
      <c r="J312" s="6" t="str">
        <f>IF(OR(Data_Items!BA312="",Data_Importance!U312=""),"",Data_Items!BA312*Data_Importance!U312)</f>
        <v/>
      </c>
      <c r="K312" s="6" t="str">
        <f t="shared" si="5"/>
        <v/>
      </c>
    </row>
    <row r="313" spans="1:11" x14ac:dyDescent="0.45">
      <c r="A313" s="6" t="str">
        <f>IF(OR(Data_Items!AR313="",Data_Importance!L313=""),"",Data_Items!AR313*Data_Importance!L313)</f>
        <v/>
      </c>
      <c r="B313" s="6" t="str">
        <f>IF(OR(Data_Items!AS313="",Data_Importance!M313=""),"",Data_Items!AS313*Data_Importance!M313)</f>
        <v/>
      </c>
      <c r="C313" s="6" t="str">
        <f>IF(OR(Data_Items!AT313="",Data_Importance!N313=""),"",Data_Items!AT313*Data_Importance!N313)</f>
        <v/>
      </c>
      <c r="D313" s="6" t="str">
        <f>IF(OR(Data_Items!AU313="",Data_Importance!O313=""),"",Data_Items!AU313*Data_Importance!O313)</f>
        <v/>
      </c>
      <c r="E313" s="6" t="str">
        <f>IF(OR(Data_Items!AV313="",Data_Importance!P313=""),"",Data_Items!AV313*Data_Importance!P313)</f>
        <v/>
      </c>
      <c r="F313" s="6" t="str">
        <f>IF(OR(Data_Items!AW313="",Data_Importance!Q313=""),"",Data_Items!AW313*Data_Importance!Q313)</f>
        <v/>
      </c>
      <c r="G313" s="6" t="str">
        <f>IF(OR(Data_Items!AX313="",Data_Importance!R313=""),"",Data_Items!AX313*Data_Importance!R313)</f>
        <v/>
      </c>
      <c r="H313" s="6" t="str">
        <f>IF(OR(Data_Items!AY313="",Data_Importance!S313=""),"",Data_Items!AY313*Data_Importance!S313)</f>
        <v/>
      </c>
      <c r="I313" s="6" t="str">
        <f>IF(OR(Data_Items!AZ313="",Data_Importance!T313=""),"",Data_Items!AZ313*Data_Importance!T313)</f>
        <v/>
      </c>
      <c r="J313" s="6" t="str">
        <f>IF(OR(Data_Items!BA313="",Data_Importance!U313=""),"",Data_Items!BA313*Data_Importance!U313)</f>
        <v/>
      </c>
      <c r="K313" s="6" t="str">
        <f t="shared" si="5"/>
        <v/>
      </c>
    </row>
    <row r="314" spans="1:11" x14ac:dyDescent="0.45">
      <c r="A314" s="6" t="str">
        <f>IF(OR(Data_Items!AR314="",Data_Importance!L314=""),"",Data_Items!AR314*Data_Importance!L314)</f>
        <v/>
      </c>
      <c r="B314" s="6" t="str">
        <f>IF(OR(Data_Items!AS314="",Data_Importance!M314=""),"",Data_Items!AS314*Data_Importance!M314)</f>
        <v/>
      </c>
      <c r="C314" s="6" t="str">
        <f>IF(OR(Data_Items!AT314="",Data_Importance!N314=""),"",Data_Items!AT314*Data_Importance!N314)</f>
        <v/>
      </c>
      <c r="D314" s="6" t="str">
        <f>IF(OR(Data_Items!AU314="",Data_Importance!O314=""),"",Data_Items!AU314*Data_Importance!O314)</f>
        <v/>
      </c>
      <c r="E314" s="6" t="str">
        <f>IF(OR(Data_Items!AV314="",Data_Importance!P314=""),"",Data_Items!AV314*Data_Importance!P314)</f>
        <v/>
      </c>
      <c r="F314" s="6" t="str">
        <f>IF(OR(Data_Items!AW314="",Data_Importance!Q314=""),"",Data_Items!AW314*Data_Importance!Q314)</f>
        <v/>
      </c>
      <c r="G314" s="6" t="str">
        <f>IF(OR(Data_Items!AX314="",Data_Importance!R314=""),"",Data_Items!AX314*Data_Importance!R314)</f>
        <v/>
      </c>
      <c r="H314" s="6" t="str">
        <f>IF(OR(Data_Items!AY314="",Data_Importance!S314=""),"",Data_Items!AY314*Data_Importance!S314)</f>
        <v/>
      </c>
      <c r="I314" s="6" t="str">
        <f>IF(OR(Data_Items!AZ314="",Data_Importance!T314=""),"",Data_Items!AZ314*Data_Importance!T314)</f>
        <v/>
      </c>
      <c r="J314" s="6" t="str">
        <f>IF(OR(Data_Items!BA314="",Data_Importance!U314=""),"",Data_Items!BA314*Data_Importance!U314)</f>
        <v/>
      </c>
      <c r="K314" s="6" t="str">
        <f t="shared" si="5"/>
        <v/>
      </c>
    </row>
    <row r="315" spans="1:11" x14ac:dyDescent="0.45">
      <c r="A315" s="6" t="str">
        <f>IF(OR(Data_Items!AR315="",Data_Importance!L315=""),"",Data_Items!AR315*Data_Importance!L315)</f>
        <v/>
      </c>
      <c r="B315" s="6" t="str">
        <f>IF(OR(Data_Items!AS315="",Data_Importance!M315=""),"",Data_Items!AS315*Data_Importance!M315)</f>
        <v/>
      </c>
      <c r="C315" s="6" t="str">
        <f>IF(OR(Data_Items!AT315="",Data_Importance!N315=""),"",Data_Items!AT315*Data_Importance!N315)</f>
        <v/>
      </c>
      <c r="D315" s="6" t="str">
        <f>IF(OR(Data_Items!AU315="",Data_Importance!O315=""),"",Data_Items!AU315*Data_Importance!O315)</f>
        <v/>
      </c>
      <c r="E315" s="6" t="str">
        <f>IF(OR(Data_Items!AV315="",Data_Importance!P315=""),"",Data_Items!AV315*Data_Importance!P315)</f>
        <v/>
      </c>
      <c r="F315" s="6" t="str">
        <f>IF(OR(Data_Items!AW315="",Data_Importance!Q315=""),"",Data_Items!AW315*Data_Importance!Q315)</f>
        <v/>
      </c>
      <c r="G315" s="6" t="str">
        <f>IF(OR(Data_Items!AX315="",Data_Importance!R315=""),"",Data_Items!AX315*Data_Importance!R315)</f>
        <v/>
      </c>
      <c r="H315" s="6" t="str">
        <f>IF(OR(Data_Items!AY315="",Data_Importance!S315=""),"",Data_Items!AY315*Data_Importance!S315)</f>
        <v/>
      </c>
      <c r="I315" s="6" t="str">
        <f>IF(OR(Data_Items!AZ315="",Data_Importance!T315=""),"",Data_Items!AZ315*Data_Importance!T315)</f>
        <v/>
      </c>
      <c r="J315" s="6" t="str">
        <f>IF(OR(Data_Items!BA315="",Data_Importance!U315=""),"",Data_Items!BA315*Data_Importance!U315)</f>
        <v/>
      </c>
      <c r="K315" s="6" t="str">
        <f t="shared" si="5"/>
        <v/>
      </c>
    </row>
    <row r="316" spans="1:11" x14ac:dyDescent="0.45">
      <c r="A316" s="6" t="str">
        <f>IF(OR(Data_Items!AR316="",Data_Importance!L316=""),"",Data_Items!AR316*Data_Importance!L316)</f>
        <v/>
      </c>
      <c r="B316" s="6" t="str">
        <f>IF(OR(Data_Items!AS316="",Data_Importance!M316=""),"",Data_Items!AS316*Data_Importance!M316)</f>
        <v/>
      </c>
      <c r="C316" s="6" t="str">
        <f>IF(OR(Data_Items!AT316="",Data_Importance!N316=""),"",Data_Items!AT316*Data_Importance!N316)</f>
        <v/>
      </c>
      <c r="D316" s="6" t="str">
        <f>IF(OR(Data_Items!AU316="",Data_Importance!O316=""),"",Data_Items!AU316*Data_Importance!O316)</f>
        <v/>
      </c>
      <c r="E316" s="6" t="str">
        <f>IF(OR(Data_Items!AV316="",Data_Importance!P316=""),"",Data_Items!AV316*Data_Importance!P316)</f>
        <v/>
      </c>
      <c r="F316" s="6" t="str">
        <f>IF(OR(Data_Items!AW316="",Data_Importance!Q316=""),"",Data_Items!AW316*Data_Importance!Q316)</f>
        <v/>
      </c>
      <c r="G316" s="6" t="str">
        <f>IF(OR(Data_Items!AX316="",Data_Importance!R316=""),"",Data_Items!AX316*Data_Importance!R316)</f>
        <v/>
      </c>
      <c r="H316" s="6" t="str">
        <f>IF(OR(Data_Items!AY316="",Data_Importance!S316=""),"",Data_Items!AY316*Data_Importance!S316)</f>
        <v/>
      </c>
      <c r="I316" s="6" t="str">
        <f>IF(OR(Data_Items!AZ316="",Data_Importance!T316=""),"",Data_Items!AZ316*Data_Importance!T316)</f>
        <v/>
      </c>
      <c r="J316" s="6" t="str">
        <f>IF(OR(Data_Items!BA316="",Data_Importance!U316=""),"",Data_Items!BA316*Data_Importance!U316)</f>
        <v/>
      </c>
      <c r="K316" s="6" t="str">
        <f t="shared" si="5"/>
        <v/>
      </c>
    </row>
    <row r="317" spans="1:11" x14ac:dyDescent="0.45">
      <c r="A317" s="6" t="str">
        <f>IF(OR(Data_Items!AR317="",Data_Importance!L317=""),"",Data_Items!AR317*Data_Importance!L317)</f>
        <v/>
      </c>
      <c r="B317" s="6" t="str">
        <f>IF(OR(Data_Items!AS317="",Data_Importance!M317=""),"",Data_Items!AS317*Data_Importance!M317)</f>
        <v/>
      </c>
      <c r="C317" s="6" t="str">
        <f>IF(OR(Data_Items!AT317="",Data_Importance!N317=""),"",Data_Items!AT317*Data_Importance!N317)</f>
        <v/>
      </c>
      <c r="D317" s="6" t="str">
        <f>IF(OR(Data_Items!AU317="",Data_Importance!O317=""),"",Data_Items!AU317*Data_Importance!O317)</f>
        <v/>
      </c>
      <c r="E317" s="6" t="str">
        <f>IF(OR(Data_Items!AV317="",Data_Importance!P317=""),"",Data_Items!AV317*Data_Importance!P317)</f>
        <v/>
      </c>
      <c r="F317" s="6" t="str">
        <f>IF(OR(Data_Items!AW317="",Data_Importance!Q317=""),"",Data_Items!AW317*Data_Importance!Q317)</f>
        <v/>
      </c>
      <c r="G317" s="6" t="str">
        <f>IF(OR(Data_Items!AX317="",Data_Importance!R317=""),"",Data_Items!AX317*Data_Importance!R317)</f>
        <v/>
      </c>
      <c r="H317" s="6" t="str">
        <f>IF(OR(Data_Items!AY317="",Data_Importance!S317=""),"",Data_Items!AY317*Data_Importance!S317)</f>
        <v/>
      </c>
      <c r="I317" s="6" t="str">
        <f>IF(OR(Data_Items!AZ317="",Data_Importance!T317=""),"",Data_Items!AZ317*Data_Importance!T317)</f>
        <v/>
      </c>
      <c r="J317" s="6" t="str">
        <f>IF(OR(Data_Items!BA317="",Data_Importance!U317=""),"",Data_Items!BA317*Data_Importance!U317)</f>
        <v/>
      </c>
      <c r="K317" s="6" t="str">
        <f t="shared" si="5"/>
        <v/>
      </c>
    </row>
    <row r="318" spans="1:11" x14ac:dyDescent="0.45">
      <c r="A318" s="6" t="str">
        <f>IF(OR(Data_Items!AR318="",Data_Importance!L318=""),"",Data_Items!AR318*Data_Importance!L318)</f>
        <v/>
      </c>
      <c r="B318" s="6" t="str">
        <f>IF(OR(Data_Items!AS318="",Data_Importance!M318=""),"",Data_Items!AS318*Data_Importance!M318)</f>
        <v/>
      </c>
      <c r="C318" s="6" t="str">
        <f>IF(OR(Data_Items!AT318="",Data_Importance!N318=""),"",Data_Items!AT318*Data_Importance!N318)</f>
        <v/>
      </c>
      <c r="D318" s="6" t="str">
        <f>IF(OR(Data_Items!AU318="",Data_Importance!O318=""),"",Data_Items!AU318*Data_Importance!O318)</f>
        <v/>
      </c>
      <c r="E318" s="6" t="str">
        <f>IF(OR(Data_Items!AV318="",Data_Importance!P318=""),"",Data_Items!AV318*Data_Importance!P318)</f>
        <v/>
      </c>
      <c r="F318" s="6" t="str">
        <f>IF(OR(Data_Items!AW318="",Data_Importance!Q318=""),"",Data_Items!AW318*Data_Importance!Q318)</f>
        <v/>
      </c>
      <c r="G318" s="6" t="str">
        <f>IF(OR(Data_Items!AX318="",Data_Importance!R318=""),"",Data_Items!AX318*Data_Importance!R318)</f>
        <v/>
      </c>
      <c r="H318" s="6" t="str">
        <f>IF(OR(Data_Items!AY318="",Data_Importance!S318=""),"",Data_Items!AY318*Data_Importance!S318)</f>
        <v/>
      </c>
      <c r="I318" s="6" t="str">
        <f>IF(OR(Data_Items!AZ318="",Data_Importance!T318=""),"",Data_Items!AZ318*Data_Importance!T318)</f>
        <v/>
      </c>
      <c r="J318" s="6" t="str">
        <f>IF(OR(Data_Items!BA318="",Data_Importance!U318=""),"",Data_Items!BA318*Data_Importance!U318)</f>
        <v/>
      </c>
      <c r="K318" s="6" t="str">
        <f t="shared" si="5"/>
        <v/>
      </c>
    </row>
    <row r="319" spans="1:11" x14ac:dyDescent="0.45">
      <c r="A319" s="6" t="str">
        <f>IF(OR(Data_Items!AR319="",Data_Importance!L319=""),"",Data_Items!AR319*Data_Importance!L319)</f>
        <v/>
      </c>
      <c r="B319" s="6" t="str">
        <f>IF(OR(Data_Items!AS319="",Data_Importance!M319=""),"",Data_Items!AS319*Data_Importance!M319)</f>
        <v/>
      </c>
      <c r="C319" s="6" t="str">
        <f>IF(OR(Data_Items!AT319="",Data_Importance!N319=""),"",Data_Items!AT319*Data_Importance!N319)</f>
        <v/>
      </c>
      <c r="D319" s="6" t="str">
        <f>IF(OR(Data_Items!AU319="",Data_Importance!O319=""),"",Data_Items!AU319*Data_Importance!O319)</f>
        <v/>
      </c>
      <c r="E319" s="6" t="str">
        <f>IF(OR(Data_Items!AV319="",Data_Importance!P319=""),"",Data_Items!AV319*Data_Importance!P319)</f>
        <v/>
      </c>
      <c r="F319" s="6" t="str">
        <f>IF(OR(Data_Items!AW319="",Data_Importance!Q319=""),"",Data_Items!AW319*Data_Importance!Q319)</f>
        <v/>
      </c>
      <c r="G319" s="6" t="str">
        <f>IF(OR(Data_Items!AX319="",Data_Importance!R319=""),"",Data_Items!AX319*Data_Importance!R319)</f>
        <v/>
      </c>
      <c r="H319" s="6" t="str">
        <f>IF(OR(Data_Items!AY319="",Data_Importance!S319=""),"",Data_Items!AY319*Data_Importance!S319)</f>
        <v/>
      </c>
      <c r="I319" s="6" t="str">
        <f>IF(OR(Data_Items!AZ319="",Data_Importance!T319=""),"",Data_Items!AZ319*Data_Importance!T319)</f>
        <v/>
      </c>
      <c r="J319" s="6" t="str">
        <f>IF(OR(Data_Items!BA319="",Data_Importance!U319=""),"",Data_Items!BA319*Data_Importance!U319)</f>
        <v/>
      </c>
      <c r="K319" s="6" t="str">
        <f t="shared" si="5"/>
        <v/>
      </c>
    </row>
    <row r="320" spans="1:11" x14ac:dyDescent="0.45">
      <c r="A320" s="6" t="str">
        <f>IF(OR(Data_Items!AR320="",Data_Importance!L320=""),"",Data_Items!AR320*Data_Importance!L320)</f>
        <v/>
      </c>
      <c r="B320" s="6" t="str">
        <f>IF(OR(Data_Items!AS320="",Data_Importance!M320=""),"",Data_Items!AS320*Data_Importance!M320)</f>
        <v/>
      </c>
      <c r="C320" s="6" t="str">
        <f>IF(OR(Data_Items!AT320="",Data_Importance!N320=""),"",Data_Items!AT320*Data_Importance!N320)</f>
        <v/>
      </c>
      <c r="D320" s="6" t="str">
        <f>IF(OR(Data_Items!AU320="",Data_Importance!O320=""),"",Data_Items!AU320*Data_Importance!O320)</f>
        <v/>
      </c>
      <c r="E320" s="6" t="str">
        <f>IF(OR(Data_Items!AV320="",Data_Importance!P320=""),"",Data_Items!AV320*Data_Importance!P320)</f>
        <v/>
      </c>
      <c r="F320" s="6" t="str">
        <f>IF(OR(Data_Items!AW320="",Data_Importance!Q320=""),"",Data_Items!AW320*Data_Importance!Q320)</f>
        <v/>
      </c>
      <c r="G320" s="6" t="str">
        <f>IF(OR(Data_Items!AX320="",Data_Importance!R320=""),"",Data_Items!AX320*Data_Importance!R320)</f>
        <v/>
      </c>
      <c r="H320" s="6" t="str">
        <f>IF(OR(Data_Items!AY320="",Data_Importance!S320=""),"",Data_Items!AY320*Data_Importance!S320)</f>
        <v/>
      </c>
      <c r="I320" s="6" t="str">
        <f>IF(OR(Data_Items!AZ320="",Data_Importance!T320=""),"",Data_Items!AZ320*Data_Importance!T320)</f>
        <v/>
      </c>
      <c r="J320" s="6" t="str">
        <f>IF(OR(Data_Items!BA320="",Data_Importance!U320=""),"",Data_Items!BA320*Data_Importance!U320)</f>
        <v/>
      </c>
      <c r="K320" s="6" t="str">
        <f t="shared" si="5"/>
        <v/>
      </c>
    </row>
    <row r="321" spans="1:11" x14ac:dyDescent="0.45">
      <c r="A321" s="6" t="str">
        <f>IF(OR(Data_Items!AR321="",Data_Importance!L321=""),"",Data_Items!AR321*Data_Importance!L321)</f>
        <v/>
      </c>
      <c r="B321" s="6" t="str">
        <f>IF(OR(Data_Items!AS321="",Data_Importance!M321=""),"",Data_Items!AS321*Data_Importance!M321)</f>
        <v/>
      </c>
      <c r="C321" s="6" t="str">
        <f>IF(OR(Data_Items!AT321="",Data_Importance!N321=""),"",Data_Items!AT321*Data_Importance!N321)</f>
        <v/>
      </c>
      <c r="D321" s="6" t="str">
        <f>IF(OR(Data_Items!AU321="",Data_Importance!O321=""),"",Data_Items!AU321*Data_Importance!O321)</f>
        <v/>
      </c>
      <c r="E321" s="6" t="str">
        <f>IF(OR(Data_Items!AV321="",Data_Importance!P321=""),"",Data_Items!AV321*Data_Importance!P321)</f>
        <v/>
      </c>
      <c r="F321" s="6" t="str">
        <f>IF(OR(Data_Items!AW321="",Data_Importance!Q321=""),"",Data_Items!AW321*Data_Importance!Q321)</f>
        <v/>
      </c>
      <c r="G321" s="6" t="str">
        <f>IF(OR(Data_Items!AX321="",Data_Importance!R321=""),"",Data_Items!AX321*Data_Importance!R321)</f>
        <v/>
      </c>
      <c r="H321" s="6" t="str">
        <f>IF(OR(Data_Items!AY321="",Data_Importance!S321=""),"",Data_Items!AY321*Data_Importance!S321)</f>
        <v/>
      </c>
      <c r="I321" s="6" t="str">
        <f>IF(OR(Data_Items!AZ321="",Data_Importance!T321=""),"",Data_Items!AZ321*Data_Importance!T321)</f>
        <v/>
      </c>
      <c r="J321" s="6" t="str">
        <f>IF(OR(Data_Items!BA321="",Data_Importance!U321=""),"",Data_Items!BA321*Data_Importance!U321)</f>
        <v/>
      </c>
      <c r="K321" s="6" t="str">
        <f t="shared" si="5"/>
        <v/>
      </c>
    </row>
    <row r="322" spans="1:11" x14ac:dyDescent="0.45">
      <c r="A322" s="6" t="str">
        <f>IF(OR(Data_Items!AR322="",Data_Importance!L322=""),"",Data_Items!AR322*Data_Importance!L322)</f>
        <v/>
      </c>
      <c r="B322" s="6" t="str">
        <f>IF(OR(Data_Items!AS322="",Data_Importance!M322=""),"",Data_Items!AS322*Data_Importance!M322)</f>
        <v/>
      </c>
      <c r="C322" s="6" t="str">
        <f>IF(OR(Data_Items!AT322="",Data_Importance!N322=""),"",Data_Items!AT322*Data_Importance!N322)</f>
        <v/>
      </c>
      <c r="D322" s="6" t="str">
        <f>IF(OR(Data_Items!AU322="",Data_Importance!O322=""),"",Data_Items!AU322*Data_Importance!O322)</f>
        <v/>
      </c>
      <c r="E322" s="6" t="str">
        <f>IF(OR(Data_Items!AV322="",Data_Importance!P322=""),"",Data_Items!AV322*Data_Importance!P322)</f>
        <v/>
      </c>
      <c r="F322" s="6" t="str">
        <f>IF(OR(Data_Items!AW322="",Data_Importance!Q322=""),"",Data_Items!AW322*Data_Importance!Q322)</f>
        <v/>
      </c>
      <c r="G322" s="6" t="str">
        <f>IF(OR(Data_Items!AX322="",Data_Importance!R322=""),"",Data_Items!AX322*Data_Importance!R322)</f>
        <v/>
      </c>
      <c r="H322" s="6" t="str">
        <f>IF(OR(Data_Items!AY322="",Data_Importance!S322=""),"",Data_Items!AY322*Data_Importance!S322)</f>
        <v/>
      </c>
      <c r="I322" s="6" t="str">
        <f>IF(OR(Data_Items!AZ322="",Data_Importance!T322=""),"",Data_Items!AZ322*Data_Importance!T322)</f>
        <v/>
      </c>
      <c r="J322" s="6" t="str">
        <f>IF(OR(Data_Items!BA322="",Data_Importance!U322=""),"",Data_Items!BA322*Data_Importance!U322)</f>
        <v/>
      </c>
      <c r="K322" s="6" t="str">
        <f t="shared" si="5"/>
        <v/>
      </c>
    </row>
    <row r="323" spans="1:11" x14ac:dyDescent="0.45">
      <c r="A323" s="6" t="str">
        <f>IF(OR(Data_Items!AR323="",Data_Importance!L323=""),"",Data_Items!AR323*Data_Importance!L323)</f>
        <v/>
      </c>
      <c r="B323" s="6" t="str">
        <f>IF(OR(Data_Items!AS323="",Data_Importance!M323=""),"",Data_Items!AS323*Data_Importance!M323)</f>
        <v/>
      </c>
      <c r="C323" s="6" t="str">
        <f>IF(OR(Data_Items!AT323="",Data_Importance!N323=""),"",Data_Items!AT323*Data_Importance!N323)</f>
        <v/>
      </c>
      <c r="D323" s="6" t="str">
        <f>IF(OR(Data_Items!AU323="",Data_Importance!O323=""),"",Data_Items!AU323*Data_Importance!O323)</f>
        <v/>
      </c>
      <c r="E323" s="6" t="str">
        <f>IF(OR(Data_Items!AV323="",Data_Importance!P323=""),"",Data_Items!AV323*Data_Importance!P323)</f>
        <v/>
      </c>
      <c r="F323" s="6" t="str">
        <f>IF(OR(Data_Items!AW323="",Data_Importance!Q323=""),"",Data_Items!AW323*Data_Importance!Q323)</f>
        <v/>
      </c>
      <c r="G323" s="6" t="str">
        <f>IF(OR(Data_Items!AX323="",Data_Importance!R323=""),"",Data_Items!AX323*Data_Importance!R323)</f>
        <v/>
      </c>
      <c r="H323" s="6" t="str">
        <f>IF(OR(Data_Items!AY323="",Data_Importance!S323=""),"",Data_Items!AY323*Data_Importance!S323)</f>
        <v/>
      </c>
      <c r="I323" s="6" t="str">
        <f>IF(OR(Data_Items!AZ323="",Data_Importance!T323=""),"",Data_Items!AZ323*Data_Importance!T323)</f>
        <v/>
      </c>
      <c r="J323" s="6" t="str">
        <f>IF(OR(Data_Items!BA323="",Data_Importance!U323=""),"",Data_Items!BA323*Data_Importance!U323)</f>
        <v/>
      </c>
      <c r="K323" s="6" t="str">
        <f t="shared" si="5"/>
        <v/>
      </c>
    </row>
    <row r="324" spans="1:11" x14ac:dyDescent="0.45">
      <c r="A324" s="6" t="str">
        <f>IF(OR(Data_Items!AR324="",Data_Importance!L324=""),"",Data_Items!AR324*Data_Importance!L324)</f>
        <v/>
      </c>
      <c r="B324" s="6" t="str">
        <f>IF(OR(Data_Items!AS324="",Data_Importance!M324=""),"",Data_Items!AS324*Data_Importance!M324)</f>
        <v/>
      </c>
      <c r="C324" s="6" t="str">
        <f>IF(OR(Data_Items!AT324="",Data_Importance!N324=""),"",Data_Items!AT324*Data_Importance!N324)</f>
        <v/>
      </c>
      <c r="D324" s="6" t="str">
        <f>IF(OR(Data_Items!AU324="",Data_Importance!O324=""),"",Data_Items!AU324*Data_Importance!O324)</f>
        <v/>
      </c>
      <c r="E324" s="6" t="str">
        <f>IF(OR(Data_Items!AV324="",Data_Importance!P324=""),"",Data_Items!AV324*Data_Importance!P324)</f>
        <v/>
      </c>
      <c r="F324" s="6" t="str">
        <f>IF(OR(Data_Items!AW324="",Data_Importance!Q324=""),"",Data_Items!AW324*Data_Importance!Q324)</f>
        <v/>
      </c>
      <c r="G324" s="6" t="str">
        <f>IF(OR(Data_Items!AX324="",Data_Importance!R324=""),"",Data_Items!AX324*Data_Importance!R324)</f>
        <v/>
      </c>
      <c r="H324" s="6" t="str">
        <f>IF(OR(Data_Items!AY324="",Data_Importance!S324=""),"",Data_Items!AY324*Data_Importance!S324)</f>
        <v/>
      </c>
      <c r="I324" s="6" t="str">
        <f>IF(OR(Data_Items!AZ324="",Data_Importance!T324=""),"",Data_Items!AZ324*Data_Importance!T324)</f>
        <v/>
      </c>
      <c r="J324" s="6" t="str">
        <f>IF(OR(Data_Items!BA324="",Data_Importance!U324=""),"",Data_Items!BA324*Data_Importance!U324)</f>
        <v/>
      </c>
      <c r="K324" s="6" t="str">
        <f t="shared" si="5"/>
        <v/>
      </c>
    </row>
    <row r="325" spans="1:11" x14ac:dyDescent="0.45">
      <c r="A325" s="6" t="str">
        <f>IF(OR(Data_Items!AR325="",Data_Importance!L325=""),"",Data_Items!AR325*Data_Importance!L325)</f>
        <v/>
      </c>
      <c r="B325" s="6" t="str">
        <f>IF(OR(Data_Items!AS325="",Data_Importance!M325=""),"",Data_Items!AS325*Data_Importance!M325)</f>
        <v/>
      </c>
      <c r="C325" s="6" t="str">
        <f>IF(OR(Data_Items!AT325="",Data_Importance!N325=""),"",Data_Items!AT325*Data_Importance!N325)</f>
        <v/>
      </c>
      <c r="D325" s="6" t="str">
        <f>IF(OR(Data_Items!AU325="",Data_Importance!O325=""),"",Data_Items!AU325*Data_Importance!O325)</f>
        <v/>
      </c>
      <c r="E325" s="6" t="str">
        <f>IF(OR(Data_Items!AV325="",Data_Importance!P325=""),"",Data_Items!AV325*Data_Importance!P325)</f>
        <v/>
      </c>
      <c r="F325" s="6" t="str">
        <f>IF(OR(Data_Items!AW325="",Data_Importance!Q325=""),"",Data_Items!AW325*Data_Importance!Q325)</f>
        <v/>
      </c>
      <c r="G325" s="6" t="str">
        <f>IF(OR(Data_Items!AX325="",Data_Importance!R325=""),"",Data_Items!AX325*Data_Importance!R325)</f>
        <v/>
      </c>
      <c r="H325" s="6" t="str">
        <f>IF(OR(Data_Items!AY325="",Data_Importance!S325=""),"",Data_Items!AY325*Data_Importance!S325)</f>
        <v/>
      </c>
      <c r="I325" s="6" t="str">
        <f>IF(OR(Data_Items!AZ325="",Data_Importance!T325=""),"",Data_Items!AZ325*Data_Importance!T325)</f>
        <v/>
      </c>
      <c r="J325" s="6" t="str">
        <f>IF(OR(Data_Items!BA325="",Data_Importance!U325=""),"",Data_Items!BA325*Data_Importance!U325)</f>
        <v/>
      </c>
      <c r="K325" s="6" t="str">
        <f t="shared" si="5"/>
        <v/>
      </c>
    </row>
    <row r="326" spans="1:11" x14ac:dyDescent="0.45">
      <c r="A326" s="6" t="str">
        <f>IF(OR(Data_Items!AR326="",Data_Importance!L326=""),"",Data_Items!AR326*Data_Importance!L326)</f>
        <v/>
      </c>
      <c r="B326" s="6" t="str">
        <f>IF(OR(Data_Items!AS326="",Data_Importance!M326=""),"",Data_Items!AS326*Data_Importance!M326)</f>
        <v/>
      </c>
      <c r="C326" s="6" t="str">
        <f>IF(OR(Data_Items!AT326="",Data_Importance!N326=""),"",Data_Items!AT326*Data_Importance!N326)</f>
        <v/>
      </c>
      <c r="D326" s="6" t="str">
        <f>IF(OR(Data_Items!AU326="",Data_Importance!O326=""),"",Data_Items!AU326*Data_Importance!O326)</f>
        <v/>
      </c>
      <c r="E326" s="6" t="str">
        <f>IF(OR(Data_Items!AV326="",Data_Importance!P326=""),"",Data_Items!AV326*Data_Importance!P326)</f>
        <v/>
      </c>
      <c r="F326" s="6" t="str">
        <f>IF(OR(Data_Items!AW326="",Data_Importance!Q326=""),"",Data_Items!AW326*Data_Importance!Q326)</f>
        <v/>
      </c>
      <c r="G326" s="6" t="str">
        <f>IF(OR(Data_Items!AX326="",Data_Importance!R326=""),"",Data_Items!AX326*Data_Importance!R326)</f>
        <v/>
      </c>
      <c r="H326" s="6" t="str">
        <f>IF(OR(Data_Items!AY326="",Data_Importance!S326=""),"",Data_Items!AY326*Data_Importance!S326)</f>
        <v/>
      </c>
      <c r="I326" s="6" t="str">
        <f>IF(OR(Data_Items!AZ326="",Data_Importance!T326=""),"",Data_Items!AZ326*Data_Importance!T326)</f>
        <v/>
      </c>
      <c r="J326" s="6" t="str">
        <f>IF(OR(Data_Items!BA326="",Data_Importance!U326=""),"",Data_Items!BA326*Data_Importance!U326)</f>
        <v/>
      </c>
      <c r="K326" s="6" t="str">
        <f t="shared" si="5"/>
        <v/>
      </c>
    </row>
    <row r="327" spans="1:11" x14ac:dyDescent="0.45">
      <c r="A327" s="6" t="str">
        <f>IF(OR(Data_Items!AR327="",Data_Importance!L327=""),"",Data_Items!AR327*Data_Importance!L327)</f>
        <v/>
      </c>
      <c r="B327" s="6" t="str">
        <f>IF(OR(Data_Items!AS327="",Data_Importance!M327=""),"",Data_Items!AS327*Data_Importance!M327)</f>
        <v/>
      </c>
      <c r="C327" s="6" t="str">
        <f>IF(OR(Data_Items!AT327="",Data_Importance!N327=""),"",Data_Items!AT327*Data_Importance!N327)</f>
        <v/>
      </c>
      <c r="D327" s="6" t="str">
        <f>IF(OR(Data_Items!AU327="",Data_Importance!O327=""),"",Data_Items!AU327*Data_Importance!O327)</f>
        <v/>
      </c>
      <c r="E327" s="6" t="str">
        <f>IF(OR(Data_Items!AV327="",Data_Importance!P327=""),"",Data_Items!AV327*Data_Importance!P327)</f>
        <v/>
      </c>
      <c r="F327" s="6" t="str">
        <f>IF(OR(Data_Items!AW327="",Data_Importance!Q327=""),"",Data_Items!AW327*Data_Importance!Q327)</f>
        <v/>
      </c>
      <c r="G327" s="6" t="str">
        <f>IF(OR(Data_Items!AX327="",Data_Importance!R327=""),"",Data_Items!AX327*Data_Importance!R327)</f>
        <v/>
      </c>
      <c r="H327" s="6" t="str">
        <f>IF(OR(Data_Items!AY327="",Data_Importance!S327=""),"",Data_Items!AY327*Data_Importance!S327)</f>
        <v/>
      </c>
      <c r="I327" s="6" t="str">
        <f>IF(OR(Data_Items!AZ327="",Data_Importance!T327=""),"",Data_Items!AZ327*Data_Importance!T327)</f>
        <v/>
      </c>
      <c r="J327" s="6" t="str">
        <f>IF(OR(Data_Items!BA327="",Data_Importance!U327=""),"",Data_Items!BA327*Data_Importance!U327)</f>
        <v/>
      </c>
      <c r="K327" s="6" t="str">
        <f t="shared" si="5"/>
        <v/>
      </c>
    </row>
    <row r="328" spans="1:11" x14ac:dyDescent="0.45">
      <c r="A328" s="6" t="str">
        <f>IF(OR(Data_Items!AR328="",Data_Importance!L328=""),"",Data_Items!AR328*Data_Importance!L328)</f>
        <v/>
      </c>
      <c r="B328" s="6" t="str">
        <f>IF(OR(Data_Items!AS328="",Data_Importance!M328=""),"",Data_Items!AS328*Data_Importance!M328)</f>
        <v/>
      </c>
      <c r="C328" s="6" t="str">
        <f>IF(OR(Data_Items!AT328="",Data_Importance!N328=""),"",Data_Items!AT328*Data_Importance!N328)</f>
        <v/>
      </c>
      <c r="D328" s="6" t="str">
        <f>IF(OR(Data_Items!AU328="",Data_Importance!O328=""),"",Data_Items!AU328*Data_Importance!O328)</f>
        <v/>
      </c>
      <c r="E328" s="6" t="str">
        <f>IF(OR(Data_Items!AV328="",Data_Importance!P328=""),"",Data_Items!AV328*Data_Importance!P328)</f>
        <v/>
      </c>
      <c r="F328" s="6" t="str">
        <f>IF(OR(Data_Items!AW328="",Data_Importance!Q328=""),"",Data_Items!AW328*Data_Importance!Q328)</f>
        <v/>
      </c>
      <c r="G328" s="6" t="str">
        <f>IF(OR(Data_Items!AX328="",Data_Importance!R328=""),"",Data_Items!AX328*Data_Importance!R328)</f>
        <v/>
      </c>
      <c r="H328" s="6" t="str">
        <f>IF(OR(Data_Items!AY328="",Data_Importance!S328=""),"",Data_Items!AY328*Data_Importance!S328)</f>
        <v/>
      </c>
      <c r="I328" s="6" t="str">
        <f>IF(OR(Data_Items!AZ328="",Data_Importance!T328=""),"",Data_Items!AZ328*Data_Importance!T328)</f>
        <v/>
      </c>
      <c r="J328" s="6" t="str">
        <f>IF(OR(Data_Items!BA328="",Data_Importance!U328=""),"",Data_Items!BA328*Data_Importance!U328)</f>
        <v/>
      </c>
      <c r="K328" s="6" t="str">
        <f t="shared" si="5"/>
        <v/>
      </c>
    </row>
    <row r="329" spans="1:11" x14ac:dyDescent="0.45">
      <c r="A329" s="6" t="str">
        <f>IF(OR(Data_Items!AR329="",Data_Importance!L329=""),"",Data_Items!AR329*Data_Importance!L329)</f>
        <v/>
      </c>
      <c r="B329" s="6" t="str">
        <f>IF(OR(Data_Items!AS329="",Data_Importance!M329=""),"",Data_Items!AS329*Data_Importance!M329)</f>
        <v/>
      </c>
      <c r="C329" s="6" t="str">
        <f>IF(OR(Data_Items!AT329="",Data_Importance!N329=""),"",Data_Items!AT329*Data_Importance!N329)</f>
        <v/>
      </c>
      <c r="D329" s="6" t="str">
        <f>IF(OR(Data_Items!AU329="",Data_Importance!O329=""),"",Data_Items!AU329*Data_Importance!O329)</f>
        <v/>
      </c>
      <c r="E329" s="6" t="str">
        <f>IF(OR(Data_Items!AV329="",Data_Importance!P329=""),"",Data_Items!AV329*Data_Importance!P329)</f>
        <v/>
      </c>
      <c r="F329" s="6" t="str">
        <f>IF(OR(Data_Items!AW329="",Data_Importance!Q329=""),"",Data_Items!AW329*Data_Importance!Q329)</f>
        <v/>
      </c>
      <c r="G329" s="6" t="str">
        <f>IF(OR(Data_Items!AX329="",Data_Importance!R329=""),"",Data_Items!AX329*Data_Importance!R329)</f>
        <v/>
      </c>
      <c r="H329" s="6" t="str">
        <f>IF(OR(Data_Items!AY329="",Data_Importance!S329=""),"",Data_Items!AY329*Data_Importance!S329)</f>
        <v/>
      </c>
      <c r="I329" s="6" t="str">
        <f>IF(OR(Data_Items!AZ329="",Data_Importance!T329=""),"",Data_Items!AZ329*Data_Importance!T329)</f>
        <v/>
      </c>
      <c r="J329" s="6" t="str">
        <f>IF(OR(Data_Items!BA329="",Data_Importance!U329=""),"",Data_Items!BA329*Data_Importance!U329)</f>
        <v/>
      </c>
      <c r="K329" s="6" t="str">
        <f t="shared" si="5"/>
        <v/>
      </c>
    </row>
    <row r="330" spans="1:11" x14ac:dyDescent="0.45">
      <c r="A330" s="6" t="str">
        <f>IF(OR(Data_Items!AR330="",Data_Importance!L330=""),"",Data_Items!AR330*Data_Importance!L330)</f>
        <v/>
      </c>
      <c r="B330" s="6" t="str">
        <f>IF(OR(Data_Items!AS330="",Data_Importance!M330=""),"",Data_Items!AS330*Data_Importance!M330)</f>
        <v/>
      </c>
      <c r="C330" s="6" t="str">
        <f>IF(OR(Data_Items!AT330="",Data_Importance!N330=""),"",Data_Items!AT330*Data_Importance!N330)</f>
        <v/>
      </c>
      <c r="D330" s="6" t="str">
        <f>IF(OR(Data_Items!AU330="",Data_Importance!O330=""),"",Data_Items!AU330*Data_Importance!O330)</f>
        <v/>
      </c>
      <c r="E330" s="6" t="str">
        <f>IF(OR(Data_Items!AV330="",Data_Importance!P330=""),"",Data_Items!AV330*Data_Importance!P330)</f>
        <v/>
      </c>
      <c r="F330" s="6" t="str">
        <f>IF(OR(Data_Items!AW330="",Data_Importance!Q330=""),"",Data_Items!AW330*Data_Importance!Q330)</f>
        <v/>
      </c>
      <c r="G330" s="6" t="str">
        <f>IF(OR(Data_Items!AX330="",Data_Importance!R330=""),"",Data_Items!AX330*Data_Importance!R330)</f>
        <v/>
      </c>
      <c r="H330" s="6" t="str">
        <f>IF(OR(Data_Items!AY330="",Data_Importance!S330=""),"",Data_Items!AY330*Data_Importance!S330)</f>
        <v/>
      </c>
      <c r="I330" s="6" t="str">
        <f>IF(OR(Data_Items!AZ330="",Data_Importance!T330=""),"",Data_Items!AZ330*Data_Importance!T330)</f>
        <v/>
      </c>
      <c r="J330" s="6" t="str">
        <f>IF(OR(Data_Items!BA330="",Data_Importance!U330=""),"",Data_Items!BA330*Data_Importance!U330)</f>
        <v/>
      </c>
      <c r="K330" s="6" t="str">
        <f t="shared" si="5"/>
        <v/>
      </c>
    </row>
    <row r="331" spans="1:11" x14ac:dyDescent="0.45">
      <c r="A331" s="6" t="str">
        <f>IF(OR(Data_Items!AR331="",Data_Importance!L331=""),"",Data_Items!AR331*Data_Importance!L331)</f>
        <v/>
      </c>
      <c r="B331" s="6" t="str">
        <f>IF(OR(Data_Items!AS331="",Data_Importance!M331=""),"",Data_Items!AS331*Data_Importance!M331)</f>
        <v/>
      </c>
      <c r="C331" s="6" t="str">
        <f>IF(OR(Data_Items!AT331="",Data_Importance!N331=""),"",Data_Items!AT331*Data_Importance!N331)</f>
        <v/>
      </c>
      <c r="D331" s="6" t="str">
        <f>IF(OR(Data_Items!AU331="",Data_Importance!O331=""),"",Data_Items!AU331*Data_Importance!O331)</f>
        <v/>
      </c>
      <c r="E331" s="6" t="str">
        <f>IF(OR(Data_Items!AV331="",Data_Importance!P331=""),"",Data_Items!AV331*Data_Importance!P331)</f>
        <v/>
      </c>
      <c r="F331" s="6" t="str">
        <f>IF(OR(Data_Items!AW331="",Data_Importance!Q331=""),"",Data_Items!AW331*Data_Importance!Q331)</f>
        <v/>
      </c>
      <c r="G331" s="6" t="str">
        <f>IF(OR(Data_Items!AX331="",Data_Importance!R331=""),"",Data_Items!AX331*Data_Importance!R331)</f>
        <v/>
      </c>
      <c r="H331" s="6" t="str">
        <f>IF(OR(Data_Items!AY331="",Data_Importance!S331=""),"",Data_Items!AY331*Data_Importance!S331)</f>
        <v/>
      </c>
      <c r="I331" s="6" t="str">
        <f>IF(OR(Data_Items!AZ331="",Data_Importance!T331=""),"",Data_Items!AZ331*Data_Importance!T331)</f>
        <v/>
      </c>
      <c r="J331" s="6" t="str">
        <f>IF(OR(Data_Items!BA331="",Data_Importance!U331=""),"",Data_Items!BA331*Data_Importance!U331)</f>
        <v/>
      </c>
      <c r="K331" s="6" t="str">
        <f t="shared" si="5"/>
        <v/>
      </c>
    </row>
    <row r="332" spans="1:11" x14ac:dyDescent="0.45">
      <c r="A332" s="6" t="str">
        <f>IF(OR(Data_Items!AR332="",Data_Importance!L332=""),"",Data_Items!AR332*Data_Importance!L332)</f>
        <v/>
      </c>
      <c r="B332" s="6" t="str">
        <f>IF(OR(Data_Items!AS332="",Data_Importance!M332=""),"",Data_Items!AS332*Data_Importance!M332)</f>
        <v/>
      </c>
      <c r="C332" s="6" t="str">
        <f>IF(OR(Data_Items!AT332="",Data_Importance!N332=""),"",Data_Items!AT332*Data_Importance!N332)</f>
        <v/>
      </c>
      <c r="D332" s="6" t="str">
        <f>IF(OR(Data_Items!AU332="",Data_Importance!O332=""),"",Data_Items!AU332*Data_Importance!O332)</f>
        <v/>
      </c>
      <c r="E332" s="6" t="str">
        <f>IF(OR(Data_Items!AV332="",Data_Importance!P332=""),"",Data_Items!AV332*Data_Importance!P332)</f>
        <v/>
      </c>
      <c r="F332" s="6" t="str">
        <f>IF(OR(Data_Items!AW332="",Data_Importance!Q332=""),"",Data_Items!AW332*Data_Importance!Q332)</f>
        <v/>
      </c>
      <c r="G332" s="6" t="str">
        <f>IF(OR(Data_Items!AX332="",Data_Importance!R332=""),"",Data_Items!AX332*Data_Importance!R332)</f>
        <v/>
      </c>
      <c r="H332" s="6" t="str">
        <f>IF(OR(Data_Items!AY332="",Data_Importance!S332=""),"",Data_Items!AY332*Data_Importance!S332)</f>
        <v/>
      </c>
      <c r="I332" s="6" t="str">
        <f>IF(OR(Data_Items!AZ332="",Data_Importance!T332=""),"",Data_Items!AZ332*Data_Importance!T332)</f>
        <v/>
      </c>
      <c r="J332" s="6" t="str">
        <f>IF(OR(Data_Items!BA332="",Data_Importance!U332=""),"",Data_Items!BA332*Data_Importance!U332)</f>
        <v/>
      </c>
      <c r="K332" s="6" t="str">
        <f t="shared" si="5"/>
        <v/>
      </c>
    </row>
    <row r="333" spans="1:11" x14ac:dyDescent="0.45">
      <c r="A333" s="6" t="str">
        <f>IF(OR(Data_Items!AR333="",Data_Importance!L333=""),"",Data_Items!AR333*Data_Importance!L333)</f>
        <v/>
      </c>
      <c r="B333" s="6" t="str">
        <f>IF(OR(Data_Items!AS333="",Data_Importance!M333=""),"",Data_Items!AS333*Data_Importance!M333)</f>
        <v/>
      </c>
      <c r="C333" s="6" t="str">
        <f>IF(OR(Data_Items!AT333="",Data_Importance!N333=""),"",Data_Items!AT333*Data_Importance!N333)</f>
        <v/>
      </c>
      <c r="D333" s="6" t="str">
        <f>IF(OR(Data_Items!AU333="",Data_Importance!O333=""),"",Data_Items!AU333*Data_Importance!O333)</f>
        <v/>
      </c>
      <c r="E333" s="6" t="str">
        <f>IF(OR(Data_Items!AV333="",Data_Importance!P333=""),"",Data_Items!AV333*Data_Importance!P333)</f>
        <v/>
      </c>
      <c r="F333" s="6" t="str">
        <f>IF(OR(Data_Items!AW333="",Data_Importance!Q333=""),"",Data_Items!AW333*Data_Importance!Q333)</f>
        <v/>
      </c>
      <c r="G333" s="6" t="str">
        <f>IF(OR(Data_Items!AX333="",Data_Importance!R333=""),"",Data_Items!AX333*Data_Importance!R333)</f>
        <v/>
      </c>
      <c r="H333" s="6" t="str">
        <f>IF(OR(Data_Items!AY333="",Data_Importance!S333=""),"",Data_Items!AY333*Data_Importance!S333)</f>
        <v/>
      </c>
      <c r="I333" s="6" t="str">
        <f>IF(OR(Data_Items!AZ333="",Data_Importance!T333=""),"",Data_Items!AZ333*Data_Importance!T333)</f>
        <v/>
      </c>
      <c r="J333" s="6" t="str">
        <f>IF(OR(Data_Items!BA333="",Data_Importance!U333=""),"",Data_Items!BA333*Data_Importance!U333)</f>
        <v/>
      </c>
      <c r="K333" s="6" t="str">
        <f t="shared" si="5"/>
        <v/>
      </c>
    </row>
    <row r="334" spans="1:11" x14ac:dyDescent="0.45">
      <c r="A334" s="6" t="str">
        <f>IF(OR(Data_Items!AR334="",Data_Importance!L334=""),"",Data_Items!AR334*Data_Importance!L334)</f>
        <v/>
      </c>
      <c r="B334" s="6" t="str">
        <f>IF(OR(Data_Items!AS334="",Data_Importance!M334=""),"",Data_Items!AS334*Data_Importance!M334)</f>
        <v/>
      </c>
      <c r="C334" s="6" t="str">
        <f>IF(OR(Data_Items!AT334="",Data_Importance!N334=""),"",Data_Items!AT334*Data_Importance!N334)</f>
        <v/>
      </c>
      <c r="D334" s="6" t="str">
        <f>IF(OR(Data_Items!AU334="",Data_Importance!O334=""),"",Data_Items!AU334*Data_Importance!O334)</f>
        <v/>
      </c>
      <c r="E334" s="6" t="str">
        <f>IF(OR(Data_Items!AV334="",Data_Importance!P334=""),"",Data_Items!AV334*Data_Importance!P334)</f>
        <v/>
      </c>
      <c r="F334" s="6" t="str">
        <f>IF(OR(Data_Items!AW334="",Data_Importance!Q334=""),"",Data_Items!AW334*Data_Importance!Q334)</f>
        <v/>
      </c>
      <c r="G334" s="6" t="str">
        <f>IF(OR(Data_Items!AX334="",Data_Importance!R334=""),"",Data_Items!AX334*Data_Importance!R334)</f>
        <v/>
      </c>
      <c r="H334" s="6" t="str">
        <f>IF(OR(Data_Items!AY334="",Data_Importance!S334=""),"",Data_Items!AY334*Data_Importance!S334)</f>
        <v/>
      </c>
      <c r="I334" s="6" t="str">
        <f>IF(OR(Data_Items!AZ334="",Data_Importance!T334=""),"",Data_Items!AZ334*Data_Importance!T334)</f>
        <v/>
      </c>
      <c r="J334" s="6" t="str">
        <f>IF(OR(Data_Items!BA334="",Data_Importance!U334=""),"",Data_Items!BA334*Data_Importance!U334)</f>
        <v/>
      </c>
      <c r="K334" s="6" t="str">
        <f t="shared" si="5"/>
        <v/>
      </c>
    </row>
    <row r="335" spans="1:11" x14ac:dyDescent="0.45">
      <c r="A335" s="6" t="str">
        <f>IF(OR(Data_Items!AR335="",Data_Importance!L335=""),"",Data_Items!AR335*Data_Importance!L335)</f>
        <v/>
      </c>
      <c r="B335" s="6" t="str">
        <f>IF(OR(Data_Items!AS335="",Data_Importance!M335=""),"",Data_Items!AS335*Data_Importance!M335)</f>
        <v/>
      </c>
      <c r="C335" s="6" t="str">
        <f>IF(OR(Data_Items!AT335="",Data_Importance!N335=""),"",Data_Items!AT335*Data_Importance!N335)</f>
        <v/>
      </c>
      <c r="D335" s="6" t="str">
        <f>IF(OR(Data_Items!AU335="",Data_Importance!O335=""),"",Data_Items!AU335*Data_Importance!O335)</f>
        <v/>
      </c>
      <c r="E335" s="6" t="str">
        <f>IF(OR(Data_Items!AV335="",Data_Importance!P335=""),"",Data_Items!AV335*Data_Importance!P335)</f>
        <v/>
      </c>
      <c r="F335" s="6" t="str">
        <f>IF(OR(Data_Items!AW335="",Data_Importance!Q335=""),"",Data_Items!AW335*Data_Importance!Q335)</f>
        <v/>
      </c>
      <c r="G335" s="6" t="str">
        <f>IF(OR(Data_Items!AX335="",Data_Importance!R335=""),"",Data_Items!AX335*Data_Importance!R335)</f>
        <v/>
      </c>
      <c r="H335" s="6" t="str">
        <f>IF(OR(Data_Items!AY335="",Data_Importance!S335=""),"",Data_Items!AY335*Data_Importance!S335)</f>
        <v/>
      </c>
      <c r="I335" s="6" t="str">
        <f>IF(OR(Data_Items!AZ335="",Data_Importance!T335=""),"",Data_Items!AZ335*Data_Importance!T335)</f>
        <v/>
      </c>
      <c r="J335" s="6" t="str">
        <f>IF(OR(Data_Items!BA335="",Data_Importance!U335=""),"",Data_Items!BA335*Data_Importance!U335)</f>
        <v/>
      </c>
      <c r="K335" s="6" t="str">
        <f t="shared" si="5"/>
        <v/>
      </c>
    </row>
    <row r="336" spans="1:11" x14ac:dyDescent="0.45">
      <c r="A336" s="6" t="str">
        <f>IF(OR(Data_Items!AR336="",Data_Importance!L336=""),"",Data_Items!AR336*Data_Importance!L336)</f>
        <v/>
      </c>
      <c r="B336" s="6" t="str">
        <f>IF(OR(Data_Items!AS336="",Data_Importance!M336=""),"",Data_Items!AS336*Data_Importance!M336)</f>
        <v/>
      </c>
      <c r="C336" s="6" t="str">
        <f>IF(OR(Data_Items!AT336="",Data_Importance!N336=""),"",Data_Items!AT336*Data_Importance!N336)</f>
        <v/>
      </c>
      <c r="D336" s="6" t="str">
        <f>IF(OR(Data_Items!AU336="",Data_Importance!O336=""),"",Data_Items!AU336*Data_Importance!O336)</f>
        <v/>
      </c>
      <c r="E336" s="6" t="str">
        <f>IF(OR(Data_Items!AV336="",Data_Importance!P336=""),"",Data_Items!AV336*Data_Importance!P336)</f>
        <v/>
      </c>
      <c r="F336" s="6" t="str">
        <f>IF(OR(Data_Items!AW336="",Data_Importance!Q336=""),"",Data_Items!AW336*Data_Importance!Q336)</f>
        <v/>
      </c>
      <c r="G336" s="6" t="str">
        <f>IF(OR(Data_Items!AX336="",Data_Importance!R336=""),"",Data_Items!AX336*Data_Importance!R336)</f>
        <v/>
      </c>
      <c r="H336" s="6" t="str">
        <f>IF(OR(Data_Items!AY336="",Data_Importance!S336=""),"",Data_Items!AY336*Data_Importance!S336)</f>
        <v/>
      </c>
      <c r="I336" s="6" t="str">
        <f>IF(OR(Data_Items!AZ336="",Data_Importance!T336=""),"",Data_Items!AZ336*Data_Importance!T336)</f>
        <v/>
      </c>
      <c r="J336" s="6" t="str">
        <f>IF(OR(Data_Items!BA336="",Data_Importance!U336=""),"",Data_Items!BA336*Data_Importance!U336)</f>
        <v/>
      </c>
      <c r="K336" s="6" t="str">
        <f t="shared" si="5"/>
        <v/>
      </c>
    </row>
    <row r="337" spans="1:11" x14ac:dyDescent="0.45">
      <c r="A337" s="6" t="str">
        <f>IF(OR(Data_Items!AR337="",Data_Importance!L337=""),"",Data_Items!AR337*Data_Importance!L337)</f>
        <v/>
      </c>
      <c r="B337" s="6" t="str">
        <f>IF(OR(Data_Items!AS337="",Data_Importance!M337=""),"",Data_Items!AS337*Data_Importance!M337)</f>
        <v/>
      </c>
      <c r="C337" s="6" t="str">
        <f>IF(OR(Data_Items!AT337="",Data_Importance!N337=""),"",Data_Items!AT337*Data_Importance!N337)</f>
        <v/>
      </c>
      <c r="D337" s="6" t="str">
        <f>IF(OR(Data_Items!AU337="",Data_Importance!O337=""),"",Data_Items!AU337*Data_Importance!O337)</f>
        <v/>
      </c>
      <c r="E337" s="6" t="str">
        <f>IF(OR(Data_Items!AV337="",Data_Importance!P337=""),"",Data_Items!AV337*Data_Importance!P337)</f>
        <v/>
      </c>
      <c r="F337" s="6" t="str">
        <f>IF(OR(Data_Items!AW337="",Data_Importance!Q337=""),"",Data_Items!AW337*Data_Importance!Q337)</f>
        <v/>
      </c>
      <c r="G337" s="6" t="str">
        <f>IF(OR(Data_Items!AX337="",Data_Importance!R337=""),"",Data_Items!AX337*Data_Importance!R337)</f>
        <v/>
      </c>
      <c r="H337" s="6" t="str">
        <f>IF(OR(Data_Items!AY337="",Data_Importance!S337=""),"",Data_Items!AY337*Data_Importance!S337)</f>
        <v/>
      </c>
      <c r="I337" s="6" t="str">
        <f>IF(OR(Data_Items!AZ337="",Data_Importance!T337=""),"",Data_Items!AZ337*Data_Importance!T337)</f>
        <v/>
      </c>
      <c r="J337" s="6" t="str">
        <f>IF(OR(Data_Items!BA337="",Data_Importance!U337=""),"",Data_Items!BA337*Data_Importance!U337)</f>
        <v/>
      </c>
      <c r="K337" s="6" t="str">
        <f t="shared" si="5"/>
        <v/>
      </c>
    </row>
    <row r="338" spans="1:11" x14ac:dyDescent="0.45">
      <c r="A338" s="6" t="str">
        <f>IF(OR(Data_Items!AR338="",Data_Importance!L338=""),"",Data_Items!AR338*Data_Importance!L338)</f>
        <v/>
      </c>
      <c r="B338" s="6" t="str">
        <f>IF(OR(Data_Items!AS338="",Data_Importance!M338=""),"",Data_Items!AS338*Data_Importance!M338)</f>
        <v/>
      </c>
      <c r="C338" s="6" t="str">
        <f>IF(OR(Data_Items!AT338="",Data_Importance!N338=""),"",Data_Items!AT338*Data_Importance!N338)</f>
        <v/>
      </c>
      <c r="D338" s="6" t="str">
        <f>IF(OR(Data_Items!AU338="",Data_Importance!O338=""),"",Data_Items!AU338*Data_Importance!O338)</f>
        <v/>
      </c>
      <c r="E338" s="6" t="str">
        <f>IF(OR(Data_Items!AV338="",Data_Importance!P338=""),"",Data_Items!AV338*Data_Importance!P338)</f>
        <v/>
      </c>
      <c r="F338" s="6" t="str">
        <f>IF(OR(Data_Items!AW338="",Data_Importance!Q338=""),"",Data_Items!AW338*Data_Importance!Q338)</f>
        <v/>
      </c>
      <c r="G338" s="6" t="str">
        <f>IF(OR(Data_Items!AX338="",Data_Importance!R338=""),"",Data_Items!AX338*Data_Importance!R338)</f>
        <v/>
      </c>
      <c r="H338" s="6" t="str">
        <f>IF(OR(Data_Items!AY338="",Data_Importance!S338=""),"",Data_Items!AY338*Data_Importance!S338)</f>
        <v/>
      </c>
      <c r="I338" s="6" t="str">
        <f>IF(OR(Data_Items!AZ338="",Data_Importance!T338=""),"",Data_Items!AZ338*Data_Importance!T338)</f>
        <v/>
      </c>
      <c r="J338" s="6" t="str">
        <f>IF(OR(Data_Items!BA338="",Data_Importance!U338=""),"",Data_Items!BA338*Data_Importance!U338)</f>
        <v/>
      </c>
      <c r="K338" s="6" t="str">
        <f t="shared" si="5"/>
        <v/>
      </c>
    </row>
    <row r="339" spans="1:11" x14ac:dyDescent="0.45">
      <c r="A339" s="6" t="str">
        <f>IF(OR(Data_Items!AR339="",Data_Importance!L339=""),"",Data_Items!AR339*Data_Importance!L339)</f>
        <v/>
      </c>
      <c r="B339" s="6" t="str">
        <f>IF(OR(Data_Items!AS339="",Data_Importance!M339=""),"",Data_Items!AS339*Data_Importance!M339)</f>
        <v/>
      </c>
      <c r="C339" s="6" t="str">
        <f>IF(OR(Data_Items!AT339="",Data_Importance!N339=""),"",Data_Items!AT339*Data_Importance!N339)</f>
        <v/>
      </c>
      <c r="D339" s="6" t="str">
        <f>IF(OR(Data_Items!AU339="",Data_Importance!O339=""),"",Data_Items!AU339*Data_Importance!O339)</f>
        <v/>
      </c>
      <c r="E339" s="6" t="str">
        <f>IF(OR(Data_Items!AV339="",Data_Importance!P339=""),"",Data_Items!AV339*Data_Importance!P339)</f>
        <v/>
      </c>
      <c r="F339" s="6" t="str">
        <f>IF(OR(Data_Items!AW339="",Data_Importance!Q339=""),"",Data_Items!AW339*Data_Importance!Q339)</f>
        <v/>
      </c>
      <c r="G339" s="6" t="str">
        <f>IF(OR(Data_Items!AX339="",Data_Importance!R339=""),"",Data_Items!AX339*Data_Importance!R339)</f>
        <v/>
      </c>
      <c r="H339" s="6" t="str">
        <f>IF(OR(Data_Items!AY339="",Data_Importance!S339=""),"",Data_Items!AY339*Data_Importance!S339)</f>
        <v/>
      </c>
      <c r="I339" s="6" t="str">
        <f>IF(OR(Data_Items!AZ339="",Data_Importance!T339=""),"",Data_Items!AZ339*Data_Importance!T339)</f>
        <v/>
      </c>
      <c r="J339" s="6" t="str">
        <f>IF(OR(Data_Items!BA339="",Data_Importance!U339=""),"",Data_Items!BA339*Data_Importance!U339)</f>
        <v/>
      </c>
      <c r="K339" s="6" t="str">
        <f t="shared" si="5"/>
        <v/>
      </c>
    </row>
    <row r="340" spans="1:11" x14ac:dyDescent="0.45">
      <c r="A340" s="6" t="str">
        <f>IF(OR(Data_Items!AR340="",Data_Importance!L340=""),"",Data_Items!AR340*Data_Importance!L340)</f>
        <v/>
      </c>
      <c r="B340" s="6" t="str">
        <f>IF(OR(Data_Items!AS340="",Data_Importance!M340=""),"",Data_Items!AS340*Data_Importance!M340)</f>
        <v/>
      </c>
      <c r="C340" s="6" t="str">
        <f>IF(OR(Data_Items!AT340="",Data_Importance!N340=""),"",Data_Items!AT340*Data_Importance!N340)</f>
        <v/>
      </c>
      <c r="D340" s="6" t="str">
        <f>IF(OR(Data_Items!AU340="",Data_Importance!O340=""),"",Data_Items!AU340*Data_Importance!O340)</f>
        <v/>
      </c>
      <c r="E340" s="6" t="str">
        <f>IF(OR(Data_Items!AV340="",Data_Importance!P340=""),"",Data_Items!AV340*Data_Importance!P340)</f>
        <v/>
      </c>
      <c r="F340" s="6" t="str">
        <f>IF(OR(Data_Items!AW340="",Data_Importance!Q340=""),"",Data_Items!AW340*Data_Importance!Q340)</f>
        <v/>
      </c>
      <c r="G340" s="6" t="str">
        <f>IF(OR(Data_Items!AX340="",Data_Importance!R340=""),"",Data_Items!AX340*Data_Importance!R340)</f>
        <v/>
      </c>
      <c r="H340" s="6" t="str">
        <f>IF(OR(Data_Items!AY340="",Data_Importance!S340=""),"",Data_Items!AY340*Data_Importance!S340)</f>
        <v/>
      </c>
      <c r="I340" s="6" t="str">
        <f>IF(OR(Data_Items!AZ340="",Data_Importance!T340=""),"",Data_Items!AZ340*Data_Importance!T340)</f>
        <v/>
      </c>
      <c r="J340" s="6" t="str">
        <f>IF(OR(Data_Items!BA340="",Data_Importance!U340=""),"",Data_Items!BA340*Data_Importance!U340)</f>
        <v/>
      </c>
      <c r="K340" s="6" t="str">
        <f t="shared" si="5"/>
        <v/>
      </c>
    </row>
    <row r="341" spans="1:11" x14ac:dyDescent="0.45">
      <c r="A341" s="6" t="str">
        <f>IF(OR(Data_Items!AR341="",Data_Importance!L341=""),"",Data_Items!AR341*Data_Importance!L341)</f>
        <v/>
      </c>
      <c r="B341" s="6" t="str">
        <f>IF(OR(Data_Items!AS341="",Data_Importance!M341=""),"",Data_Items!AS341*Data_Importance!M341)</f>
        <v/>
      </c>
      <c r="C341" s="6" t="str">
        <f>IF(OR(Data_Items!AT341="",Data_Importance!N341=""),"",Data_Items!AT341*Data_Importance!N341)</f>
        <v/>
      </c>
      <c r="D341" s="6" t="str">
        <f>IF(OR(Data_Items!AU341="",Data_Importance!O341=""),"",Data_Items!AU341*Data_Importance!O341)</f>
        <v/>
      </c>
      <c r="E341" s="6" t="str">
        <f>IF(OR(Data_Items!AV341="",Data_Importance!P341=""),"",Data_Items!AV341*Data_Importance!P341)</f>
        <v/>
      </c>
      <c r="F341" s="6" t="str">
        <f>IF(OR(Data_Items!AW341="",Data_Importance!Q341=""),"",Data_Items!AW341*Data_Importance!Q341)</f>
        <v/>
      </c>
      <c r="G341" s="6" t="str">
        <f>IF(OR(Data_Items!AX341="",Data_Importance!R341=""),"",Data_Items!AX341*Data_Importance!R341)</f>
        <v/>
      </c>
      <c r="H341" s="6" t="str">
        <f>IF(OR(Data_Items!AY341="",Data_Importance!S341=""),"",Data_Items!AY341*Data_Importance!S341)</f>
        <v/>
      </c>
      <c r="I341" s="6" t="str">
        <f>IF(OR(Data_Items!AZ341="",Data_Importance!T341=""),"",Data_Items!AZ341*Data_Importance!T341)</f>
        <v/>
      </c>
      <c r="J341" s="6" t="str">
        <f>IF(OR(Data_Items!BA341="",Data_Importance!U341=""),"",Data_Items!BA341*Data_Importance!U341)</f>
        <v/>
      </c>
      <c r="K341" s="6" t="str">
        <f t="shared" si="5"/>
        <v/>
      </c>
    </row>
    <row r="342" spans="1:11" x14ac:dyDescent="0.45">
      <c r="A342" s="6" t="str">
        <f>IF(OR(Data_Items!AR342="",Data_Importance!L342=""),"",Data_Items!AR342*Data_Importance!L342)</f>
        <v/>
      </c>
      <c r="B342" s="6" t="str">
        <f>IF(OR(Data_Items!AS342="",Data_Importance!M342=""),"",Data_Items!AS342*Data_Importance!M342)</f>
        <v/>
      </c>
      <c r="C342" s="6" t="str">
        <f>IF(OR(Data_Items!AT342="",Data_Importance!N342=""),"",Data_Items!AT342*Data_Importance!N342)</f>
        <v/>
      </c>
      <c r="D342" s="6" t="str">
        <f>IF(OR(Data_Items!AU342="",Data_Importance!O342=""),"",Data_Items!AU342*Data_Importance!O342)</f>
        <v/>
      </c>
      <c r="E342" s="6" t="str">
        <f>IF(OR(Data_Items!AV342="",Data_Importance!P342=""),"",Data_Items!AV342*Data_Importance!P342)</f>
        <v/>
      </c>
      <c r="F342" s="6" t="str">
        <f>IF(OR(Data_Items!AW342="",Data_Importance!Q342=""),"",Data_Items!AW342*Data_Importance!Q342)</f>
        <v/>
      </c>
      <c r="G342" s="6" t="str">
        <f>IF(OR(Data_Items!AX342="",Data_Importance!R342=""),"",Data_Items!AX342*Data_Importance!R342)</f>
        <v/>
      </c>
      <c r="H342" s="6" t="str">
        <f>IF(OR(Data_Items!AY342="",Data_Importance!S342=""),"",Data_Items!AY342*Data_Importance!S342)</f>
        <v/>
      </c>
      <c r="I342" s="6" t="str">
        <f>IF(OR(Data_Items!AZ342="",Data_Importance!T342=""),"",Data_Items!AZ342*Data_Importance!T342)</f>
        <v/>
      </c>
      <c r="J342" s="6" t="str">
        <f>IF(OR(Data_Items!BA342="",Data_Importance!U342=""),"",Data_Items!BA342*Data_Importance!U342)</f>
        <v/>
      </c>
      <c r="K342" s="6" t="str">
        <f t="shared" si="5"/>
        <v/>
      </c>
    </row>
    <row r="343" spans="1:11" x14ac:dyDescent="0.45">
      <c r="A343" s="6" t="str">
        <f>IF(OR(Data_Items!AR343="",Data_Importance!L343=""),"",Data_Items!AR343*Data_Importance!L343)</f>
        <v/>
      </c>
      <c r="B343" s="6" t="str">
        <f>IF(OR(Data_Items!AS343="",Data_Importance!M343=""),"",Data_Items!AS343*Data_Importance!M343)</f>
        <v/>
      </c>
      <c r="C343" s="6" t="str">
        <f>IF(OR(Data_Items!AT343="",Data_Importance!N343=""),"",Data_Items!AT343*Data_Importance!N343)</f>
        <v/>
      </c>
      <c r="D343" s="6" t="str">
        <f>IF(OR(Data_Items!AU343="",Data_Importance!O343=""),"",Data_Items!AU343*Data_Importance!O343)</f>
        <v/>
      </c>
      <c r="E343" s="6" t="str">
        <f>IF(OR(Data_Items!AV343="",Data_Importance!P343=""),"",Data_Items!AV343*Data_Importance!P343)</f>
        <v/>
      </c>
      <c r="F343" s="6" t="str">
        <f>IF(OR(Data_Items!AW343="",Data_Importance!Q343=""),"",Data_Items!AW343*Data_Importance!Q343)</f>
        <v/>
      </c>
      <c r="G343" s="6" t="str">
        <f>IF(OR(Data_Items!AX343="",Data_Importance!R343=""),"",Data_Items!AX343*Data_Importance!R343)</f>
        <v/>
      </c>
      <c r="H343" s="6" t="str">
        <f>IF(OR(Data_Items!AY343="",Data_Importance!S343=""),"",Data_Items!AY343*Data_Importance!S343)</f>
        <v/>
      </c>
      <c r="I343" s="6" t="str">
        <f>IF(OR(Data_Items!AZ343="",Data_Importance!T343=""),"",Data_Items!AZ343*Data_Importance!T343)</f>
        <v/>
      </c>
      <c r="J343" s="6" t="str">
        <f>IF(OR(Data_Items!BA343="",Data_Importance!U343=""),"",Data_Items!BA343*Data_Importance!U343)</f>
        <v/>
      </c>
      <c r="K343" s="6" t="str">
        <f t="shared" si="5"/>
        <v/>
      </c>
    </row>
    <row r="344" spans="1:11" x14ac:dyDescent="0.45">
      <c r="A344" s="6" t="str">
        <f>IF(OR(Data_Items!AR344="",Data_Importance!L344=""),"",Data_Items!AR344*Data_Importance!L344)</f>
        <v/>
      </c>
      <c r="B344" s="6" t="str">
        <f>IF(OR(Data_Items!AS344="",Data_Importance!M344=""),"",Data_Items!AS344*Data_Importance!M344)</f>
        <v/>
      </c>
      <c r="C344" s="6" t="str">
        <f>IF(OR(Data_Items!AT344="",Data_Importance!N344=""),"",Data_Items!AT344*Data_Importance!N344)</f>
        <v/>
      </c>
      <c r="D344" s="6" t="str">
        <f>IF(OR(Data_Items!AU344="",Data_Importance!O344=""),"",Data_Items!AU344*Data_Importance!O344)</f>
        <v/>
      </c>
      <c r="E344" s="6" t="str">
        <f>IF(OR(Data_Items!AV344="",Data_Importance!P344=""),"",Data_Items!AV344*Data_Importance!P344)</f>
        <v/>
      </c>
      <c r="F344" s="6" t="str">
        <f>IF(OR(Data_Items!AW344="",Data_Importance!Q344=""),"",Data_Items!AW344*Data_Importance!Q344)</f>
        <v/>
      </c>
      <c r="G344" s="6" t="str">
        <f>IF(OR(Data_Items!AX344="",Data_Importance!R344=""),"",Data_Items!AX344*Data_Importance!R344)</f>
        <v/>
      </c>
      <c r="H344" s="6" t="str">
        <f>IF(OR(Data_Items!AY344="",Data_Importance!S344=""),"",Data_Items!AY344*Data_Importance!S344)</f>
        <v/>
      </c>
      <c r="I344" s="6" t="str">
        <f>IF(OR(Data_Items!AZ344="",Data_Importance!T344=""),"",Data_Items!AZ344*Data_Importance!T344)</f>
        <v/>
      </c>
      <c r="J344" s="6" t="str">
        <f>IF(OR(Data_Items!BA344="",Data_Importance!U344=""),"",Data_Items!BA344*Data_Importance!U344)</f>
        <v/>
      </c>
      <c r="K344" s="6" t="str">
        <f t="shared" si="5"/>
        <v/>
      </c>
    </row>
    <row r="345" spans="1:11" x14ac:dyDescent="0.45">
      <c r="A345" s="6" t="str">
        <f>IF(OR(Data_Items!AR345="",Data_Importance!L345=""),"",Data_Items!AR345*Data_Importance!L345)</f>
        <v/>
      </c>
      <c r="B345" s="6" t="str">
        <f>IF(OR(Data_Items!AS345="",Data_Importance!M345=""),"",Data_Items!AS345*Data_Importance!M345)</f>
        <v/>
      </c>
      <c r="C345" s="6" t="str">
        <f>IF(OR(Data_Items!AT345="",Data_Importance!N345=""),"",Data_Items!AT345*Data_Importance!N345)</f>
        <v/>
      </c>
      <c r="D345" s="6" t="str">
        <f>IF(OR(Data_Items!AU345="",Data_Importance!O345=""),"",Data_Items!AU345*Data_Importance!O345)</f>
        <v/>
      </c>
      <c r="E345" s="6" t="str">
        <f>IF(OR(Data_Items!AV345="",Data_Importance!P345=""),"",Data_Items!AV345*Data_Importance!P345)</f>
        <v/>
      </c>
      <c r="F345" s="6" t="str">
        <f>IF(OR(Data_Items!AW345="",Data_Importance!Q345=""),"",Data_Items!AW345*Data_Importance!Q345)</f>
        <v/>
      </c>
      <c r="G345" s="6" t="str">
        <f>IF(OR(Data_Items!AX345="",Data_Importance!R345=""),"",Data_Items!AX345*Data_Importance!R345)</f>
        <v/>
      </c>
      <c r="H345" s="6" t="str">
        <f>IF(OR(Data_Items!AY345="",Data_Importance!S345=""),"",Data_Items!AY345*Data_Importance!S345)</f>
        <v/>
      </c>
      <c r="I345" s="6" t="str">
        <f>IF(OR(Data_Items!AZ345="",Data_Importance!T345=""),"",Data_Items!AZ345*Data_Importance!T345)</f>
        <v/>
      </c>
      <c r="J345" s="6" t="str">
        <f>IF(OR(Data_Items!BA345="",Data_Importance!U345=""),"",Data_Items!BA345*Data_Importance!U345)</f>
        <v/>
      </c>
      <c r="K345" s="6" t="str">
        <f t="shared" si="5"/>
        <v/>
      </c>
    </row>
    <row r="346" spans="1:11" x14ac:dyDescent="0.45">
      <c r="A346" s="6" t="str">
        <f>IF(OR(Data_Items!AR346="",Data_Importance!L346=""),"",Data_Items!AR346*Data_Importance!L346)</f>
        <v/>
      </c>
      <c r="B346" s="6" t="str">
        <f>IF(OR(Data_Items!AS346="",Data_Importance!M346=""),"",Data_Items!AS346*Data_Importance!M346)</f>
        <v/>
      </c>
      <c r="C346" s="6" t="str">
        <f>IF(OR(Data_Items!AT346="",Data_Importance!N346=""),"",Data_Items!AT346*Data_Importance!N346)</f>
        <v/>
      </c>
      <c r="D346" s="6" t="str">
        <f>IF(OR(Data_Items!AU346="",Data_Importance!O346=""),"",Data_Items!AU346*Data_Importance!O346)</f>
        <v/>
      </c>
      <c r="E346" s="6" t="str">
        <f>IF(OR(Data_Items!AV346="",Data_Importance!P346=""),"",Data_Items!AV346*Data_Importance!P346)</f>
        <v/>
      </c>
      <c r="F346" s="6" t="str">
        <f>IF(OR(Data_Items!AW346="",Data_Importance!Q346=""),"",Data_Items!AW346*Data_Importance!Q346)</f>
        <v/>
      </c>
      <c r="G346" s="6" t="str">
        <f>IF(OR(Data_Items!AX346="",Data_Importance!R346=""),"",Data_Items!AX346*Data_Importance!R346)</f>
        <v/>
      </c>
      <c r="H346" s="6" t="str">
        <f>IF(OR(Data_Items!AY346="",Data_Importance!S346=""),"",Data_Items!AY346*Data_Importance!S346)</f>
        <v/>
      </c>
      <c r="I346" s="6" t="str">
        <f>IF(OR(Data_Items!AZ346="",Data_Importance!T346=""),"",Data_Items!AZ346*Data_Importance!T346)</f>
        <v/>
      </c>
      <c r="J346" s="6" t="str">
        <f>IF(OR(Data_Items!BA346="",Data_Importance!U346=""),"",Data_Items!BA346*Data_Importance!U346)</f>
        <v/>
      </c>
      <c r="K346" s="6" t="str">
        <f t="shared" si="5"/>
        <v/>
      </c>
    </row>
    <row r="347" spans="1:11" x14ac:dyDescent="0.45">
      <c r="A347" s="6" t="str">
        <f>IF(OR(Data_Items!AR347="",Data_Importance!L347=""),"",Data_Items!AR347*Data_Importance!L347)</f>
        <v/>
      </c>
      <c r="B347" s="6" t="str">
        <f>IF(OR(Data_Items!AS347="",Data_Importance!M347=""),"",Data_Items!AS347*Data_Importance!M347)</f>
        <v/>
      </c>
      <c r="C347" s="6" t="str">
        <f>IF(OR(Data_Items!AT347="",Data_Importance!N347=""),"",Data_Items!AT347*Data_Importance!N347)</f>
        <v/>
      </c>
      <c r="D347" s="6" t="str">
        <f>IF(OR(Data_Items!AU347="",Data_Importance!O347=""),"",Data_Items!AU347*Data_Importance!O347)</f>
        <v/>
      </c>
      <c r="E347" s="6" t="str">
        <f>IF(OR(Data_Items!AV347="",Data_Importance!P347=""),"",Data_Items!AV347*Data_Importance!P347)</f>
        <v/>
      </c>
      <c r="F347" s="6" t="str">
        <f>IF(OR(Data_Items!AW347="",Data_Importance!Q347=""),"",Data_Items!AW347*Data_Importance!Q347)</f>
        <v/>
      </c>
      <c r="G347" s="6" t="str">
        <f>IF(OR(Data_Items!AX347="",Data_Importance!R347=""),"",Data_Items!AX347*Data_Importance!R347)</f>
        <v/>
      </c>
      <c r="H347" s="6" t="str">
        <f>IF(OR(Data_Items!AY347="",Data_Importance!S347=""),"",Data_Items!AY347*Data_Importance!S347)</f>
        <v/>
      </c>
      <c r="I347" s="6" t="str">
        <f>IF(OR(Data_Items!AZ347="",Data_Importance!T347=""),"",Data_Items!AZ347*Data_Importance!T347)</f>
        <v/>
      </c>
      <c r="J347" s="6" t="str">
        <f>IF(OR(Data_Items!BA347="",Data_Importance!U347=""),"",Data_Items!BA347*Data_Importance!U347)</f>
        <v/>
      </c>
      <c r="K347" s="6" t="str">
        <f t="shared" si="5"/>
        <v/>
      </c>
    </row>
    <row r="348" spans="1:11" x14ac:dyDescent="0.45">
      <c r="A348" s="6" t="str">
        <f>IF(OR(Data_Items!AR348="",Data_Importance!L348=""),"",Data_Items!AR348*Data_Importance!L348)</f>
        <v/>
      </c>
      <c r="B348" s="6" t="str">
        <f>IF(OR(Data_Items!AS348="",Data_Importance!M348=""),"",Data_Items!AS348*Data_Importance!M348)</f>
        <v/>
      </c>
      <c r="C348" s="6" t="str">
        <f>IF(OR(Data_Items!AT348="",Data_Importance!N348=""),"",Data_Items!AT348*Data_Importance!N348)</f>
        <v/>
      </c>
      <c r="D348" s="6" t="str">
        <f>IF(OR(Data_Items!AU348="",Data_Importance!O348=""),"",Data_Items!AU348*Data_Importance!O348)</f>
        <v/>
      </c>
      <c r="E348" s="6" t="str">
        <f>IF(OR(Data_Items!AV348="",Data_Importance!P348=""),"",Data_Items!AV348*Data_Importance!P348)</f>
        <v/>
      </c>
      <c r="F348" s="6" t="str">
        <f>IF(OR(Data_Items!AW348="",Data_Importance!Q348=""),"",Data_Items!AW348*Data_Importance!Q348)</f>
        <v/>
      </c>
      <c r="G348" s="6" t="str">
        <f>IF(OR(Data_Items!AX348="",Data_Importance!R348=""),"",Data_Items!AX348*Data_Importance!R348)</f>
        <v/>
      </c>
      <c r="H348" s="6" t="str">
        <f>IF(OR(Data_Items!AY348="",Data_Importance!S348=""),"",Data_Items!AY348*Data_Importance!S348)</f>
        <v/>
      </c>
      <c r="I348" s="6" t="str">
        <f>IF(OR(Data_Items!AZ348="",Data_Importance!T348=""),"",Data_Items!AZ348*Data_Importance!T348)</f>
        <v/>
      </c>
      <c r="J348" s="6" t="str">
        <f>IF(OR(Data_Items!BA348="",Data_Importance!U348=""),"",Data_Items!BA348*Data_Importance!U348)</f>
        <v/>
      </c>
      <c r="K348" s="6" t="str">
        <f t="shared" si="5"/>
        <v/>
      </c>
    </row>
    <row r="349" spans="1:11" x14ac:dyDescent="0.45">
      <c r="A349" s="6" t="str">
        <f>IF(OR(Data_Items!AR349="",Data_Importance!L349=""),"",Data_Items!AR349*Data_Importance!L349)</f>
        <v/>
      </c>
      <c r="B349" s="6" t="str">
        <f>IF(OR(Data_Items!AS349="",Data_Importance!M349=""),"",Data_Items!AS349*Data_Importance!M349)</f>
        <v/>
      </c>
      <c r="C349" s="6" t="str">
        <f>IF(OR(Data_Items!AT349="",Data_Importance!N349=""),"",Data_Items!AT349*Data_Importance!N349)</f>
        <v/>
      </c>
      <c r="D349" s="6" t="str">
        <f>IF(OR(Data_Items!AU349="",Data_Importance!O349=""),"",Data_Items!AU349*Data_Importance!O349)</f>
        <v/>
      </c>
      <c r="E349" s="6" t="str">
        <f>IF(OR(Data_Items!AV349="",Data_Importance!P349=""),"",Data_Items!AV349*Data_Importance!P349)</f>
        <v/>
      </c>
      <c r="F349" s="6" t="str">
        <f>IF(OR(Data_Items!AW349="",Data_Importance!Q349=""),"",Data_Items!AW349*Data_Importance!Q349)</f>
        <v/>
      </c>
      <c r="G349" s="6" t="str">
        <f>IF(OR(Data_Items!AX349="",Data_Importance!R349=""),"",Data_Items!AX349*Data_Importance!R349)</f>
        <v/>
      </c>
      <c r="H349" s="6" t="str">
        <f>IF(OR(Data_Items!AY349="",Data_Importance!S349=""),"",Data_Items!AY349*Data_Importance!S349)</f>
        <v/>
      </c>
      <c r="I349" s="6" t="str">
        <f>IF(OR(Data_Items!AZ349="",Data_Importance!T349=""),"",Data_Items!AZ349*Data_Importance!T349)</f>
        <v/>
      </c>
      <c r="J349" s="6" t="str">
        <f>IF(OR(Data_Items!BA349="",Data_Importance!U349=""),"",Data_Items!BA349*Data_Importance!U349)</f>
        <v/>
      </c>
      <c r="K349" s="6" t="str">
        <f t="shared" si="5"/>
        <v/>
      </c>
    </row>
    <row r="350" spans="1:11" x14ac:dyDescent="0.45">
      <c r="A350" s="6" t="str">
        <f>IF(OR(Data_Items!AR350="",Data_Importance!L350=""),"",Data_Items!AR350*Data_Importance!L350)</f>
        <v/>
      </c>
      <c r="B350" s="6" t="str">
        <f>IF(OR(Data_Items!AS350="",Data_Importance!M350=""),"",Data_Items!AS350*Data_Importance!M350)</f>
        <v/>
      </c>
      <c r="C350" s="6" t="str">
        <f>IF(OR(Data_Items!AT350="",Data_Importance!N350=""),"",Data_Items!AT350*Data_Importance!N350)</f>
        <v/>
      </c>
      <c r="D350" s="6" t="str">
        <f>IF(OR(Data_Items!AU350="",Data_Importance!O350=""),"",Data_Items!AU350*Data_Importance!O350)</f>
        <v/>
      </c>
      <c r="E350" s="6" t="str">
        <f>IF(OR(Data_Items!AV350="",Data_Importance!P350=""),"",Data_Items!AV350*Data_Importance!P350)</f>
        <v/>
      </c>
      <c r="F350" s="6" t="str">
        <f>IF(OR(Data_Items!AW350="",Data_Importance!Q350=""),"",Data_Items!AW350*Data_Importance!Q350)</f>
        <v/>
      </c>
      <c r="G350" s="6" t="str">
        <f>IF(OR(Data_Items!AX350="",Data_Importance!R350=""),"",Data_Items!AX350*Data_Importance!R350)</f>
        <v/>
      </c>
      <c r="H350" s="6" t="str">
        <f>IF(OR(Data_Items!AY350="",Data_Importance!S350=""),"",Data_Items!AY350*Data_Importance!S350)</f>
        <v/>
      </c>
      <c r="I350" s="6" t="str">
        <f>IF(OR(Data_Items!AZ350="",Data_Importance!T350=""),"",Data_Items!AZ350*Data_Importance!T350)</f>
        <v/>
      </c>
      <c r="J350" s="6" t="str">
        <f>IF(OR(Data_Items!BA350="",Data_Importance!U350=""),"",Data_Items!BA350*Data_Importance!U350)</f>
        <v/>
      </c>
      <c r="K350" s="6" t="str">
        <f t="shared" si="5"/>
        <v/>
      </c>
    </row>
    <row r="351" spans="1:11" x14ac:dyDescent="0.45">
      <c r="A351" s="6" t="str">
        <f>IF(OR(Data_Items!AR351="",Data_Importance!L351=""),"",Data_Items!AR351*Data_Importance!L351)</f>
        <v/>
      </c>
      <c r="B351" s="6" t="str">
        <f>IF(OR(Data_Items!AS351="",Data_Importance!M351=""),"",Data_Items!AS351*Data_Importance!M351)</f>
        <v/>
      </c>
      <c r="C351" s="6" t="str">
        <f>IF(OR(Data_Items!AT351="",Data_Importance!N351=""),"",Data_Items!AT351*Data_Importance!N351)</f>
        <v/>
      </c>
      <c r="D351" s="6" t="str">
        <f>IF(OR(Data_Items!AU351="",Data_Importance!O351=""),"",Data_Items!AU351*Data_Importance!O351)</f>
        <v/>
      </c>
      <c r="E351" s="6" t="str">
        <f>IF(OR(Data_Items!AV351="",Data_Importance!P351=""),"",Data_Items!AV351*Data_Importance!P351)</f>
        <v/>
      </c>
      <c r="F351" s="6" t="str">
        <f>IF(OR(Data_Items!AW351="",Data_Importance!Q351=""),"",Data_Items!AW351*Data_Importance!Q351)</f>
        <v/>
      </c>
      <c r="G351" s="6" t="str">
        <f>IF(OR(Data_Items!AX351="",Data_Importance!R351=""),"",Data_Items!AX351*Data_Importance!R351)</f>
        <v/>
      </c>
      <c r="H351" s="6" t="str">
        <f>IF(OR(Data_Items!AY351="",Data_Importance!S351=""),"",Data_Items!AY351*Data_Importance!S351)</f>
        <v/>
      </c>
      <c r="I351" s="6" t="str">
        <f>IF(OR(Data_Items!AZ351="",Data_Importance!T351=""),"",Data_Items!AZ351*Data_Importance!T351)</f>
        <v/>
      </c>
      <c r="J351" s="6" t="str">
        <f>IF(OR(Data_Items!BA351="",Data_Importance!U351=""),"",Data_Items!BA351*Data_Importance!U351)</f>
        <v/>
      </c>
      <c r="K351" s="6" t="str">
        <f t="shared" si="5"/>
        <v/>
      </c>
    </row>
    <row r="352" spans="1:11" x14ac:dyDescent="0.45">
      <c r="A352" s="6" t="str">
        <f>IF(OR(Data_Items!AR352="",Data_Importance!L352=""),"",Data_Items!AR352*Data_Importance!L352)</f>
        <v/>
      </c>
      <c r="B352" s="6" t="str">
        <f>IF(OR(Data_Items!AS352="",Data_Importance!M352=""),"",Data_Items!AS352*Data_Importance!M352)</f>
        <v/>
      </c>
      <c r="C352" s="6" t="str">
        <f>IF(OR(Data_Items!AT352="",Data_Importance!N352=""),"",Data_Items!AT352*Data_Importance!N352)</f>
        <v/>
      </c>
      <c r="D352" s="6" t="str">
        <f>IF(OR(Data_Items!AU352="",Data_Importance!O352=""),"",Data_Items!AU352*Data_Importance!O352)</f>
        <v/>
      </c>
      <c r="E352" s="6" t="str">
        <f>IF(OR(Data_Items!AV352="",Data_Importance!P352=""),"",Data_Items!AV352*Data_Importance!P352)</f>
        <v/>
      </c>
      <c r="F352" s="6" t="str">
        <f>IF(OR(Data_Items!AW352="",Data_Importance!Q352=""),"",Data_Items!AW352*Data_Importance!Q352)</f>
        <v/>
      </c>
      <c r="G352" s="6" t="str">
        <f>IF(OR(Data_Items!AX352="",Data_Importance!R352=""),"",Data_Items!AX352*Data_Importance!R352)</f>
        <v/>
      </c>
      <c r="H352" s="6" t="str">
        <f>IF(OR(Data_Items!AY352="",Data_Importance!S352=""),"",Data_Items!AY352*Data_Importance!S352)</f>
        <v/>
      </c>
      <c r="I352" s="6" t="str">
        <f>IF(OR(Data_Items!AZ352="",Data_Importance!T352=""),"",Data_Items!AZ352*Data_Importance!T352)</f>
        <v/>
      </c>
      <c r="J352" s="6" t="str">
        <f>IF(OR(Data_Items!BA352="",Data_Importance!U352=""),"",Data_Items!BA352*Data_Importance!U352)</f>
        <v/>
      </c>
      <c r="K352" s="6" t="str">
        <f t="shared" si="5"/>
        <v/>
      </c>
    </row>
    <row r="353" spans="1:11" x14ac:dyDescent="0.45">
      <c r="A353" s="6" t="str">
        <f>IF(OR(Data_Items!AR353="",Data_Importance!L353=""),"",Data_Items!AR353*Data_Importance!L353)</f>
        <v/>
      </c>
      <c r="B353" s="6" t="str">
        <f>IF(OR(Data_Items!AS353="",Data_Importance!M353=""),"",Data_Items!AS353*Data_Importance!M353)</f>
        <v/>
      </c>
      <c r="C353" s="6" t="str">
        <f>IF(OR(Data_Items!AT353="",Data_Importance!N353=""),"",Data_Items!AT353*Data_Importance!N353)</f>
        <v/>
      </c>
      <c r="D353" s="6" t="str">
        <f>IF(OR(Data_Items!AU353="",Data_Importance!O353=""),"",Data_Items!AU353*Data_Importance!O353)</f>
        <v/>
      </c>
      <c r="E353" s="6" t="str">
        <f>IF(OR(Data_Items!AV353="",Data_Importance!P353=""),"",Data_Items!AV353*Data_Importance!P353)</f>
        <v/>
      </c>
      <c r="F353" s="6" t="str">
        <f>IF(OR(Data_Items!AW353="",Data_Importance!Q353=""),"",Data_Items!AW353*Data_Importance!Q353)</f>
        <v/>
      </c>
      <c r="G353" s="6" t="str">
        <f>IF(OR(Data_Items!AX353="",Data_Importance!R353=""),"",Data_Items!AX353*Data_Importance!R353)</f>
        <v/>
      </c>
      <c r="H353" s="6" t="str">
        <f>IF(OR(Data_Items!AY353="",Data_Importance!S353=""),"",Data_Items!AY353*Data_Importance!S353)</f>
        <v/>
      </c>
      <c r="I353" s="6" t="str">
        <f>IF(OR(Data_Items!AZ353="",Data_Importance!T353=""),"",Data_Items!AZ353*Data_Importance!T353)</f>
        <v/>
      </c>
      <c r="J353" s="6" t="str">
        <f>IF(OR(Data_Items!BA353="",Data_Importance!U353=""),"",Data_Items!BA353*Data_Importance!U353)</f>
        <v/>
      </c>
      <c r="K353" s="6" t="str">
        <f t="shared" si="5"/>
        <v/>
      </c>
    </row>
    <row r="354" spans="1:11" x14ac:dyDescent="0.45">
      <c r="A354" s="6" t="str">
        <f>IF(OR(Data_Items!AR354="",Data_Importance!L354=""),"",Data_Items!AR354*Data_Importance!L354)</f>
        <v/>
      </c>
      <c r="B354" s="6" t="str">
        <f>IF(OR(Data_Items!AS354="",Data_Importance!M354=""),"",Data_Items!AS354*Data_Importance!M354)</f>
        <v/>
      </c>
      <c r="C354" s="6" t="str">
        <f>IF(OR(Data_Items!AT354="",Data_Importance!N354=""),"",Data_Items!AT354*Data_Importance!N354)</f>
        <v/>
      </c>
      <c r="D354" s="6" t="str">
        <f>IF(OR(Data_Items!AU354="",Data_Importance!O354=""),"",Data_Items!AU354*Data_Importance!O354)</f>
        <v/>
      </c>
      <c r="E354" s="6" t="str">
        <f>IF(OR(Data_Items!AV354="",Data_Importance!P354=""),"",Data_Items!AV354*Data_Importance!P354)</f>
        <v/>
      </c>
      <c r="F354" s="6" t="str">
        <f>IF(OR(Data_Items!AW354="",Data_Importance!Q354=""),"",Data_Items!AW354*Data_Importance!Q354)</f>
        <v/>
      </c>
      <c r="G354" s="6" t="str">
        <f>IF(OR(Data_Items!AX354="",Data_Importance!R354=""),"",Data_Items!AX354*Data_Importance!R354)</f>
        <v/>
      </c>
      <c r="H354" s="6" t="str">
        <f>IF(OR(Data_Items!AY354="",Data_Importance!S354=""),"",Data_Items!AY354*Data_Importance!S354)</f>
        <v/>
      </c>
      <c r="I354" s="6" t="str">
        <f>IF(OR(Data_Items!AZ354="",Data_Importance!T354=""),"",Data_Items!AZ354*Data_Importance!T354)</f>
        <v/>
      </c>
      <c r="J354" s="6" t="str">
        <f>IF(OR(Data_Items!BA354="",Data_Importance!U354=""),"",Data_Items!BA354*Data_Importance!U354)</f>
        <v/>
      </c>
      <c r="K354" s="6" t="str">
        <f t="shared" si="5"/>
        <v/>
      </c>
    </row>
    <row r="355" spans="1:11" x14ac:dyDescent="0.45">
      <c r="A355" s="6" t="str">
        <f>IF(OR(Data_Items!AR355="",Data_Importance!L355=""),"",Data_Items!AR355*Data_Importance!L355)</f>
        <v/>
      </c>
      <c r="B355" s="6" t="str">
        <f>IF(OR(Data_Items!AS355="",Data_Importance!M355=""),"",Data_Items!AS355*Data_Importance!M355)</f>
        <v/>
      </c>
      <c r="C355" s="6" t="str">
        <f>IF(OR(Data_Items!AT355="",Data_Importance!N355=""),"",Data_Items!AT355*Data_Importance!N355)</f>
        <v/>
      </c>
      <c r="D355" s="6" t="str">
        <f>IF(OR(Data_Items!AU355="",Data_Importance!O355=""),"",Data_Items!AU355*Data_Importance!O355)</f>
        <v/>
      </c>
      <c r="E355" s="6" t="str">
        <f>IF(OR(Data_Items!AV355="",Data_Importance!P355=""),"",Data_Items!AV355*Data_Importance!P355)</f>
        <v/>
      </c>
      <c r="F355" s="6" t="str">
        <f>IF(OR(Data_Items!AW355="",Data_Importance!Q355=""),"",Data_Items!AW355*Data_Importance!Q355)</f>
        <v/>
      </c>
      <c r="G355" s="6" t="str">
        <f>IF(OR(Data_Items!AX355="",Data_Importance!R355=""),"",Data_Items!AX355*Data_Importance!R355)</f>
        <v/>
      </c>
      <c r="H355" s="6" t="str">
        <f>IF(OR(Data_Items!AY355="",Data_Importance!S355=""),"",Data_Items!AY355*Data_Importance!S355)</f>
        <v/>
      </c>
      <c r="I355" s="6" t="str">
        <f>IF(OR(Data_Items!AZ355="",Data_Importance!T355=""),"",Data_Items!AZ355*Data_Importance!T355)</f>
        <v/>
      </c>
      <c r="J355" s="6" t="str">
        <f>IF(OR(Data_Items!BA355="",Data_Importance!U355=""),"",Data_Items!BA355*Data_Importance!U355)</f>
        <v/>
      </c>
      <c r="K355" s="6" t="str">
        <f t="shared" si="5"/>
        <v/>
      </c>
    </row>
    <row r="356" spans="1:11" x14ac:dyDescent="0.45">
      <c r="A356" s="6" t="str">
        <f>IF(OR(Data_Items!AR356="",Data_Importance!L356=""),"",Data_Items!AR356*Data_Importance!L356)</f>
        <v/>
      </c>
      <c r="B356" s="6" t="str">
        <f>IF(OR(Data_Items!AS356="",Data_Importance!M356=""),"",Data_Items!AS356*Data_Importance!M356)</f>
        <v/>
      </c>
      <c r="C356" s="6" t="str">
        <f>IF(OR(Data_Items!AT356="",Data_Importance!N356=""),"",Data_Items!AT356*Data_Importance!N356)</f>
        <v/>
      </c>
      <c r="D356" s="6" t="str">
        <f>IF(OR(Data_Items!AU356="",Data_Importance!O356=""),"",Data_Items!AU356*Data_Importance!O356)</f>
        <v/>
      </c>
      <c r="E356" s="6" t="str">
        <f>IF(OR(Data_Items!AV356="",Data_Importance!P356=""),"",Data_Items!AV356*Data_Importance!P356)</f>
        <v/>
      </c>
      <c r="F356" s="6" t="str">
        <f>IF(OR(Data_Items!AW356="",Data_Importance!Q356=""),"",Data_Items!AW356*Data_Importance!Q356)</f>
        <v/>
      </c>
      <c r="G356" s="6" t="str">
        <f>IF(OR(Data_Items!AX356="",Data_Importance!R356=""),"",Data_Items!AX356*Data_Importance!R356)</f>
        <v/>
      </c>
      <c r="H356" s="6" t="str">
        <f>IF(OR(Data_Items!AY356="",Data_Importance!S356=""),"",Data_Items!AY356*Data_Importance!S356)</f>
        <v/>
      </c>
      <c r="I356" s="6" t="str">
        <f>IF(OR(Data_Items!AZ356="",Data_Importance!T356=""),"",Data_Items!AZ356*Data_Importance!T356)</f>
        <v/>
      </c>
      <c r="J356" s="6" t="str">
        <f>IF(OR(Data_Items!BA356="",Data_Importance!U356=""),"",Data_Items!BA356*Data_Importance!U356)</f>
        <v/>
      </c>
      <c r="K356" s="6" t="str">
        <f t="shared" ref="K356:K419" si="6">IF(SUM(A356:J356)&gt;0,SUM(A356:J356)-4,"")</f>
        <v/>
      </c>
    </row>
    <row r="357" spans="1:11" x14ac:dyDescent="0.45">
      <c r="A357" s="6" t="str">
        <f>IF(OR(Data_Items!AR357="",Data_Importance!L357=""),"",Data_Items!AR357*Data_Importance!L357)</f>
        <v/>
      </c>
      <c r="B357" s="6" t="str">
        <f>IF(OR(Data_Items!AS357="",Data_Importance!M357=""),"",Data_Items!AS357*Data_Importance!M357)</f>
        <v/>
      </c>
      <c r="C357" s="6" t="str">
        <f>IF(OR(Data_Items!AT357="",Data_Importance!N357=""),"",Data_Items!AT357*Data_Importance!N357)</f>
        <v/>
      </c>
      <c r="D357" s="6" t="str">
        <f>IF(OR(Data_Items!AU357="",Data_Importance!O357=""),"",Data_Items!AU357*Data_Importance!O357)</f>
        <v/>
      </c>
      <c r="E357" s="6" t="str">
        <f>IF(OR(Data_Items!AV357="",Data_Importance!P357=""),"",Data_Items!AV357*Data_Importance!P357)</f>
        <v/>
      </c>
      <c r="F357" s="6" t="str">
        <f>IF(OR(Data_Items!AW357="",Data_Importance!Q357=""),"",Data_Items!AW357*Data_Importance!Q357)</f>
        <v/>
      </c>
      <c r="G357" s="6" t="str">
        <f>IF(OR(Data_Items!AX357="",Data_Importance!R357=""),"",Data_Items!AX357*Data_Importance!R357)</f>
        <v/>
      </c>
      <c r="H357" s="6" t="str">
        <f>IF(OR(Data_Items!AY357="",Data_Importance!S357=""),"",Data_Items!AY357*Data_Importance!S357)</f>
        <v/>
      </c>
      <c r="I357" s="6" t="str">
        <f>IF(OR(Data_Items!AZ357="",Data_Importance!T357=""),"",Data_Items!AZ357*Data_Importance!T357)</f>
        <v/>
      </c>
      <c r="J357" s="6" t="str">
        <f>IF(OR(Data_Items!BA357="",Data_Importance!U357=""),"",Data_Items!BA357*Data_Importance!U357)</f>
        <v/>
      </c>
      <c r="K357" s="6" t="str">
        <f t="shared" si="6"/>
        <v/>
      </c>
    </row>
    <row r="358" spans="1:11" x14ac:dyDescent="0.45">
      <c r="A358" s="6" t="str">
        <f>IF(OR(Data_Items!AR358="",Data_Importance!L358=""),"",Data_Items!AR358*Data_Importance!L358)</f>
        <v/>
      </c>
      <c r="B358" s="6" t="str">
        <f>IF(OR(Data_Items!AS358="",Data_Importance!M358=""),"",Data_Items!AS358*Data_Importance!M358)</f>
        <v/>
      </c>
      <c r="C358" s="6" t="str">
        <f>IF(OR(Data_Items!AT358="",Data_Importance!N358=""),"",Data_Items!AT358*Data_Importance!N358)</f>
        <v/>
      </c>
      <c r="D358" s="6" t="str">
        <f>IF(OR(Data_Items!AU358="",Data_Importance!O358=""),"",Data_Items!AU358*Data_Importance!O358)</f>
        <v/>
      </c>
      <c r="E358" s="6" t="str">
        <f>IF(OR(Data_Items!AV358="",Data_Importance!P358=""),"",Data_Items!AV358*Data_Importance!P358)</f>
        <v/>
      </c>
      <c r="F358" s="6" t="str">
        <f>IF(OR(Data_Items!AW358="",Data_Importance!Q358=""),"",Data_Items!AW358*Data_Importance!Q358)</f>
        <v/>
      </c>
      <c r="G358" s="6" t="str">
        <f>IF(OR(Data_Items!AX358="",Data_Importance!R358=""),"",Data_Items!AX358*Data_Importance!R358)</f>
        <v/>
      </c>
      <c r="H358" s="6" t="str">
        <f>IF(OR(Data_Items!AY358="",Data_Importance!S358=""),"",Data_Items!AY358*Data_Importance!S358)</f>
        <v/>
      </c>
      <c r="I358" s="6" t="str">
        <f>IF(OR(Data_Items!AZ358="",Data_Importance!T358=""),"",Data_Items!AZ358*Data_Importance!T358)</f>
        <v/>
      </c>
      <c r="J358" s="6" t="str">
        <f>IF(OR(Data_Items!BA358="",Data_Importance!U358=""),"",Data_Items!BA358*Data_Importance!U358)</f>
        <v/>
      </c>
      <c r="K358" s="6" t="str">
        <f t="shared" si="6"/>
        <v/>
      </c>
    </row>
    <row r="359" spans="1:11" x14ac:dyDescent="0.45">
      <c r="A359" s="6" t="str">
        <f>IF(OR(Data_Items!AR359="",Data_Importance!L359=""),"",Data_Items!AR359*Data_Importance!L359)</f>
        <v/>
      </c>
      <c r="B359" s="6" t="str">
        <f>IF(OR(Data_Items!AS359="",Data_Importance!M359=""),"",Data_Items!AS359*Data_Importance!M359)</f>
        <v/>
      </c>
      <c r="C359" s="6" t="str">
        <f>IF(OR(Data_Items!AT359="",Data_Importance!N359=""),"",Data_Items!AT359*Data_Importance!N359)</f>
        <v/>
      </c>
      <c r="D359" s="6" t="str">
        <f>IF(OR(Data_Items!AU359="",Data_Importance!O359=""),"",Data_Items!AU359*Data_Importance!O359)</f>
        <v/>
      </c>
      <c r="E359" s="6" t="str">
        <f>IF(OR(Data_Items!AV359="",Data_Importance!P359=""),"",Data_Items!AV359*Data_Importance!P359)</f>
        <v/>
      </c>
      <c r="F359" s="6" t="str">
        <f>IF(OR(Data_Items!AW359="",Data_Importance!Q359=""),"",Data_Items!AW359*Data_Importance!Q359)</f>
        <v/>
      </c>
      <c r="G359" s="6" t="str">
        <f>IF(OR(Data_Items!AX359="",Data_Importance!R359=""),"",Data_Items!AX359*Data_Importance!R359)</f>
        <v/>
      </c>
      <c r="H359" s="6" t="str">
        <f>IF(OR(Data_Items!AY359="",Data_Importance!S359=""),"",Data_Items!AY359*Data_Importance!S359)</f>
        <v/>
      </c>
      <c r="I359" s="6" t="str">
        <f>IF(OR(Data_Items!AZ359="",Data_Importance!T359=""),"",Data_Items!AZ359*Data_Importance!T359)</f>
        <v/>
      </c>
      <c r="J359" s="6" t="str">
        <f>IF(OR(Data_Items!BA359="",Data_Importance!U359=""),"",Data_Items!BA359*Data_Importance!U359)</f>
        <v/>
      </c>
      <c r="K359" s="6" t="str">
        <f t="shared" si="6"/>
        <v/>
      </c>
    </row>
    <row r="360" spans="1:11" x14ac:dyDescent="0.45">
      <c r="A360" s="6" t="str">
        <f>IF(OR(Data_Items!AR360="",Data_Importance!L360=""),"",Data_Items!AR360*Data_Importance!L360)</f>
        <v/>
      </c>
      <c r="B360" s="6" t="str">
        <f>IF(OR(Data_Items!AS360="",Data_Importance!M360=""),"",Data_Items!AS360*Data_Importance!M360)</f>
        <v/>
      </c>
      <c r="C360" s="6" t="str">
        <f>IF(OR(Data_Items!AT360="",Data_Importance!N360=""),"",Data_Items!AT360*Data_Importance!N360)</f>
        <v/>
      </c>
      <c r="D360" s="6" t="str">
        <f>IF(OR(Data_Items!AU360="",Data_Importance!O360=""),"",Data_Items!AU360*Data_Importance!O360)</f>
        <v/>
      </c>
      <c r="E360" s="6" t="str">
        <f>IF(OR(Data_Items!AV360="",Data_Importance!P360=""),"",Data_Items!AV360*Data_Importance!P360)</f>
        <v/>
      </c>
      <c r="F360" s="6" t="str">
        <f>IF(OR(Data_Items!AW360="",Data_Importance!Q360=""),"",Data_Items!AW360*Data_Importance!Q360)</f>
        <v/>
      </c>
      <c r="G360" s="6" t="str">
        <f>IF(OR(Data_Items!AX360="",Data_Importance!R360=""),"",Data_Items!AX360*Data_Importance!R360)</f>
        <v/>
      </c>
      <c r="H360" s="6" t="str">
        <f>IF(OR(Data_Items!AY360="",Data_Importance!S360=""),"",Data_Items!AY360*Data_Importance!S360)</f>
        <v/>
      </c>
      <c r="I360" s="6" t="str">
        <f>IF(OR(Data_Items!AZ360="",Data_Importance!T360=""),"",Data_Items!AZ360*Data_Importance!T360)</f>
        <v/>
      </c>
      <c r="J360" s="6" t="str">
        <f>IF(OR(Data_Items!BA360="",Data_Importance!U360=""),"",Data_Items!BA360*Data_Importance!U360)</f>
        <v/>
      </c>
      <c r="K360" s="6" t="str">
        <f t="shared" si="6"/>
        <v/>
      </c>
    </row>
    <row r="361" spans="1:11" x14ac:dyDescent="0.45">
      <c r="A361" s="6" t="str">
        <f>IF(OR(Data_Items!AR361="",Data_Importance!L361=""),"",Data_Items!AR361*Data_Importance!L361)</f>
        <v/>
      </c>
      <c r="B361" s="6" t="str">
        <f>IF(OR(Data_Items!AS361="",Data_Importance!M361=""),"",Data_Items!AS361*Data_Importance!M361)</f>
        <v/>
      </c>
      <c r="C361" s="6" t="str">
        <f>IF(OR(Data_Items!AT361="",Data_Importance!N361=""),"",Data_Items!AT361*Data_Importance!N361)</f>
        <v/>
      </c>
      <c r="D361" s="6" t="str">
        <f>IF(OR(Data_Items!AU361="",Data_Importance!O361=""),"",Data_Items!AU361*Data_Importance!O361)</f>
        <v/>
      </c>
      <c r="E361" s="6" t="str">
        <f>IF(OR(Data_Items!AV361="",Data_Importance!P361=""),"",Data_Items!AV361*Data_Importance!P361)</f>
        <v/>
      </c>
      <c r="F361" s="6" t="str">
        <f>IF(OR(Data_Items!AW361="",Data_Importance!Q361=""),"",Data_Items!AW361*Data_Importance!Q361)</f>
        <v/>
      </c>
      <c r="G361" s="6" t="str">
        <f>IF(OR(Data_Items!AX361="",Data_Importance!R361=""),"",Data_Items!AX361*Data_Importance!R361)</f>
        <v/>
      </c>
      <c r="H361" s="6" t="str">
        <f>IF(OR(Data_Items!AY361="",Data_Importance!S361=""),"",Data_Items!AY361*Data_Importance!S361)</f>
        <v/>
      </c>
      <c r="I361" s="6" t="str">
        <f>IF(OR(Data_Items!AZ361="",Data_Importance!T361=""),"",Data_Items!AZ361*Data_Importance!T361)</f>
        <v/>
      </c>
      <c r="J361" s="6" t="str">
        <f>IF(OR(Data_Items!BA361="",Data_Importance!U361=""),"",Data_Items!BA361*Data_Importance!U361)</f>
        <v/>
      </c>
      <c r="K361" s="6" t="str">
        <f t="shared" si="6"/>
        <v/>
      </c>
    </row>
    <row r="362" spans="1:11" x14ac:dyDescent="0.45">
      <c r="A362" s="6" t="str">
        <f>IF(OR(Data_Items!AR362="",Data_Importance!L362=""),"",Data_Items!AR362*Data_Importance!L362)</f>
        <v/>
      </c>
      <c r="B362" s="6" t="str">
        <f>IF(OR(Data_Items!AS362="",Data_Importance!M362=""),"",Data_Items!AS362*Data_Importance!M362)</f>
        <v/>
      </c>
      <c r="C362" s="6" t="str">
        <f>IF(OR(Data_Items!AT362="",Data_Importance!N362=""),"",Data_Items!AT362*Data_Importance!N362)</f>
        <v/>
      </c>
      <c r="D362" s="6" t="str">
        <f>IF(OR(Data_Items!AU362="",Data_Importance!O362=""),"",Data_Items!AU362*Data_Importance!O362)</f>
        <v/>
      </c>
      <c r="E362" s="6" t="str">
        <f>IF(OR(Data_Items!AV362="",Data_Importance!P362=""),"",Data_Items!AV362*Data_Importance!P362)</f>
        <v/>
      </c>
      <c r="F362" s="6" t="str">
        <f>IF(OR(Data_Items!AW362="",Data_Importance!Q362=""),"",Data_Items!AW362*Data_Importance!Q362)</f>
        <v/>
      </c>
      <c r="G362" s="6" t="str">
        <f>IF(OR(Data_Items!AX362="",Data_Importance!R362=""),"",Data_Items!AX362*Data_Importance!R362)</f>
        <v/>
      </c>
      <c r="H362" s="6" t="str">
        <f>IF(OR(Data_Items!AY362="",Data_Importance!S362=""),"",Data_Items!AY362*Data_Importance!S362)</f>
        <v/>
      </c>
      <c r="I362" s="6" t="str">
        <f>IF(OR(Data_Items!AZ362="",Data_Importance!T362=""),"",Data_Items!AZ362*Data_Importance!T362)</f>
        <v/>
      </c>
      <c r="J362" s="6" t="str">
        <f>IF(OR(Data_Items!BA362="",Data_Importance!U362=""),"",Data_Items!BA362*Data_Importance!U362)</f>
        <v/>
      </c>
      <c r="K362" s="6" t="str">
        <f t="shared" si="6"/>
        <v/>
      </c>
    </row>
    <row r="363" spans="1:11" x14ac:dyDescent="0.45">
      <c r="A363" s="6" t="str">
        <f>IF(OR(Data_Items!AR363="",Data_Importance!L363=""),"",Data_Items!AR363*Data_Importance!L363)</f>
        <v/>
      </c>
      <c r="B363" s="6" t="str">
        <f>IF(OR(Data_Items!AS363="",Data_Importance!M363=""),"",Data_Items!AS363*Data_Importance!M363)</f>
        <v/>
      </c>
      <c r="C363" s="6" t="str">
        <f>IF(OR(Data_Items!AT363="",Data_Importance!N363=""),"",Data_Items!AT363*Data_Importance!N363)</f>
        <v/>
      </c>
      <c r="D363" s="6" t="str">
        <f>IF(OR(Data_Items!AU363="",Data_Importance!O363=""),"",Data_Items!AU363*Data_Importance!O363)</f>
        <v/>
      </c>
      <c r="E363" s="6" t="str">
        <f>IF(OR(Data_Items!AV363="",Data_Importance!P363=""),"",Data_Items!AV363*Data_Importance!P363)</f>
        <v/>
      </c>
      <c r="F363" s="6" t="str">
        <f>IF(OR(Data_Items!AW363="",Data_Importance!Q363=""),"",Data_Items!AW363*Data_Importance!Q363)</f>
        <v/>
      </c>
      <c r="G363" s="6" t="str">
        <f>IF(OR(Data_Items!AX363="",Data_Importance!R363=""),"",Data_Items!AX363*Data_Importance!R363)</f>
        <v/>
      </c>
      <c r="H363" s="6" t="str">
        <f>IF(OR(Data_Items!AY363="",Data_Importance!S363=""),"",Data_Items!AY363*Data_Importance!S363)</f>
        <v/>
      </c>
      <c r="I363" s="6" t="str">
        <f>IF(OR(Data_Items!AZ363="",Data_Importance!T363=""),"",Data_Items!AZ363*Data_Importance!T363)</f>
        <v/>
      </c>
      <c r="J363" s="6" t="str">
        <f>IF(OR(Data_Items!BA363="",Data_Importance!U363=""),"",Data_Items!BA363*Data_Importance!U363)</f>
        <v/>
      </c>
      <c r="K363" s="6" t="str">
        <f t="shared" si="6"/>
        <v/>
      </c>
    </row>
    <row r="364" spans="1:11" x14ac:dyDescent="0.45">
      <c r="A364" s="6" t="str">
        <f>IF(OR(Data_Items!AR364="",Data_Importance!L364=""),"",Data_Items!AR364*Data_Importance!L364)</f>
        <v/>
      </c>
      <c r="B364" s="6" t="str">
        <f>IF(OR(Data_Items!AS364="",Data_Importance!M364=""),"",Data_Items!AS364*Data_Importance!M364)</f>
        <v/>
      </c>
      <c r="C364" s="6" t="str">
        <f>IF(OR(Data_Items!AT364="",Data_Importance!N364=""),"",Data_Items!AT364*Data_Importance!N364)</f>
        <v/>
      </c>
      <c r="D364" s="6" t="str">
        <f>IF(OR(Data_Items!AU364="",Data_Importance!O364=""),"",Data_Items!AU364*Data_Importance!O364)</f>
        <v/>
      </c>
      <c r="E364" s="6" t="str">
        <f>IF(OR(Data_Items!AV364="",Data_Importance!P364=""),"",Data_Items!AV364*Data_Importance!P364)</f>
        <v/>
      </c>
      <c r="F364" s="6" t="str">
        <f>IF(OR(Data_Items!AW364="",Data_Importance!Q364=""),"",Data_Items!AW364*Data_Importance!Q364)</f>
        <v/>
      </c>
      <c r="G364" s="6" t="str">
        <f>IF(OR(Data_Items!AX364="",Data_Importance!R364=""),"",Data_Items!AX364*Data_Importance!R364)</f>
        <v/>
      </c>
      <c r="H364" s="6" t="str">
        <f>IF(OR(Data_Items!AY364="",Data_Importance!S364=""),"",Data_Items!AY364*Data_Importance!S364)</f>
        <v/>
      </c>
      <c r="I364" s="6" t="str">
        <f>IF(OR(Data_Items!AZ364="",Data_Importance!T364=""),"",Data_Items!AZ364*Data_Importance!T364)</f>
        <v/>
      </c>
      <c r="J364" s="6" t="str">
        <f>IF(OR(Data_Items!BA364="",Data_Importance!U364=""),"",Data_Items!BA364*Data_Importance!U364)</f>
        <v/>
      </c>
      <c r="K364" s="6" t="str">
        <f t="shared" si="6"/>
        <v/>
      </c>
    </row>
    <row r="365" spans="1:11" x14ac:dyDescent="0.45">
      <c r="A365" s="6" t="str">
        <f>IF(OR(Data_Items!AR365="",Data_Importance!L365=""),"",Data_Items!AR365*Data_Importance!L365)</f>
        <v/>
      </c>
      <c r="B365" s="6" t="str">
        <f>IF(OR(Data_Items!AS365="",Data_Importance!M365=""),"",Data_Items!AS365*Data_Importance!M365)</f>
        <v/>
      </c>
      <c r="C365" s="6" t="str">
        <f>IF(OR(Data_Items!AT365="",Data_Importance!N365=""),"",Data_Items!AT365*Data_Importance!N365)</f>
        <v/>
      </c>
      <c r="D365" s="6" t="str">
        <f>IF(OR(Data_Items!AU365="",Data_Importance!O365=""),"",Data_Items!AU365*Data_Importance!O365)</f>
        <v/>
      </c>
      <c r="E365" s="6" t="str">
        <f>IF(OR(Data_Items!AV365="",Data_Importance!P365=""),"",Data_Items!AV365*Data_Importance!P365)</f>
        <v/>
      </c>
      <c r="F365" s="6" t="str">
        <f>IF(OR(Data_Items!AW365="",Data_Importance!Q365=""),"",Data_Items!AW365*Data_Importance!Q365)</f>
        <v/>
      </c>
      <c r="G365" s="6" t="str">
        <f>IF(OR(Data_Items!AX365="",Data_Importance!R365=""),"",Data_Items!AX365*Data_Importance!R365)</f>
        <v/>
      </c>
      <c r="H365" s="6" t="str">
        <f>IF(OR(Data_Items!AY365="",Data_Importance!S365=""),"",Data_Items!AY365*Data_Importance!S365)</f>
        <v/>
      </c>
      <c r="I365" s="6" t="str">
        <f>IF(OR(Data_Items!AZ365="",Data_Importance!T365=""),"",Data_Items!AZ365*Data_Importance!T365)</f>
        <v/>
      </c>
      <c r="J365" s="6" t="str">
        <f>IF(OR(Data_Items!BA365="",Data_Importance!U365=""),"",Data_Items!BA365*Data_Importance!U365)</f>
        <v/>
      </c>
      <c r="K365" s="6" t="str">
        <f t="shared" si="6"/>
        <v/>
      </c>
    </row>
    <row r="366" spans="1:11" x14ac:dyDescent="0.45">
      <c r="A366" s="6" t="str">
        <f>IF(OR(Data_Items!AR366="",Data_Importance!L366=""),"",Data_Items!AR366*Data_Importance!L366)</f>
        <v/>
      </c>
      <c r="B366" s="6" t="str">
        <f>IF(OR(Data_Items!AS366="",Data_Importance!M366=""),"",Data_Items!AS366*Data_Importance!M366)</f>
        <v/>
      </c>
      <c r="C366" s="6" t="str">
        <f>IF(OR(Data_Items!AT366="",Data_Importance!N366=""),"",Data_Items!AT366*Data_Importance!N366)</f>
        <v/>
      </c>
      <c r="D366" s="6" t="str">
        <f>IF(OR(Data_Items!AU366="",Data_Importance!O366=""),"",Data_Items!AU366*Data_Importance!O366)</f>
        <v/>
      </c>
      <c r="E366" s="6" t="str">
        <f>IF(OR(Data_Items!AV366="",Data_Importance!P366=""),"",Data_Items!AV366*Data_Importance!P366)</f>
        <v/>
      </c>
      <c r="F366" s="6" t="str">
        <f>IF(OR(Data_Items!AW366="",Data_Importance!Q366=""),"",Data_Items!AW366*Data_Importance!Q366)</f>
        <v/>
      </c>
      <c r="G366" s="6" t="str">
        <f>IF(OR(Data_Items!AX366="",Data_Importance!R366=""),"",Data_Items!AX366*Data_Importance!R366)</f>
        <v/>
      </c>
      <c r="H366" s="6" t="str">
        <f>IF(OR(Data_Items!AY366="",Data_Importance!S366=""),"",Data_Items!AY366*Data_Importance!S366)</f>
        <v/>
      </c>
      <c r="I366" s="6" t="str">
        <f>IF(OR(Data_Items!AZ366="",Data_Importance!T366=""),"",Data_Items!AZ366*Data_Importance!T366)</f>
        <v/>
      </c>
      <c r="J366" s="6" t="str">
        <f>IF(OR(Data_Items!BA366="",Data_Importance!U366=""),"",Data_Items!BA366*Data_Importance!U366)</f>
        <v/>
      </c>
      <c r="K366" s="6" t="str">
        <f t="shared" si="6"/>
        <v/>
      </c>
    </row>
    <row r="367" spans="1:11" x14ac:dyDescent="0.45">
      <c r="A367" s="6" t="str">
        <f>IF(OR(Data_Items!AR367="",Data_Importance!L367=""),"",Data_Items!AR367*Data_Importance!L367)</f>
        <v/>
      </c>
      <c r="B367" s="6" t="str">
        <f>IF(OR(Data_Items!AS367="",Data_Importance!M367=""),"",Data_Items!AS367*Data_Importance!M367)</f>
        <v/>
      </c>
      <c r="C367" s="6" t="str">
        <f>IF(OR(Data_Items!AT367="",Data_Importance!N367=""),"",Data_Items!AT367*Data_Importance!N367)</f>
        <v/>
      </c>
      <c r="D367" s="6" t="str">
        <f>IF(OR(Data_Items!AU367="",Data_Importance!O367=""),"",Data_Items!AU367*Data_Importance!O367)</f>
        <v/>
      </c>
      <c r="E367" s="6" t="str">
        <f>IF(OR(Data_Items!AV367="",Data_Importance!P367=""),"",Data_Items!AV367*Data_Importance!P367)</f>
        <v/>
      </c>
      <c r="F367" s="6" t="str">
        <f>IF(OR(Data_Items!AW367="",Data_Importance!Q367=""),"",Data_Items!AW367*Data_Importance!Q367)</f>
        <v/>
      </c>
      <c r="G367" s="6" t="str">
        <f>IF(OR(Data_Items!AX367="",Data_Importance!R367=""),"",Data_Items!AX367*Data_Importance!R367)</f>
        <v/>
      </c>
      <c r="H367" s="6" t="str">
        <f>IF(OR(Data_Items!AY367="",Data_Importance!S367=""),"",Data_Items!AY367*Data_Importance!S367)</f>
        <v/>
      </c>
      <c r="I367" s="6" t="str">
        <f>IF(OR(Data_Items!AZ367="",Data_Importance!T367=""),"",Data_Items!AZ367*Data_Importance!T367)</f>
        <v/>
      </c>
      <c r="J367" s="6" t="str">
        <f>IF(OR(Data_Items!BA367="",Data_Importance!U367=""),"",Data_Items!BA367*Data_Importance!U367)</f>
        <v/>
      </c>
      <c r="K367" s="6" t="str">
        <f t="shared" si="6"/>
        <v/>
      </c>
    </row>
    <row r="368" spans="1:11" x14ac:dyDescent="0.45">
      <c r="A368" s="6" t="str">
        <f>IF(OR(Data_Items!AR368="",Data_Importance!L368=""),"",Data_Items!AR368*Data_Importance!L368)</f>
        <v/>
      </c>
      <c r="B368" s="6" t="str">
        <f>IF(OR(Data_Items!AS368="",Data_Importance!M368=""),"",Data_Items!AS368*Data_Importance!M368)</f>
        <v/>
      </c>
      <c r="C368" s="6" t="str">
        <f>IF(OR(Data_Items!AT368="",Data_Importance!N368=""),"",Data_Items!AT368*Data_Importance!N368)</f>
        <v/>
      </c>
      <c r="D368" s="6" t="str">
        <f>IF(OR(Data_Items!AU368="",Data_Importance!O368=""),"",Data_Items!AU368*Data_Importance!O368)</f>
        <v/>
      </c>
      <c r="E368" s="6" t="str">
        <f>IF(OR(Data_Items!AV368="",Data_Importance!P368=""),"",Data_Items!AV368*Data_Importance!P368)</f>
        <v/>
      </c>
      <c r="F368" s="6" t="str">
        <f>IF(OR(Data_Items!AW368="",Data_Importance!Q368=""),"",Data_Items!AW368*Data_Importance!Q368)</f>
        <v/>
      </c>
      <c r="G368" s="6" t="str">
        <f>IF(OR(Data_Items!AX368="",Data_Importance!R368=""),"",Data_Items!AX368*Data_Importance!R368)</f>
        <v/>
      </c>
      <c r="H368" s="6" t="str">
        <f>IF(OR(Data_Items!AY368="",Data_Importance!S368=""),"",Data_Items!AY368*Data_Importance!S368)</f>
        <v/>
      </c>
      <c r="I368" s="6" t="str">
        <f>IF(OR(Data_Items!AZ368="",Data_Importance!T368=""),"",Data_Items!AZ368*Data_Importance!T368)</f>
        <v/>
      </c>
      <c r="J368" s="6" t="str">
        <f>IF(OR(Data_Items!BA368="",Data_Importance!U368=""),"",Data_Items!BA368*Data_Importance!U368)</f>
        <v/>
      </c>
      <c r="K368" s="6" t="str">
        <f t="shared" si="6"/>
        <v/>
      </c>
    </row>
    <row r="369" spans="1:11" x14ac:dyDescent="0.45">
      <c r="A369" s="6" t="str">
        <f>IF(OR(Data_Items!AR369="",Data_Importance!L369=""),"",Data_Items!AR369*Data_Importance!L369)</f>
        <v/>
      </c>
      <c r="B369" s="6" t="str">
        <f>IF(OR(Data_Items!AS369="",Data_Importance!M369=""),"",Data_Items!AS369*Data_Importance!M369)</f>
        <v/>
      </c>
      <c r="C369" s="6" t="str">
        <f>IF(OR(Data_Items!AT369="",Data_Importance!N369=""),"",Data_Items!AT369*Data_Importance!N369)</f>
        <v/>
      </c>
      <c r="D369" s="6" t="str">
        <f>IF(OR(Data_Items!AU369="",Data_Importance!O369=""),"",Data_Items!AU369*Data_Importance!O369)</f>
        <v/>
      </c>
      <c r="E369" s="6" t="str">
        <f>IF(OR(Data_Items!AV369="",Data_Importance!P369=""),"",Data_Items!AV369*Data_Importance!P369)</f>
        <v/>
      </c>
      <c r="F369" s="6" t="str">
        <f>IF(OR(Data_Items!AW369="",Data_Importance!Q369=""),"",Data_Items!AW369*Data_Importance!Q369)</f>
        <v/>
      </c>
      <c r="G369" s="6" t="str">
        <f>IF(OR(Data_Items!AX369="",Data_Importance!R369=""),"",Data_Items!AX369*Data_Importance!R369)</f>
        <v/>
      </c>
      <c r="H369" s="6" t="str">
        <f>IF(OR(Data_Items!AY369="",Data_Importance!S369=""),"",Data_Items!AY369*Data_Importance!S369)</f>
        <v/>
      </c>
      <c r="I369" s="6" t="str">
        <f>IF(OR(Data_Items!AZ369="",Data_Importance!T369=""),"",Data_Items!AZ369*Data_Importance!T369)</f>
        <v/>
      </c>
      <c r="J369" s="6" t="str">
        <f>IF(OR(Data_Items!BA369="",Data_Importance!U369=""),"",Data_Items!BA369*Data_Importance!U369)</f>
        <v/>
      </c>
      <c r="K369" s="6" t="str">
        <f t="shared" si="6"/>
        <v/>
      </c>
    </row>
    <row r="370" spans="1:11" x14ac:dyDescent="0.45">
      <c r="A370" s="6" t="str">
        <f>IF(OR(Data_Items!AR370="",Data_Importance!L370=""),"",Data_Items!AR370*Data_Importance!L370)</f>
        <v/>
      </c>
      <c r="B370" s="6" t="str">
        <f>IF(OR(Data_Items!AS370="",Data_Importance!M370=""),"",Data_Items!AS370*Data_Importance!M370)</f>
        <v/>
      </c>
      <c r="C370" s="6" t="str">
        <f>IF(OR(Data_Items!AT370="",Data_Importance!N370=""),"",Data_Items!AT370*Data_Importance!N370)</f>
        <v/>
      </c>
      <c r="D370" s="6" t="str">
        <f>IF(OR(Data_Items!AU370="",Data_Importance!O370=""),"",Data_Items!AU370*Data_Importance!O370)</f>
        <v/>
      </c>
      <c r="E370" s="6" t="str">
        <f>IF(OR(Data_Items!AV370="",Data_Importance!P370=""),"",Data_Items!AV370*Data_Importance!P370)</f>
        <v/>
      </c>
      <c r="F370" s="6" t="str">
        <f>IF(OR(Data_Items!AW370="",Data_Importance!Q370=""),"",Data_Items!AW370*Data_Importance!Q370)</f>
        <v/>
      </c>
      <c r="G370" s="6" t="str">
        <f>IF(OR(Data_Items!AX370="",Data_Importance!R370=""),"",Data_Items!AX370*Data_Importance!R370)</f>
        <v/>
      </c>
      <c r="H370" s="6" t="str">
        <f>IF(OR(Data_Items!AY370="",Data_Importance!S370=""),"",Data_Items!AY370*Data_Importance!S370)</f>
        <v/>
      </c>
      <c r="I370" s="6" t="str">
        <f>IF(OR(Data_Items!AZ370="",Data_Importance!T370=""),"",Data_Items!AZ370*Data_Importance!T370)</f>
        <v/>
      </c>
      <c r="J370" s="6" t="str">
        <f>IF(OR(Data_Items!BA370="",Data_Importance!U370=""),"",Data_Items!BA370*Data_Importance!U370)</f>
        <v/>
      </c>
      <c r="K370" s="6" t="str">
        <f t="shared" si="6"/>
        <v/>
      </c>
    </row>
    <row r="371" spans="1:11" x14ac:dyDescent="0.45">
      <c r="A371" s="6" t="str">
        <f>IF(OR(Data_Items!AR371="",Data_Importance!L371=""),"",Data_Items!AR371*Data_Importance!L371)</f>
        <v/>
      </c>
      <c r="B371" s="6" t="str">
        <f>IF(OR(Data_Items!AS371="",Data_Importance!M371=""),"",Data_Items!AS371*Data_Importance!M371)</f>
        <v/>
      </c>
      <c r="C371" s="6" t="str">
        <f>IF(OR(Data_Items!AT371="",Data_Importance!N371=""),"",Data_Items!AT371*Data_Importance!N371)</f>
        <v/>
      </c>
      <c r="D371" s="6" t="str">
        <f>IF(OR(Data_Items!AU371="",Data_Importance!O371=""),"",Data_Items!AU371*Data_Importance!O371)</f>
        <v/>
      </c>
      <c r="E371" s="6" t="str">
        <f>IF(OR(Data_Items!AV371="",Data_Importance!P371=""),"",Data_Items!AV371*Data_Importance!P371)</f>
        <v/>
      </c>
      <c r="F371" s="6" t="str">
        <f>IF(OR(Data_Items!AW371="",Data_Importance!Q371=""),"",Data_Items!AW371*Data_Importance!Q371)</f>
        <v/>
      </c>
      <c r="G371" s="6" t="str">
        <f>IF(OR(Data_Items!AX371="",Data_Importance!R371=""),"",Data_Items!AX371*Data_Importance!R371)</f>
        <v/>
      </c>
      <c r="H371" s="6" t="str">
        <f>IF(OR(Data_Items!AY371="",Data_Importance!S371=""),"",Data_Items!AY371*Data_Importance!S371)</f>
        <v/>
      </c>
      <c r="I371" s="6" t="str">
        <f>IF(OR(Data_Items!AZ371="",Data_Importance!T371=""),"",Data_Items!AZ371*Data_Importance!T371)</f>
        <v/>
      </c>
      <c r="J371" s="6" t="str">
        <f>IF(OR(Data_Items!BA371="",Data_Importance!U371=""),"",Data_Items!BA371*Data_Importance!U371)</f>
        <v/>
      </c>
      <c r="K371" s="6" t="str">
        <f t="shared" si="6"/>
        <v/>
      </c>
    </row>
    <row r="372" spans="1:11" x14ac:dyDescent="0.45">
      <c r="A372" s="6" t="str">
        <f>IF(OR(Data_Items!AR372="",Data_Importance!L372=""),"",Data_Items!AR372*Data_Importance!L372)</f>
        <v/>
      </c>
      <c r="B372" s="6" t="str">
        <f>IF(OR(Data_Items!AS372="",Data_Importance!M372=""),"",Data_Items!AS372*Data_Importance!M372)</f>
        <v/>
      </c>
      <c r="C372" s="6" t="str">
        <f>IF(OR(Data_Items!AT372="",Data_Importance!N372=""),"",Data_Items!AT372*Data_Importance!N372)</f>
        <v/>
      </c>
      <c r="D372" s="6" t="str">
        <f>IF(OR(Data_Items!AU372="",Data_Importance!O372=""),"",Data_Items!AU372*Data_Importance!O372)</f>
        <v/>
      </c>
      <c r="E372" s="6" t="str">
        <f>IF(OR(Data_Items!AV372="",Data_Importance!P372=""),"",Data_Items!AV372*Data_Importance!P372)</f>
        <v/>
      </c>
      <c r="F372" s="6" t="str">
        <f>IF(OR(Data_Items!AW372="",Data_Importance!Q372=""),"",Data_Items!AW372*Data_Importance!Q372)</f>
        <v/>
      </c>
      <c r="G372" s="6" t="str">
        <f>IF(OR(Data_Items!AX372="",Data_Importance!R372=""),"",Data_Items!AX372*Data_Importance!R372)</f>
        <v/>
      </c>
      <c r="H372" s="6" t="str">
        <f>IF(OR(Data_Items!AY372="",Data_Importance!S372=""),"",Data_Items!AY372*Data_Importance!S372)</f>
        <v/>
      </c>
      <c r="I372" s="6" t="str">
        <f>IF(OR(Data_Items!AZ372="",Data_Importance!T372=""),"",Data_Items!AZ372*Data_Importance!T372)</f>
        <v/>
      </c>
      <c r="J372" s="6" t="str">
        <f>IF(OR(Data_Items!BA372="",Data_Importance!U372=""),"",Data_Items!BA372*Data_Importance!U372)</f>
        <v/>
      </c>
      <c r="K372" s="6" t="str">
        <f t="shared" si="6"/>
        <v/>
      </c>
    </row>
    <row r="373" spans="1:11" x14ac:dyDescent="0.45">
      <c r="A373" s="6" t="str">
        <f>IF(OR(Data_Items!AR373="",Data_Importance!L373=""),"",Data_Items!AR373*Data_Importance!L373)</f>
        <v/>
      </c>
      <c r="B373" s="6" t="str">
        <f>IF(OR(Data_Items!AS373="",Data_Importance!M373=""),"",Data_Items!AS373*Data_Importance!M373)</f>
        <v/>
      </c>
      <c r="C373" s="6" t="str">
        <f>IF(OR(Data_Items!AT373="",Data_Importance!N373=""),"",Data_Items!AT373*Data_Importance!N373)</f>
        <v/>
      </c>
      <c r="D373" s="6" t="str">
        <f>IF(OR(Data_Items!AU373="",Data_Importance!O373=""),"",Data_Items!AU373*Data_Importance!O373)</f>
        <v/>
      </c>
      <c r="E373" s="6" t="str">
        <f>IF(OR(Data_Items!AV373="",Data_Importance!P373=""),"",Data_Items!AV373*Data_Importance!P373)</f>
        <v/>
      </c>
      <c r="F373" s="6" t="str">
        <f>IF(OR(Data_Items!AW373="",Data_Importance!Q373=""),"",Data_Items!AW373*Data_Importance!Q373)</f>
        <v/>
      </c>
      <c r="G373" s="6" t="str">
        <f>IF(OR(Data_Items!AX373="",Data_Importance!R373=""),"",Data_Items!AX373*Data_Importance!R373)</f>
        <v/>
      </c>
      <c r="H373" s="6" t="str">
        <f>IF(OR(Data_Items!AY373="",Data_Importance!S373=""),"",Data_Items!AY373*Data_Importance!S373)</f>
        <v/>
      </c>
      <c r="I373" s="6" t="str">
        <f>IF(OR(Data_Items!AZ373="",Data_Importance!T373=""),"",Data_Items!AZ373*Data_Importance!T373)</f>
        <v/>
      </c>
      <c r="J373" s="6" t="str">
        <f>IF(OR(Data_Items!BA373="",Data_Importance!U373=""),"",Data_Items!BA373*Data_Importance!U373)</f>
        <v/>
      </c>
      <c r="K373" s="6" t="str">
        <f t="shared" si="6"/>
        <v/>
      </c>
    </row>
    <row r="374" spans="1:11" x14ac:dyDescent="0.45">
      <c r="A374" s="6" t="str">
        <f>IF(OR(Data_Items!AR374="",Data_Importance!L374=""),"",Data_Items!AR374*Data_Importance!L374)</f>
        <v/>
      </c>
      <c r="B374" s="6" t="str">
        <f>IF(OR(Data_Items!AS374="",Data_Importance!M374=""),"",Data_Items!AS374*Data_Importance!M374)</f>
        <v/>
      </c>
      <c r="C374" s="6" t="str">
        <f>IF(OR(Data_Items!AT374="",Data_Importance!N374=""),"",Data_Items!AT374*Data_Importance!N374)</f>
        <v/>
      </c>
      <c r="D374" s="6" t="str">
        <f>IF(OR(Data_Items!AU374="",Data_Importance!O374=""),"",Data_Items!AU374*Data_Importance!O374)</f>
        <v/>
      </c>
      <c r="E374" s="6" t="str">
        <f>IF(OR(Data_Items!AV374="",Data_Importance!P374=""),"",Data_Items!AV374*Data_Importance!P374)</f>
        <v/>
      </c>
      <c r="F374" s="6" t="str">
        <f>IF(OR(Data_Items!AW374="",Data_Importance!Q374=""),"",Data_Items!AW374*Data_Importance!Q374)</f>
        <v/>
      </c>
      <c r="G374" s="6" t="str">
        <f>IF(OR(Data_Items!AX374="",Data_Importance!R374=""),"",Data_Items!AX374*Data_Importance!R374)</f>
        <v/>
      </c>
      <c r="H374" s="6" t="str">
        <f>IF(OR(Data_Items!AY374="",Data_Importance!S374=""),"",Data_Items!AY374*Data_Importance!S374)</f>
        <v/>
      </c>
      <c r="I374" s="6" t="str">
        <f>IF(OR(Data_Items!AZ374="",Data_Importance!T374=""),"",Data_Items!AZ374*Data_Importance!T374)</f>
        <v/>
      </c>
      <c r="J374" s="6" t="str">
        <f>IF(OR(Data_Items!BA374="",Data_Importance!U374=""),"",Data_Items!BA374*Data_Importance!U374)</f>
        <v/>
      </c>
      <c r="K374" s="6" t="str">
        <f t="shared" si="6"/>
        <v/>
      </c>
    </row>
    <row r="375" spans="1:11" x14ac:dyDescent="0.45">
      <c r="A375" s="6" t="str">
        <f>IF(OR(Data_Items!AR375="",Data_Importance!L375=""),"",Data_Items!AR375*Data_Importance!L375)</f>
        <v/>
      </c>
      <c r="B375" s="6" t="str">
        <f>IF(OR(Data_Items!AS375="",Data_Importance!M375=""),"",Data_Items!AS375*Data_Importance!M375)</f>
        <v/>
      </c>
      <c r="C375" s="6" t="str">
        <f>IF(OR(Data_Items!AT375="",Data_Importance!N375=""),"",Data_Items!AT375*Data_Importance!N375)</f>
        <v/>
      </c>
      <c r="D375" s="6" t="str">
        <f>IF(OR(Data_Items!AU375="",Data_Importance!O375=""),"",Data_Items!AU375*Data_Importance!O375)</f>
        <v/>
      </c>
      <c r="E375" s="6" t="str">
        <f>IF(OR(Data_Items!AV375="",Data_Importance!P375=""),"",Data_Items!AV375*Data_Importance!P375)</f>
        <v/>
      </c>
      <c r="F375" s="6" t="str">
        <f>IF(OR(Data_Items!AW375="",Data_Importance!Q375=""),"",Data_Items!AW375*Data_Importance!Q375)</f>
        <v/>
      </c>
      <c r="G375" s="6" t="str">
        <f>IF(OR(Data_Items!AX375="",Data_Importance!R375=""),"",Data_Items!AX375*Data_Importance!R375)</f>
        <v/>
      </c>
      <c r="H375" s="6" t="str">
        <f>IF(OR(Data_Items!AY375="",Data_Importance!S375=""),"",Data_Items!AY375*Data_Importance!S375)</f>
        <v/>
      </c>
      <c r="I375" s="6" t="str">
        <f>IF(OR(Data_Items!AZ375="",Data_Importance!T375=""),"",Data_Items!AZ375*Data_Importance!T375)</f>
        <v/>
      </c>
      <c r="J375" s="6" t="str">
        <f>IF(OR(Data_Items!BA375="",Data_Importance!U375=""),"",Data_Items!BA375*Data_Importance!U375)</f>
        <v/>
      </c>
      <c r="K375" s="6" t="str">
        <f t="shared" si="6"/>
        <v/>
      </c>
    </row>
    <row r="376" spans="1:11" x14ac:dyDescent="0.45">
      <c r="A376" s="6" t="str">
        <f>IF(OR(Data_Items!AR376="",Data_Importance!L376=""),"",Data_Items!AR376*Data_Importance!L376)</f>
        <v/>
      </c>
      <c r="B376" s="6" t="str">
        <f>IF(OR(Data_Items!AS376="",Data_Importance!M376=""),"",Data_Items!AS376*Data_Importance!M376)</f>
        <v/>
      </c>
      <c r="C376" s="6" t="str">
        <f>IF(OR(Data_Items!AT376="",Data_Importance!N376=""),"",Data_Items!AT376*Data_Importance!N376)</f>
        <v/>
      </c>
      <c r="D376" s="6" t="str">
        <f>IF(OR(Data_Items!AU376="",Data_Importance!O376=""),"",Data_Items!AU376*Data_Importance!O376)</f>
        <v/>
      </c>
      <c r="E376" s="6" t="str">
        <f>IF(OR(Data_Items!AV376="",Data_Importance!P376=""),"",Data_Items!AV376*Data_Importance!P376)</f>
        <v/>
      </c>
      <c r="F376" s="6" t="str">
        <f>IF(OR(Data_Items!AW376="",Data_Importance!Q376=""),"",Data_Items!AW376*Data_Importance!Q376)</f>
        <v/>
      </c>
      <c r="G376" s="6" t="str">
        <f>IF(OR(Data_Items!AX376="",Data_Importance!R376=""),"",Data_Items!AX376*Data_Importance!R376)</f>
        <v/>
      </c>
      <c r="H376" s="6" t="str">
        <f>IF(OR(Data_Items!AY376="",Data_Importance!S376=""),"",Data_Items!AY376*Data_Importance!S376)</f>
        <v/>
      </c>
      <c r="I376" s="6" t="str">
        <f>IF(OR(Data_Items!AZ376="",Data_Importance!T376=""),"",Data_Items!AZ376*Data_Importance!T376)</f>
        <v/>
      </c>
      <c r="J376" s="6" t="str">
        <f>IF(OR(Data_Items!BA376="",Data_Importance!U376=""),"",Data_Items!BA376*Data_Importance!U376)</f>
        <v/>
      </c>
      <c r="K376" s="6" t="str">
        <f t="shared" si="6"/>
        <v/>
      </c>
    </row>
    <row r="377" spans="1:11" x14ac:dyDescent="0.45">
      <c r="A377" s="6" t="str">
        <f>IF(OR(Data_Items!AR377="",Data_Importance!L377=""),"",Data_Items!AR377*Data_Importance!L377)</f>
        <v/>
      </c>
      <c r="B377" s="6" t="str">
        <f>IF(OR(Data_Items!AS377="",Data_Importance!M377=""),"",Data_Items!AS377*Data_Importance!M377)</f>
        <v/>
      </c>
      <c r="C377" s="6" t="str">
        <f>IF(OR(Data_Items!AT377="",Data_Importance!N377=""),"",Data_Items!AT377*Data_Importance!N377)</f>
        <v/>
      </c>
      <c r="D377" s="6" t="str">
        <f>IF(OR(Data_Items!AU377="",Data_Importance!O377=""),"",Data_Items!AU377*Data_Importance!O377)</f>
        <v/>
      </c>
      <c r="E377" s="6" t="str">
        <f>IF(OR(Data_Items!AV377="",Data_Importance!P377=""),"",Data_Items!AV377*Data_Importance!P377)</f>
        <v/>
      </c>
      <c r="F377" s="6" t="str">
        <f>IF(OR(Data_Items!AW377="",Data_Importance!Q377=""),"",Data_Items!AW377*Data_Importance!Q377)</f>
        <v/>
      </c>
      <c r="G377" s="6" t="str">
        <f>IF(OR(Data_Items!AX377="",Data_Importance!R377=""),"",Data_Items!AX377*Data_Importance!R377)</f>
        <v/>
      </c>
      <c r="H377" s="6" t="str">
        <f>IF(OR(Data_Items!AY377="",Data_Importance!S377=""),"",Data_Items!AY377*Data_Importance!S377)</f>
        <v/>
      </c>
      <c r="I377" s="6" t="str">
        <f>IF(OR(Data_Items!AZ377="",Data_Importance!T377=""),"",Data_Items!AZ377*Data_Importance!T377)</f>
        <v/>
      </c>
      <c r="J377" s="6" t="str">
        <f>IF(OR(Data_Items!BA377="",Data_Importance!U377=""),"",Data_Items!BA377*Data_Importance!U377)</f>
        <v/>
      </c>
      <c r="K377" s="6" t="str">
        <f t="shared" si="6"/>
        <v/>
      </c>
    </row>
    <row r="378" spans="1:11" x14ac:dyDescent="0.45">
      <c r="A378" s="6" t="str">
        <f>IF(OR(Data_Items!AR378="",Data_Importance!L378=""),"",Data_Items!AR378*Data_Importance!L378)</f>
        <v/>
      </c>
      <c r="B378" s="6" t="str">
        <f>IF(OR(Data_Items!AS378="",Data_Importance!M378=""),"",Data_Items!AS378*Data_Importance!M378)</f>
        <v/>
      </c>
      <c r="C378" s="6" t="str">
        <f>IF(OR(Data_Items!AT378="",Data_Importance!N378=""),"",Data_Items!AT378*Data_Importance!N378)</f>
        <v/>
      </c>
      <c r="D378" s="6" t="str">
        <f>IF(OR(Data_Items!AU378="",Data_Importance!O378=""),"",Data_Items!AU378*Data_Importance!O378)</f>
        <v/>
      </c>
      <c r="E378" s="6" t="str">
        <f>IF(OR(Data_Items!AV378="",Data_Importance!P378=""),"",Data_Items!AV378*Data_Importance!P378)</f>
        <v/>
      </c>
      <c r="F378" s="6" t="str">
        <f>IF(OR(Data_Items!AW378="",Data_Importance!Q378=""),"",Data_Items!AW378*Data_Importance!Q378)</f>
        <v/>
      </c>
      <c r="G378" s="6" t="str">
        <f>IF(OR(Data_Items!AX378="",Data_Importance!R378=""),"",Data_Items!AX378*Data_Importance!R378)</f>
        <v/>
      </c>
      <c r="H378" s="6" t="str">
        <f>IF(OR(Data_Items!AY378="",Data_Importance!S378=""),"",Data_Items!AY378*Data_Importance!S378)</f>
        <v/>
      </c>
      <c r="I378" s="6" t="str">
        <f>IF(OR(Data_Items!AZ378="",Data_Importance!T378=""),"",Data_Items!AZ378*Data_Importance!T378)</f>
        <v/>
      </c>
      <c r="J378" s="6" t="str">
        <f>IF(OR(Data_Items!BA378="",Data_Importance!U378=""),"",Data_Items!BA378*Data_Importance!U378)</f>
        <v/>
      </c>
      <c r="K378" s="6" t="str">
        <f t="shared" si="6"/>
        <v/>
      </c>
    </row>
    <row r="379" spans="1:11" x14ac:dyDescent="0.45">
      <c r="A379" s="6" t="str">
        <f>IF(OR(Data_Items!AR379="",Data_Importance!L379=""),"",Data_Items!AR379*Data_Importance!L379)</f>
        <v/>
      </c>
      <c r="B379" s="6" t="str">
        <f>IF(OR(Data_Items!AS379="",Data_Importance!M379=""),"",Data_Items!AS379*Data_Importance!M379)</f>
        <v/>
      </c>
      <c r="C379" s="6" t="str">
        <f>IF(OR(Data_Items!AT379="",Data_Importance!N379=""),"",Data_Items!AT379*Data_Importance!N379)</f>
        <v/>
      </c>
      <c r="D379" s="6" t="str">
        <f>IF(OR(Data_Items!AU379="",Data_Importance!O379=""),"",Data_Items!AU379*Data_Importance!O379)</f>
        <v/>
      </c>
      <c r="E379" s="6" t="str">
        <f>IF(OR(Data_Items!AV379="",Data_Importance!P379=""),"",Data_Items!AV379*Data_Importance!P379)</f>
        <v/>
      </c>
      <c r="F379" s="6" t="str">
        <f>IF(OR(Data_Items!AW379="",Data_Importance!Q379=""),"",Data_Items!AW379*Data_Importance!Q379)</f>
        <v/>
      </c>
      <c r="G379" s="6" t="str">
        <f>IF(OR(Data_Items!AX379="",Data_Importance!R379=""),"",Data_Items!AX379*Data_Importance!R379)</f>
        <v/>
      </c>
      <c r="H379" s="6" t="str">
        <f>IF(OR(Data_Items!AY379="",Data_Importance!S379=""),"",Data_Items!AY379*Data_Importance!S379)</f>
        <v/>
      </c>
      <c r="I379" s="6" t="str">
        <f>IF(OR(Data_Items!AZ379="",Data_Importance!T379=""),"",Data_Items!AZ379*Data_Importance!T379)</f>
        <v/>
      </c>
      <c r="J379" s="6" t="str">
        <f>IF(OR(Data_Items!BA379="",Data_Importance!U379=""),"",Data_Items!BA379*Data_Importance!U379)</f>
        <v/>
      </c>
      <c r="K379" s="6" t="str">
        <f t="shared" si="6"/>
        <v/>
      </c>
    </row>
    <row r="380" spans="1:11" x14ac:dyDescent="0.45">
      <c r="A380" s="6" t="str">
        <f>IF(OR(Data_Items!AR380="",Data_Importance!L380=""),"",Data_Items!AR380*Data_Importance!L380)</f>
        <v/>
      </c>
      <c r="B380" s="6" t="str">
        <f>IF(OR(Data_Items!AS380="",Data_Importance!M380=""),"",Data_Items!AS380*Data_Importance!M380)</f>
        <v/>
      </c>
      <c r="C380" s="6" t="str">
        <f>IF(OR(Data_Items!AT380="",Data_Importance!N380=""),"",Data_Items!AT380*Data_Importance!N380)</f>
        <v/>
      </c>
      <c r="D380" s="6" t="str">
        <f>IF(OR(Data_Items!AU380="",Data_Importance!O380=""),"",Data_Items!AU380*Data_Importance!O380)</f>
        <v/>
      </c>
      <c r="E380" s="6" t="str">
        <f>IF(OR(Data_Items!AV380="",Data_Importance!P380=""),"",Data_Items!AV380*Data_Importance!P380)</f>
        <v/>
      </c>
      <c r="F380" s="6" t="str">
        <f>IF(OR(Data_Items!AW380="",Data_Importance!Q380=""),"",Data_Items!AW380*Data_Importance!Q380)</f>
        <v/>
      </c>
      <c r="G380" s="6" t="str">
        <f>IF(OR(Data_Items!AX380="",Data_Importance!R380=""),"",Data_Items!AX380*Data_Importance!R380)</f>
        <v/>
      </c>
      <c r="H380" s="6" t="str">
        <f>IF(OR(Data_Items!AY380="",Data_Importance!S380=""),"",Data_Items!AY380*Data_Importance!S380)</f>
        <v/>
      </c>
      <c r="I380" s="6" t="str">
        <f>IF(OR(Data_Items!AZ380="",Data_Importance!T380=""),"",Data_Items!AZ380*Data_Importance!T380)</f>
        <v/>
      </c>
      <c r="J380" s="6" t="str">
        <f>IF(OR(Data_Items!BA380="",Data_Importance!U380=""),"",Data_Items!BA380*Data_Importance!U380)</f>
        <v/>
      </c>
      <c r="K380" s="6" t="str">
        <f t="shared" si="6"/>
        <v/>
      </c>
    </row>
    <row r="381" spans="1:11" x14ac:dyDescent="0.45">
      <c r="A381" s="6" t="str">
        <f>IF(OR(Data_Items!AR381="",Data_Importance!L381=""),"",Data_Items!AR381*Data_Importance!L381)</f>
        <v/>
      </c>
      <c r="B381" s="6" t="str">
        <f>IF(OR(Data_Items!AS381="",Data_Importance!M381=""),"",Data_Items!AS381*Data_Importance!M381)</f>
        <v/>
      </c>
      <c r="C381" s="6" t="str">
        <f>IF(OR(Data_Items!AT381="",Data_Importance!N381=""),"",Data_Items!AT381*Data_Importance!N381)</f>
        <v/>
      </c>
      <c r="D381" s="6" t="str">
        <f>IF(OR(Data_Items!AU381="",Data_Importance!O381=""),"",Data_Items!AU381*Data_Importance!O381)</f>
        <v/>
      </c>
      <c r="E381" s="6" t="str">
        <f>IF(OR(Data_Items!AV381="",Data_Importance!P381=""),"",Data_Items!AV381*Data_Importance!P381)</f>
        <v/>
      </c>
      <c r="F381" s="6" t="str">
        <f>IF(OR(Data_Items!AW381="",Data_Importance!Q381=""),"",Data_Items!AW381*Data_Importance!Q381)</f>
        <v/>
      </c>
      <c r="G381" s="6" t="str">
        <f>IF(OR(Data_Items!AX381="",Data_Importance!R381=""),"",Data_Items!AX381*Data_Importance!R381)</f>
        <v/>
      </c>
      <c r="H381" s="6" t="str">
        <f>IF(OR(Data_Items!AY381="",Data_Importance!S381=""),"",Data_Items!AY381*Data_Importance!S381)</f>
        <v/>
      </c>
      <c r="I381" s="6" t="str">
        <f>IF(OR(Data_Items!AZ381="",Data_Importance!T381=""),"",Data_Items!AZ381*Data_Importance!T381)</f>
        <v/>
      </c>
      <c r="J381" s="6" t="str">
        <f>IF(OR(Data_Items!BA381="",Data_Importance!U381=""),"",Data_Items!BA381*Data_Importance!U381)</f>
        <v/>
      </c>
      <c r="K381" s="6" t="str">
        <f t="shared" si="6"/>
        <v/>
      </c>
    </row>
    <row r="382" spans="1:11" x14ac:dyDescent="0.45">
      <c r="A382" s="6" t="str">
        <f>IF(OR(Data_Items!AR382="",Data_Importance!L382=""),"",Data_Items!AR382*Data_Importance!L382)</f>
        <v/>
      </c>
      <c r="B382" s="6" t="str">
        <f>IF(OR(Data_Items!AS382="",Data_Importance!M382=""),"",Data_Items!AS382*Data_Importance!M382)</f>
        <v/>
      </c>
      <c r="C382" s="6" t="str">
        <f>IF(OR(Data_Items!AT382="",Data_Importance!N382=""),"",Data_Items!AT382*Data_Importance!N382)</f>
        <v/>
      </c>
      <c r="D382" s="6" t="str">
        <f>IF(OR(Data_Items!AU382="",Data_Importance!O382=""),"",Data_Items!AU382*Data_Importance!O382)</f>
        <v/>
      </c>
      <c r="E382" s="6" t="str">
        <f>IF(OR(Data_Items!AV382="",Data_Importance!P382=""),"",Data_Items!AV382*Data_Importance!P382)</f>
        <v/>
      </c>
      <c r="F382" s="6" t="str">
        <f>IF(OR(Data_Items!AW382="",Data_Importance!Q382=""),"",Data_Items!AW382*Data_Importance!Q382)</f>
        <v/>
      </c>
      <c r="G382" s="6" t="str">
        <f>IF(OR(Data_Items!AX382="",Data_Importance!R382=""),"",Data_Items!AX382*Data_Importance!R382)</f>
        <v/>
      </c>
      <c r="H382" s="6" t="str">
        <f>IF(OR(Data_Items!AY382="",Data_Importance!S382=""),"",Data_Items!AY382*Data_Importance!S382)</f>
        <v/>
      </c>
      <c r="I382" s="6" t="str">
        <f>IF(OR(Data_Items!AZ382="",Data_Importance!T382=""),"",Data_Items!AZ382*Data_Importance!T382)</f>
        <v/>
      </c>
      <c r="J382" s="6" t="str">
        <f>IF(OR(Data_Items!BA382="",Data_Importance!U382=""),"",Data_Items!BA382*Data_Importance!U382)</f>
        <v/>
      </c>
      <c r="K382" s="6" t="str">
        <f t="shared" si="6"/>
        <v/>
      </c>
    </row>
    <row r="383" spans="1:11" x14ac:dyDescent="0.45">
      <c r="A383" s="6" t="str">
        <f>IF(OR(Data_Items!AR383="",Data_Importance!L383=""),"",Data_Items!AR383*Data_Importance!L383)</f>
        <v/>
      </c>
      <c r="B383" s="6" t="str">
        <f>IF(OR(Data_Items!AS383="",Data_Importance!M383=""),"",Data_Items!AS383*Data_Importance!M383)</f>
        <v/>
      </c>
      <c r="C383" s="6" t="str">
        <f>IF(OR(Data_Items!AT383="",Data_Importance!N383=""),"",Data_Items!AT383*Data_Importance!N383)</f>
        <v/>
      </c>
      <c r="D383" s="6" t="str">
        <f>IF(OR(Data_Items!AU383="",Data_Importance!O383=""),"",Data_Items!AU383*Data_Importance!O383)</f>
        <v/>
      </c>
      <c r="E383" s="6" t="str">
        <f>IF(OR(Data_Items!AV383="",Data_Importance!P383=""),"",Data_Items!AV383*Data_Importance!P383)</f>
        <v/>
      </c>
      <c r="F383" s="6" t="str">
        <f>IF(OR(Data_Items!AW383="",Data_Importance!Q383=""),"",Data_Items!AW383*Data_Importance!Q383)</f>
        <v/>
      </c>
      <c r="G383" s="6" t="str">
        <f>IF(OR(Data_Items!AX383="",Data_Importance!R383=""),"",Data_Items!AX383*Data_Importance!R383)</f>
        <v/>
      </c>
      <c r="H383" s="6" t="str">
        <f>IF(OR(Data_Items!AY383="",Data_Importance!S383=""),"",Data_Items!AY383*Data_Importance!S383)</f>
        <v/>
      </c>
      <c r="I383" s="6" t="str">
        <f>IF(OR(Data_Items!AZ383="",Data_Importance!T383=""),"",Data_Items!AZ383*Data_Importance!T383)</f>
        <v/>
      </c>
      <c r="J383" s="6" t="str">
        <f>IF(OR(Data_Items!BA383="",Data_Importance!U383=""),"",Data_Items!BA383*Data_Importance!U383)</f>
        <v/>
      </c>
      <c r="K383" s="6" t="str">
        <f t="shared" si="6"/>
        <v/>
      </c>
    </row>
    <row r="384" spans="1:11" x14ac:dyDescent="0.45">
      <c r="A384" s="6" t="str">
        <f>IF(OR(Data_Items!AR384="",Data_Importance!L384=""),"",Data_Items!AR384*Data_Importance!L384)</f>
        <v/>
      </c>
      <c r="B384" s="6" t="str">
        <f>IF(OR(Data_Items!AS384="",Data_Importance!M384=""),"",Data_Items!AS384*Data_Importance!M384)</f>
        <v/>
      </c>
      <c r="C384" s="6" t="str">
        <f>IF(OR(Data_Items!AT384="",Data_Importance!N384=""),"",Data_Items!AT384*Data_Importance!N384)</f>
        <v/>
      </c>
      <c r="D384" s="6" t="str">
        <f>IF(OR(Data_Items!AU384="",Data_Importance!O384=""),"",Data_Items!AU384*Data_Importance!O384)</f>
        <v/>
      </c>
      <c r="E384" s="6" t="str">
        <f>IF(OR(Data_Items!AV384="",Data_Importance!P384=""),"",Data_Items!AV384*Data_Importance!P384)</f>
        <v/>
      </c>
      <c r="F384" s="6" t="str">
        <f>IF(OR(Data_Items!AW384="",Data_Importance!Q384=""),"",Data_Items!AW384*Data_Importance!Q384)</f>
        <v/>
      </c>
      <c r="G384" s="6" t="str">
        <f>IF(OR(Data_Items!AX384="",Data_Importance!R384=""),"",Data_Items!AX384*Data_Importance!R384)</f>
        <v/>
      </c>
      <c r="H384" s="6" t="str">
        <f>IF(OR(Data_Items!AY384="",Data_Importance!S384=""),"",Data_Items!AY384*Data_Importance!S384)</f>
        <v/>
      </c>
      <c r="I384" s="6" t="str">
        <f>IF(OR(Data_Items!AZ384="",Data_Importance!T384=""),"",Data_Items!AZ384*Data_Importance!T384)</f>
        <v/>
      </c>
      <c r="J384" s="6" t="str">
        <f>IF(OR(Data_Items!BA384="",Data_Importance!U384=""),"",Data_Items!BA384*Data_Importance!U384)</f>
        <v/>
      </c>
      <c r="K384" s="6" t="str">
        <f t="shared" si="6"/>
        <v/>
      </c>
    </row>
    <row r="385" spans="1:11" x14ac:dyDescent="0.45">
      <c r="A385" s="6" t="str">
        <f>IF(OR(Data_Items!AR385="",Data_Importance!L385=""),"",Data_Items!AR385*Data_Importance!L385)</f>
        <v/>
      </c>
      <c r="B385" s="6" t="str">
        <f>IF(OR(Data_Items!AS385="",Data_Importance!M385=""),"",Data_Items!AS385*Data_Importance!M385)</f>
        <v/>
      </c>
      <c r="C385" s="6" t="str">
        <f>IF(OR(Data_Items!AT385="",Data_Importance!N385=""),"",Data_Items!AT385*Data_Importance!N385)</f>
        <v/>
      </c>
      <c r="D385" s="6" t="str">
        <f>IF(OR(Data_Items!AU385="",Data_Importance!O385=""),"",Data_Items!AU385*Data_Importance!O385)</f>
        <v/>
      </c>
      <c r="E385" s="6" t="str">
        <f>IF(OR(Data_Items!AV385="",Data_Importance!P385=""),"",Data_Items!AV385*Data_Importance!P385)</f>
        <v/>
      </c>
      <c r="F385" s="6" t="str">
        <f>IF(OR(Data_Items!AW385="",Data_Importance!Q385=""),"",Data_Items!AW385*Data_Importance!Q385)</f>
        <v/>
      </c>
      <c r="G385" s="6" t="str">
        <f>IF(OR(Data_Items!AX385="",Data_Importance!R385=""),"",Data_Items!AX385*Data_Importance!R385)</f>
        <v/>
      </c>
      <c r="H385" s="6" t="str">
        <f>IF(OR(Data_Items!AY385="",Data_Importance!S385=""),"",Data_Items!AY385*Data_Importance!S385)</f>
        <v/>
      </c>
      <c r="I385" s="6" t="str">
        <f>IF(OR(Data_Items!AZ385="",Data_Importance!T385=""),"",Data_Items!AZ385*Data_Importance!T385)</f>
        <v/>
      </c>
      <c r="J385" s="6" t="str">
        <f>IF(OR(Data_Items!BA385="",Data_Importance!U385=""),"",Data_Items!BA385*Data_Importance!U385)</f>
        <v/>
      </c>
      <c r="K385" s="6" t="str">
        <f t="shared" si="6"/>
        <v/>
      </c>
    </row>
    <row r="386" spans="1:11" x14ac:dyDescent="0.45">
      <c r="A386" s="6" t="str">
        <f>IF(OR(Data_Items!AR386="",Data_Importance!L386=""),"",Data_Items!AR386*Data_Importance!L386)</f>
        <v/>
      </c>
      <c r="B386" s="6" t="str">
        <f>IF(OR(Data_Items!AS386="",Data_Importance!M386=""),"",Data_Items!AS386*Data_Importance!M386)</f>
        <v/>
      </c>
      <c r="C386" s="6" t="str">
        <f>IF(OR(Data_Items!AT386="",Data_Importance!N386=""),"",Data_Items!AT386*Data_Importance!N386)</f>
        <v/>
      </c>
      <c r="D386" s="6" t="str">
        <f>IF(OR(Data_Items!AU386="",Data_Importance!O386=""),"",Data_Items!AU386*Data_Importance!O386)</f>
        <v/>
      </c>
      <c r="E386" s="6" t="str">
        <f>IF(OR(Data_Items!AV386="",Data_Importance!P386=""),"",Data_Items!AV386*Data_Importance!P386)</f>
        <v/>
      </c>
      <c r="F386" s="6" t="str">
        <f>IF(OR(Data_Items!AW386="",Data_Importance!Q386=""),"",Data_Items!AW386*Data_Importance!Q386)</f>
        <v/>
      </c>
      <c r="G386" s="6" t="str">
        <f>IF(OR(Data_Items!AX386="",Data_Importance!R386=""),"",Data_Items!AX386*Data_Importance!R386)</f>
        <v/>
      </c>
      <c r="H386" s="6" t="str">
        <f>IF(OR(Data_Items!AY386="",Data_Importance!S386=""),"",Data_Items!AY386*Data_Importance!S386)</f>
        <v/>
      </c>
      <c r="I386" s="6" t="str">
        <f>IF(OR(Data_Items!AZ386="",Data_Importance!T386=""),"",Data_Items!AZ386*Data_Importance!T386)</f>
        <v/>
      </c>
      <c r="J386" s="6" t="str">
        <f>IF(OR(Data_Items!BA386="",Data_Importance!U386=""),"",Data_Items!BA386*Data_Importance!U386)</f>
        <v/>
      </c>
      <c r="K386" s="6" t="str">
        <f t="shared" si="6"/>
        <v/>
      </c>
    </row>
    <row r="387" spans="1:11" x14ac:dyDescent="0.45">
      <c r="A387" s="6" t="str">
        <f>IF(OR(Data_Items!AR387="",Data_Importance!L387=""),"",Data_Items!AR387*Data_Importance!L387)</f>
        <v/>
      </c>
      <c r="B387" s="6" t="str">
        <f>IF(OR(Data_Items!AS387="",Data_Importance!M387=""),"",Data_Items!AS387*Data_Importance!M387)</f>
        <v/>
      </c>
      <c r="C387" s="6" t="str">
        <f>IF(OR(Data_Items!AT387="",Data_Importance!N387=""),"",Data_Items!AT387*Data_Importance!N387)</f>
        <v/>
      </c>
      <c r="D387" s="6" t="str">
        <f>IF(OR(Data_Items!AU387="",Data_Importance!O387=""),"",Data_Items!AU387*Data_Importance!O387)</f>
        <v/>
      </c>
      <c r="E387" s="6" t="str">
        <f>IF(OR(Data_Items!AV387="",Data_Importance!P387=""),"",Data_Items!AV387*Data_Importance!P387)</f>
        <v/>
      </c>
      <c r="F387" s="6" t="str">
        <f>IF(OR(Data_Items!AW387="",Data_Importance!Q387=""),"",Data_Items!AW387*Data_Importance!Q387)</f>
        <v/>
      </c>
      <c r="G387" s="6" t="str">
        <f>IF(OR(Data_Items!AX387="",Data_Importance!R387=""),"",Data_Items!AX387*Data_Importance!R387)</f>
        <v/>
      </c>
      <c r="H387" s="6" t="str">
        <f>IF(OR(Data_Items!AY387="",Data_Importance!S387=""),"",Data_Items!AY387*Data_Importance!S387)</f>
        <v/>
      </c>
      <c r="I387" s="6" t="str">
        <f>IF(OR(Data_Items!AZ387="",Data_Importance!T387=""),"",Data_Items!AZ387*Data_Importance!T387)</f>
        <v/>
      </c>
      <c r="J387" s="6" t="str">
        <f>IF(OR(Data_Items!BA387="",Data_Importance!U387=""),"",Data_Items!BA387*Data_Importance!U387)</f>
        <v/>
      </c>
      <c r="K387" s="6" t="str">
        <f t="shared" si="6"/>
        <v/>
      </c>
    </row>
    <row r="388" spans="1:11" x14ac:dyDescent="0.45">
      <c r="A388" s="6" t="str">
        <f>IF(OR(Data_Items!AR388="",Data_Importance!L388=""),"",Data_Items!AR388*Data_Importance!L388)</f>
        <v/>
      </c>
      <c r="B388" s="6" t="str">
        <f>IF(OR(Data_Items!AS388="",Data_Importance!M388=""),"",Data_Items!AS388*Data_Importance!M388)</f>
        <v/>
      </c>
      <c r="C388" s="6" t="str">
        <f>IF(OR(Data_Items!AT388="",Data_Importance!N388=""),"",Data_Items!AT388*Data_Importance!N388)</f>
        <v/>
      </c>
      <c r="D388" s="6" t="str">
        <f>IF(OR(Data_Items!AU388="",Data_Importance!O388=""),"",Data_Items!AU388*Data_Importance!O388)</f>
        <v/>
      </c>
      <c r="E388" s="6" t="str">
        <f>IF(OR(Data_Items!AV388="",Data_Importance!P388=""),"",Data_Items!AV388*Data_Importance!P388)</f>
        <v/>
      </c>
      <c r="F388" s="6" t="str">
        <f>IF(OR(Data_Items!AW388="",Data_Importance!Q388=""),"",Data_Items!AW388*Data_Importance!Q388)</f>
        <v/>
      </c>
      <c r="G388" s="6" t="str">
        <f>IF(OR(Data_Items!AX388="",Data_Importance!R388=""),"",Data_Items!AX388*Data_Importance!R388)</f>
        <v/>
      </c>
      <c r="H388" s="6" t="str">
        <f>IF(OR(Data_Items!AY388="",Data_Importance!S388=""),"",Data_Items!AY388*Data_Importance!S388)</f>
        <v/>
      </c>
      <c r="I388" s="6" t="str">
        <f>IF(OR(Data_Items!AZ388="",Data_Importance!T388=""),"",Data_Items!AZ388*Data_Importance!T388)</f>
        <v/>
      </c>
      <c r="J388" s="6" t="str">
        <f>IF(OR(Data_Items!BA388="",Data_Importance!U388=""),"",Data_Items!BA388*Data_Importance!U388)</f>
        <v/>
      </c>
      <c r="K388" s="6" t="str">
        <f t="shared" si="6"/>
        <v/>
      </c>
    </row>
    <row r="389" spans="1:11" x14ac:dyDescent="0.45">
      <c r="A389" s="6" t="str">
        <f>IF(OR(Data_Items!AR389="",Data_Importance!L389=""),"",Data_Items!AR389*Data_Importance!L389)</f>
        <v/>
      </c>
      <c r="B389" s="6" t="str">
        <f>IF(OR(Data_Items!AS389="",Data_Importance!M389=""),"",Data_Items!AS389*Data_Importance!M389)</f>
        <v/>
      </c>
      <c r="C389" s="6" t="str">
        <f>IF(OR(Data_Items!AT389="",Data_Importance!N389=""),"",Data_Items!AT389*Data_Importance!N389)</f>
        <v/>
      </c>
      <c r="D389" s="6" t="str">
        <f>IF(OR(Data_Items!AU389="",Data_Importance!O389=""),"",Data_Items!AU389*Data_Importance!O389)</f>
        <v/>
      </c>
      <c r="E389" s="6" t="str">
        <f>IF(OR(Data_Items!AV389="",Data_Importance!P389=""),"",Data_Items!AV389*Data_Importance!P389)</f>
        <v/>
      </c>
      <c r="F389" s="6" t="str">
        <f>IF(OR(Data_Items!AW389="",Data_Importance!Q389=""),"",Data_Items!AW389*Data_Importance!Q389)</f>
        <v/>
      </c>
      <c r="G389" s="6" t="str">
        <f>IF(OR(Data_Items!AX389="",Data_Importance!R389=""),"",Data_Items!AX389*Data_Importance!R389)</f>
        <v/>
      </c>
      <c r="H389" s="6" t="str">
        <f>IF(OR(Data_Items!AY389="",Data_Importance!S389=""),"",Data_Items!AY389*Data_Importance!S389)</f>
        <v/>
      </c>
      <c r="I389" s="6" t="str">
        <f>IF(OR(Data_Items!AZ389="",Data_Importance!T389=""),"",Data_Items!AZ389*Data_Importance!T389)</f>
        <v/>
      </c>
      <c r="J389" s="6" t="str">
        <f>IF(OR(Data_Items!BA389="",Data_Importance!U389=""),"",Data_Items!BA389*Data_Importance!U389)</f>
        <v/>
      </c>
      <c r="K389" s="6" t="str">
        <f t="shared" si="6"/>
        <v/>
      </c>
    </row>
    <row r="390" spans="1:11" x14ac:dyDescent="0.45">
      <c r="A390" s="6" t="str">
        <f>IF(OR(Data_Items!AR390="",Data_Importance!L390=""),"",Data_Items!AR390*Data_Importance!L390)</f>
        <v/>
      </c>
      <c r="B390" s="6" t="str">
        <f>IF(OR(Data_Items!AS390="",Data_Importance!M390=""),"",Data_Items!AS390*Data_Importance!M390)</f>
        <v/>
      </c>
      <c r="C390" s="6" t="str">
        <f>IF(OR(Data_Items!AT390="",Data_Importance!N390=""),"",Data_Items!AT390*Data_Importance!N390)</f>
        <v/>
      </c>
      <c r="D390" s="6" t="str">
        <f>IF(OR(Data_Items!AU390="",Data_Importance!O390=""),"",Data_Items!AU390*Data_Importance!O390)</f>
        <v/>
      </c>
      <c r="E390" s="6" t="str">
        <f>IF(OR(Data_Items!AV390="",Data_Importance!P390=""),"",Data_Items!AV390*Data_Importance!P390)</f>
        <v/>
      </c>
      <c r="F390" s="6" t="str">
        <f>IF(OR(Data_Items!AW390="",Data_Importance!Q390=""),"",Data_Items!AW390*Data_Importance!Q390)</f>
        <v/>
      </c>
      <c r="G390" s="6" t="str">
        <f>IF(OR(Data_Items!AX390="",Data_Importance!R390=""),"",Data_Items!AX390*Data_Importance!R390)</f>
        <v/>
      </c>
      <c r="H390" s="6" t="str">
        <f>IF(OR(Data_Items!AY390="",Data_Importance!S390=""),"",Data_Items!AY390*Data_Importance!S390)</f>
        <v/>
      </c>
      <c r="I390" s="6" t="str">
        <f>IF(OR(Data_Items!AZ390="",Data_Importance!T390=""),"",Data_Items!AZ390*Data_Importance!T390)</f>
        <v/>
      </c>
      <c r="J390" s="6" t="str">
        <f>IF(OR(Data_Items!BA390="",Data_Importance!U390=""),"",Data_Items!BA390*Data_Importance!U390)</f>
        <v/>
      </c>
      <c r="K390" s="6" t="str">
        <f t="shared" si="6"/>
        <v/>
      </c>
    </row>
    <row r="391" spans="1:11" x14ac:dyDescent="0.45">
      <c r="A391" s="6" t="str">
        <f>IF(OR(Data_Items!AR391="",Data_Importance!L391=""),"",Data_Items!AR391*Data_Importance!L391)</f>
        <v/>
      </c>
      <c r="B391" s="6" t="str">
        <f>IF(OR(Data_Items!AS391="",Data_Importance!M391=""),"",Data_Items!AS391*Data_Importance!M391)</f>
        <v/>
      </c>
      <c r="C391" s="6" t="str">
        <f>IF(OR(Data_Items!AT391="",Data_Importance!N391=""),"",Data_Items!AT391*Data_Importance!N391)</f>
        <v/>
      </c>
      <c r="D391" s="6" t="str">
        <f>IF(OR(Data_Items!AU391="",Data_Importance!O391=""),"",Data_Items!AU391*Data_Importance!O391)</f>
        <v/>
      </c>
      <c r="E391" s="6" t="str">
        <f>IF(OR(Data_Items!AV391="",Data_Importance!P391=""),"",Data_Items!AV391*Data_Importance!P391)</f>
        <v/>
      </c>
      <c r="F391" s="6" t="str">
        <f>IF(OR(Data_Items!AW391="",Data_Importance!Q391=""),"",Data_Items!AW391*Data_Importance!Q391)</f>
        <v/>
      </c>
      <c r="G391" s="6" t="str">
        <f>IF(OR(Data_Items!AX391="",Data_Importance!R391=""),"",Data_Items!AX391*Data_Importance!R391)</f>
        <v/>
      </c>
      <c r="H391" s="6" t="str">
        <f>IF(OR(Data_Items!AY391="",Data_Importance!S391=""),"",Data_Items!AY391*Data_Importance!S391)</f>
        <v/>
      </c>
      <c r="I391" s="6" t="str">
        <f>IF(OR(Data_Items!AZ391="",Data_Importance!T391=""),"",Data_Items!AZ391*Data_Importance!T391)</f>
        <v/>
      </c>
      <c r="J391" s="6" t="str">
        <f>IF(OR(Data_Items!BA391="",Data_Importance!U391=""),"",Data_Items!BA391*Data_Importance!U391)</f>
        <v/>
      </c>
      <c r="K391" s="6" t="str">
        <f t="shared" si="6"/>
        <v/>
      </c>
    </row>
    <row r="392" spans="1:11" x14ac:dyDescent="0.45">
      <c r="A392" s="6" t="str">
        <f>IF(OR(Data_Items!AR392="",Data_Importance!L392=""),"",Data_Items!AR392*Data_Importance!L392)</f>
        <v/>
      </c>
      <c r="B392" s="6" t="str">
        <f>IF(OR(Data_Items!AS392="",Data_Importance!M392=""),"",Data_Items!AS392*Data_Importance!M392)</f>
        <v/>
      </c>
      <c r="C392" s="6" t="str">
        <f>IF(OR(Data_Items!AT392="",Data_Importance!N392=""),"",Data_Items!AT392*Data_Importance!N392)</f>
        <v/>
      </c>
      <c r="D392" s="6" t="str">
        <f>IF(OR(Data_Items!AU392="",Data_Importance!O392=""),"",Data_Items!AU392*Data_Importance!O392)</f>
        <v/>
      </c>
      <c r="E392" s="6" t="str">
        <f>IF(OR(Data_Items!AV392="",Data_Importance!P392=""),"",Data_Items!AV392*Data_Importance!P392)</f>
        <v/>
      </c>
      <c r="F392" s="6" t="str">
        <f>IF(OR(Data_Items!AW392="",Data_Importance!Q392=""),"",Data_Items!AW392*Data_Importance!Q392)</f>
        <v/>
      </c>
      <c r="G392" s="6" t="str">
        <f>IF(OR(Data_Items!AX392="",Data_Importance!R392=""),"",Data_Items!AX392*Data_Importance!R392)</f>
        <v/>
      </c>
      <c r="H392" s="6" t="str">
        <f>IF(OR(Data_Items!AY392="",Data_Importance!S392=""),"",Data_Items!AY392*Data_Importance!S392)</f>
        <v/>
      </c>
      <c r="I392" s="6" t="str">
        <f>IF(OR(Data_Items!AZ392="",Data_Importance!T392=""),"",Data_Items!AZ392*Data_Importance!T392)</f>
        <v/>
      </c>
      <c r="J392" s="6" t="str">
        <f>IF(OR(Data_Items!BA392="",Data_Importance!U392=""),"",Data_Items!BA392*Data_Importance!U392)</f>
        <v/>
      </c>
      <c r="K392" s="6" t="str">
        <f t="shared" si="6"/>
        <v/>
      </c>
    </row>
    <row r="393" spans="1:11" x14ac:dyDescent="0.45">
      <c r="A393" s="6" t="str">
        <f>IF(OR(Data_Items!AR393="",Data_Importance!L393=""),"",Data_Items!AR393*Data_Importance!L393)</f>
        <v/>
      </c>
      <c r="B393" s="6" t="str">
        <f>IF(OR(Data_Items!AS393="",Data_Importance!M393=""),"",Data_Items!AS393*Data_Importance!M393)</f>
        <v/>
      </c>
      <c r="C393" s="6" t="str">
        <f>IF(OR(Data_Items!AT393="",Data_Importance!N393=""),"",Data_Items!AT393*Data_Importance!N393)</f>
        <v/>
      </c>
      <c r="D393" s="6" t="str">
        <f>IF(OR(Data_Items!AU393="",Data_Importance!O393=""),"",Data_Items!AU393*Data_Importance!O393)</f>
        <v/>
      </c>
      <c r="E393" s="6" t="str">
        <f>IF(OR(Data_Items!AV393="",Data_Importance!P393=""),"",Data_Items!AV393*Data_Importance!P393)</f>
        <v/>
      </c>
      <c r="F393" s="6" t="str">
        <f>IF(OR(Data_Items!AW393="",Data_Importance!Q393=""),"",Data_Items!AW393*Data_Importance!Q393)</f>
        <v/>
      </c>
      <c r="G393" s="6" t="str">
        <f>IF(OR(Data_Items!AX393="",Data_Importance!R393=""),"",Data_Items!AX393*Data_Importance!R393)</f>
        <v/>
      </c>
      <c r="H393" s="6" t="str">
        <f>IF(OR(Data_Items!AY393="",Data_Importance!S393=""),"",Data_Items!AY393*Data_Importance!S393)</f>
        <v/>
      </c>
      <c r="I393" s="6" t="str">
        <f>IF(OR(Data_Items!AZ393="",Data_Importance!T393=""),"",Data_Items!AZ393*Data_Importance!T393)</f>
        <v/>
      </c>
      <c r="J393" s="6" t="str">
        <f>IF(OR(Data_Items!BA393="",Data_Importance!U393=""),"",Data_Items!BA393*Data_Importance!U393)</f>
        <v/>
      </c>
      <c r="K393" s="6" t="str">
        <f t="shared" si="6"/>
        <v/>
      </c>
    </row>
    <row r="394" spans="1:11" x14ac:dyDescent="0.45">
      <c r="A394" s="6" t="str">
        <f>IF(OR(Data_Items!AR394="",Data_Importance!L394=""),"",Data_Items!AR394*Data_Importance!L394)</f>
        <v/>
      </c>
      <c r="B394" s="6" t="str">
        <f>IF(OR(Data_Items!AS394="",Data_Importance!M394=""),"",Data_Items!AS394*Data_Importance!M394)</f>
        <v/>
      </c>
      <c r="C394" s="6" t="str">
        <f>IF(OR(Data_Items!AT394="",Data_Importance!N394=""),"",Data_Items!AT394*Data_Importance!N394)</f>
        <v/>
      </c>
      <c r="D394" s="6" t="str">
        <f>IF(OR(Data_Items!AU394="",Data_Importance!O394=""),"",Data_Items!AU394*Data_Importance!O394)</f>
        <v/>
      </c>
      <c r="E394" s="6" t="str">
        <f>IF(OR(Data_Items!AV394="",Data_Importance!P394=""),"",Data_Items!AV394*Data_Importance!P394)</f>
        <v/>
      </c>
      <c r="F394" s="6" t="str">
        <f>IF(OR(Data_Items!AW394="",Data_Importance!Q394=""),"",Data_Items!AW394*Data_Importance!Q394)</f>
        <v/>
      </c>
      <c r="G394" s="6" t="str">
        <f>IF(OR(Data_Items!AX394="",Data_Importance!R394=""),"",Data_Items!AX394*Data_Importance!R394)</f>
        <v/>
      </c>
      <c r="H394" s="6" t="str">
        <f>IF(OR(Data_Items!AY394="",Data_Importance!S394=""),"",Data_Items!AY394*Data_Importance!S394)</f>
        <v/>
      </c>
      <c r="I394" s="6" t="str">
        <f>IF(OR(Data_Items!AZ394="",Data_Importance!T394=""),"",Data_Items!AZ394*Data_Importance!T394)</f>
        <v/>
      </c>
      <c r="J394" s="6" t="str">
        <f>IF(OR(Data_Items!BA394="",Data_Importance!U394=""),"",Data_Items!BA394*Data_Importance!U394)</f>
        <v/>
      </c>
      <c r="K394" s="6" t="str">
        <f t="shared" si="6"/>
        <v/>
      </c>
    </row>
    <row r="395" spans="1:11" x14ac:dyDescent="0.45">
      <c r="A395" s="6" t="str">
        <f>IF(OR(Data_Items!AR395="",Data_Importance!L395=""),"",Data_Items!AR395*Data_Importance!L395)</f>
        <v/>
      </c>
      <c r="B395" s="6" t="str">
        <f>IF(OR(Data_Items!AS395="",Data_Importance!M395=""),"",Data_Items!AS395*Data_Importance!M395)</f>
        <v/>
      </c>
      <c r="C395" s="6" t="str">
        <f>IF(OR(Data_Items!AT395="",Data_Importance!N395=""),"",Data_Items!AT395*Data_Importance!N395)</f>
        <v/>
      </c>
      <c r="D395" s="6" t="str">
        <f>IF(OR(Data_Items!AU395="",Data_Importance!O395=""),"",Data_Items!AU395*Data_Importance!O395)</f>
        <v/>
      </c>
      <c r="E395" s="6" t="str">
        <f>IF(OR(Data_Items!AV395="",Data_Importance!P395=""),"",Data_Items!AV395*Data_Importance!P395)</f>
        <v/>
      </c>
      <c r="F395" s="6" t="str">
        <f>IF(OR(Data_Items!AW395="",Data_Importance!Q395=""),"",Data_Items!AW395*Data_Importance!Q395)</f>
        <v/>
      </c>
      <c r="G395" s="6" t="str">
        <f>IF(OR(Data_Items!AX395="",Data_Importance!R395=""),"",Data_Items!AX395*Data_Importance!R395)</f>
        <v/>
      </c>
      <c r="H395" s="6" t="str">
        <f>IF(OR(Data_Items!AY395="",Data_Importance!S395=""),"",Data_Items!AY395*Data_Importance!S395)</f>
        <v/>
      </c>
      <c r="I395" s="6" t="str">
        <f>IF(OR(Data_Items!AZ395="",Data_Importance!T395=""),"",Data_Items!AZ395*Data_Importance!T395)</f>
        <v/>
      </c>
      <c r="J395" s="6" t="str">
        <f>IF(OR(Data_Items!BA395="",Data_Importance!U395=""),"",Data_Items!BA395*Data_Importance!U395)</f>
        <v/>
      </c>
      <c r="K395" s="6" t="str">
        <f t="shared" si="6"/>
        <v/>
      </c>
    </row>
    <row r="396" spans="1:11" x14ac:dyDescent="0.45">
      <c r="A396" s="6" t="str">
        <f>IF(OR(Data_Items!AR396="",Data_Importance!L396=""),"",Data_Items!AR396*Data_Importance!L396)</f>
        <v/>
      </c>
      <c r="B396" s="6" t="str">
        <f>IF(OR(Data_Items!AS396="",Data_Importance!M396=""),"",Data_Items!AS396*Data_Importance!M396)</f>
        <v/>
      </c>
      <c r="C396" s="6" t="str">
        <f>IF(OR(Data_Items!AT396="",Data_Importance!N396=""),"",Data_Items!AT396*Data_Importance!N396)</f>
        <v/>
      </c>
      <c r="D396" s="6" t="str">
        <f>IF(OR(Data_Items!AU396="",Data_Importance!O396=""),"",Data_Items!AU396*Data_Importance!O396)</f>
        <v/>
      </c>
      <c r="E396" s="6" t="str">
        <f>IF(OR(Data_Items!AV396="",Data_Importance!P396=""),"",Data_Items!AV396*Data_Importance!P396)</f>
        <v/>
      </c>
      <c r="F396" s="6" t="str">
        <f>IF(OR(Data_Items!AW396="",Data_Importance!Q396=""),"",Data_Items!AW396*Data_Importance!Q396)</f>
        <v/>
      </c>
      <c r="G396" s="6" t="str">
        <f>IF(OR(Data_Items!AX396="",Data_Importance!R396=""),"",Data_Items!AX396*Data_Importance!R396)</f>
        <v/>
      </c>
      <c r="H396" s="6" t="str">
        <f>IF(OR(Data_Items!AY396="",Data_Importance!S396=""),"",Data_Items!AY396*Data_Importance!S396)</f>
        <v/>
      </c>
      <c r="I396" s="6" t="str">
        <f>IF(OR(Data_Items!AZ396="",Data_Importance!T396=""),"",Data_Items!AZ396*Data_Importance!T396)</f>
        <v/>
      </c>
      <c r="J396" s="6" t="str">
        <f>IF(OR(Data_Items!BA396="",Data_Importance!U396=""),"",Data_Items!BA396*Data_Importance!U396)</f>
        <v/>
      </c>
      <c r="K396" s="6" t="str">
        <f t="shared" si="6"/>
        <v/>
      </c>
    </row>
    <row r="397" spans="1:11" x14ac:dyDescent="0.45">
      <c r="A397" s="6" t="str">
        <f>IF(OR(Data_Items!AR397="",Data_Importance!L397=""),"",Data_Items!AR397*Data_Importance!L397)</f>
        <v/>
      </c>
      <c r="B397" s="6" t="str">
        <f>IF(OR(Data_Items!AS397="",Data_Importance!M397=""),"",Data_Items!AS397*Data_Importance!M397)</f>
        <v/>
      </c>
      <c r="C397" s="6" t="str">
        <f>IF(OR(Data_Items!AT397="",Data_Importance!N397=""),"",Data_Items!AT397*Data_Importance!N397)</f>
        <v/>
      </c>
      <c r="D397" s="6" t="str">
        <f>IF(OR(Data_Items!AU397="",Data_Importance!O397=""),"",Data_Items!AU397*Data_Importance!O397)</f>
        <v/>
      </c>
      <c r="E397" s="6" t="str">
        <f>IF(OR(Data_Items!AV397="",Data_Importance!P397=""),"",Data_Items!AV397*Data_Importance!P397)</f>
        <v/>
      </c>
      <c r="F397" s="6" t="str">
        <f>IF(OR(Data_Items!AW397="",Data_Importance!Q397=""),"",Data_Items!AW397*Data_Importance!Q397)</f>
        <v/>
      </c>
      <c r="G397" s="6" t="str">
        <f>IF(OR(Data_Items!AX397="",Data_Importance!R397=""),"",Data_Items!AX397*Data_Importance!R397)</f>
        <v/>
      </c>
      <c r="H397" s="6" t="str">
        <f>IF(OR(Data_Items!AY397="",Data_Importance!S397=""),"",Data_Items!AY397*Data_Importance!S397)</f>
        <v/>
      </c>
      <c r="I397" s="6" t="str">
        <f>IF(OR(Data_Items!AZ397="",Data_Importance!T397=""),"",Data_Items!AZ397*Data_Importance!T397)</f>
        <v/>
      </c>
      <c r="J397" s="6" t="str">
        <f>IF(OR(Data_Items!BA397="",Data_Importance!U397=""),"",Data_Items!BA397*Data_Importance!U397)</f>
        <v/>
      </c>
      <c r="K397" s="6" t="str">
        <f t="shared" si="6"/>
        <v/>
      </c>
    </row>
    <row r="398" spans="1:11" x14ac:dyDescent="0.45">
      <c r="A398" s="6" t="str">
        <f>IF(OR(Data_Items!AR398="",Data_Importance!L398=""),"",Data_Items!AR398*Data_Importance!L398)</f>
        <v/>
      </c>
      <c r="B398" s="6" t="str">
        <f>IF(OR(Data_Items!AS398="",Data_Importance!M398=""),"",Data_Items!AS398*Data_Importance!M398)</f>
        <v/>
      </c>
      <c r="C398" s="6" t="str">
        <f>IF(OR(Data_Items!AT398="",Data_Importance!N398=""),"",Data_Items!AT398*Data_Importance!N398)</f>
        <v/>
      </c>
      <c r="D398" s="6" t="str">
        <f>IF(OR(Data_Items!AU398="",Data_Importance!O398=""),"",Data_Items!AU398*Data_Importance!O398)</f>
        <v/>
      </c>
      <c r="E398" s="6" t="str">
        <f>IF(OR(Data_Items!AV398="",Data_Importance!P398=""),"",Data_Items!AV398*Data_Importance!P398)</f>
        <v/>
      </c>
      <c r="F398" s="6" t="str">
        <f>IF(OR(Data_Items!AW398="",Data_Importance!Q398=""),"",Data_Items!AW398*Data_Importance!Q398)</f>
        <v/>
      </c>
      <c r="G398" s="6" t="str">
        <f>IF(OR(Data_Items!AX398="",Data_Importance!R398=""),"",Data_Items!AX398*Data_Importance!R398)</f>
        <v/>
      </c>
      <c r="H398" s="6" t="str">
        <f>IF(OR(Data_Items!AY398="",Data_Importance!S398=""),"",Data_Items!AY398*Data_Importance!S398)</f>
        <v/>
      </c>
      <c r="I398" s="6" t="str">
        <f>IF(OR(Data_Items!AZ398="",Data_Importance!T398=""),"",Data_Items!AZ398*Data_Importance!T398)</f>
        <v/>
      </c>
      <c r="J398" s="6" t="str">
        <f>IF(OR(Data_Items!BA398="",Data_Importance!U398=""),"",Data_Items!BA398*Data_Importance!U398)</f>
        <v/>
      </c>
      <c r="K398" s="6" t="str">
        <f t="shared" si="6"/>
        <v/>
      </c>
    </row>
    <row r="399" spans="1:11" x14ac:dyDescent="0.45">
      <c r="A399" s="6" t="str">
        <f>IF(OR(Data_Items!AR399="",Data_Importance!L399=""),"",Data_Items!AR399*Data_Importance!L399)</f>
        <v/>
      </c>
      <c r="B399" s="6" t="str">
        <f>IF(OR(Data_Items!AS399="",Data_Importance!M399=""),"",Data_Items!AS399*Data_Importance!M399)</f>
        <v/>
      </c>
      <c r="C399" s="6" t="str">
        <f>IF(OR(Data_Items!AT399="",Data_Importance!N399=""),"",Data_Items!AT399*Data_Importance!N399)</f>
        <v/>
      </c>
      <c r="D399" s="6" t="str">
        <f>IF(OR(Data_Items!AU399="",Data_Importance!O399=""),"",Data_Items!AU399*Data_Importance!O399)</f>
        <v/>
      </c>
      <c r="E399" s="6" t="str">
        <f>IF(OR(Data_Items!AV399="",Data_Importance!P399=""),"",Data_Items!AV399*Data_Importance!P399)</f>
        <v/>
      </c>
      <c r="F399" s="6" t="str">
        <f>IF(OR(Data_Items!AW399="",Data_Importance!Q399=""),"",Data_Items!AW399*Data_Importance!Q399)</f>
        <v/>
      </c>
      <c r="G399" s="6" t="str">
        <f>IF(OR(Data_Items!AX399="",Data_Importance!R399=""),"",Data_Items!AX399*Data_Importance!R399)</f>
        <v/>
      </c>
      <c r="H399" s="6" t="str">
        <f>IF(OR(Data_Items!AY399="",Data_Importance!S399=""),"",Data_Items!AY399*Data_Importance!S399)</f>
        <v/>
      </c>
      <c r="I399" s="6" t="str">
        <f>IF(OR(Data_Items!AZ399="",Data_Importance!T399=""),"",Data_Items!AZ399*Data_Importance!T399)</f>
        <v/>
      </c>
      <c r="J399" s="6" t="str">
        <f>IF(OR(Data_Items!BA399="",Data_Importance!U399=""),"",Data_Items!BA399*Data_Importance!U399)</f>
        <v/>
      </c>
      <c r="K399" s="6" t="str">
        <f t="shared" si="6"/>
        <v/>
      </c>
    </row>
    <row r="400" spans="1:11" x14ac:dyDescent="0.45">
      <c r="A400" s="6" t="str">
        <f>IF(OR(Data_Items!AR400="",Data_Importance!L400=""),"",Data_Items!AR400*Data_Importance!L400)</f>
        <v/>
      </c>
      <c r="B400" s="6" t="str">
        <f>IF(OR(Data_Items!AS400="",Data_Importance!M400=""),"",Data_Items!AS400*Data_Importance!M400)</f>
        <v/>
      </c>
      <c r="C400" s="6" t="str">
        <f>IF(OR(Data_Items!AT400="",Data_Importance!N400=""),"",Data_Items!AT400*Data_Importance!N400)</f>
        <v/>
      </c>
      <c r="D400" s="6" t="str">
        <f>IF(OR(Data_Items!AU400="",Data_Importance!O400=""),"",Data_Items!AU400*Data_Importance!O400)</f>
        <v/>
      </c>
      <c r="E400" s="6" t="str">
        <f>IF(OR(Data_Items!AV400="",Data_Importance!P400=""),"",Data_Items!AV400*Data_Importance!P400)</f>
        <v/>
      </c>
      <c r="F400" s="6" t="str">
        <f>IF(OR(Data_Items!AW400="",Data_Importance!Q400=""),"",Data_Items!AW400*Data_Importance!Q400)</f>
        <v/>
      </c>
      <c r="G400" s="6" t="str">
        <f>IF(OR(Data_Items!AX400="",Data_Importance!R400=""),"",Data_Items!AX400*Data_Importance!R400)</f>
        <v/>
      </c>
      <c r="H400" s="6" t="str">
        <f>IF(OR(Data_Items!AY400="",Data_Importance!S400=""),"",Data_Items!AY400*Data_Importance!S400)</f>
        <v/>
      </c>
      <c r="I400" s="6" t="str">
        <f>IF(OR(Data_Items!AZ400="",Data_Importance!T400=""),"",Data_Items!AZ400*Data_Importance!T400)</f>
        <v/>
      </c>
      <c r="J400" s="6" t="str">
        <f>IF(OR(Data_Items!BA400="",Data_Importance!U400=""),"",Data_Items!BA400*Data_Importance!U400)</f>
        <v/>
      </c>
      <c r="K400" s="6" t="str">
        <f t="shared" si="6"/>
        <v/>
      </c>
    </row>
    <row r="401" spans="1:11" x14ac:dyDescent="0.45">
      <c r="A401" s="6" t="str">
        <f>IF(OR(Data_Items!AR401="",Data_Importance!L401=""),"",Data_Items!AR401*Data_Importance!L401)</f>
        <v/>
      </c>
      <c r="B401" s="6" t="str">
        <f>IF(OR(Data_Items!AS401="",Data_Importance!M401=""),"",Data_Items!AS401*Data_Importance!M401)</f>
        <v/>
      </c>
      <c r="C401" s="6" t="str">
        <f>IF(OR(Data_Items!AT401="",Data_Importance!N401=""),"",Data_Items!AT401*Data_Importance!N401)</f>
        <v/>
      </c>
      <c r="D401" s="6" t="str">
        <f>IF(OR(Data_Items!AU401="",Data_Importance!O401=""),"",Data_Items!AU401*Data_Importance!O401)</f>
        <v/>
      </c>
      <c r="E401" s="6" t="str">
        <f>IF(OR(Data_Items!AV401="",Data_Importance!P401=""),"",Data_Items!AV401*Data_Importance!P401)</f>
        <v/>
      </c>
      <c r="F401" s="6" t="str">
        <f>IF(OR(Data_Items!AW401="",Data_Importance!Q401=""),"",Data_Items!AW401*Data_Importance!Q401)</f>
        <v/>
      </c>
      <c r="G401" s="6" t="str">
        <f>IF(OR(Data_Items!AX401="",Data_Importance!R401=""),"",Data_Items!AX401*Data_Importance!R401)</f>
        <v/>
      </c>
      <c r="H401" s="6" t="str">
        <f>IF(OR(Data_Items!AY401="",Data_Importance!S401=""),"",Data_Items!AY401*Data_Importance!S401)</f>
        <v/>
      </c>
      <c r="I401" s="6" t="str">
        <f>IF(OR(Data_Items!AZ401="",Data_Importance!T401=""),"",Data_Items!AZ401*Data_Importance!T401)</f>
        <v/>
      </c>
      <c r="J401" s="6" t="str">
        <f>IF(OR(Data_Items!BA401="",Data_Importance!U401=""),"",Data_Items!BA401*Data_Importance!U401)</f>
        <v/>
      </c>
      <c r="K401" s="6" t="str">
        <f t="shared" si="6"/>
        <v/>
      </c>
    </row>
    <row r="402" spans="1:11" x14ac:dyDescent="0.45">
      <c r="A402" s="6" t="str">
        <f>IF(OR(Data_Items!AR402="",Data_Importance!L402=""),"",Data_Items!AR402*Data_Importance!L402)</f>
        <v/>
      </c>
      <c r="B402" s="6" t="str">
        <f>IF(OR(Data_Items!AS402="",Data_Importance!M402=""),"",Data_Items!AS402*Data_Importance!M402)</f>
        <v/>
      </c>
      <c r="C402" s="6" t="str">
        <f>IF(OR(Data_Items!AT402="",Data_Importance!N402=""),"",Data_Items!AT402*Data_Importance!N402)</f>
        <v/>
      </c>
      <c r="D402" s="6" t="str">
        <f>IF(OR(Data_Items!AU402="",Data_Importance!O402=""),"",Data_Items!AU402*Data_Importance!O402)</f>
        <v/>
      </c>
      <c r="E402" s="6" t="str">
        <f>IF(OR(Data_Items!AV402="",Data_Importance!P402=""),"",Data_Items!AV402*Data_Importance!P402)</f>
        <v/>
      </c>
      <c r="F402" s="6" t="str">
        <f>IF(OR(Data_Items!AW402="",Data_Importance!Q402=""),"",Data_Items!AW402*Data_Importance!Q402)</f>
        <v/>
      </c>
      <c r="G402" s="6" t="str">
        <f>IF(OR(Data_Items!AX402="",Data_Importance!R402=""),"",Data_Items!AX402*Data_Importance!R402)</f>
        <v/>
      </c>
      <c r="H402" s="6" t="str">
        <f>IF(OR(Data_Items!AY402="",Data_Importance!S402=""),"",Data_Items!AY402*Data_Importance!S402)</f>
        <v/>
      </c>
      <c r="I402" s="6" t="str">
        <f>IF(OR(Data_Items!AZ402="",Data_Importance!T402=""),"",Data_Items!AZ402*Data_Importance!T402)</f>
        <v/>
      </c>
      <c r="J402" s="6" t="str">
        <f>IF(OR(Data_Items!BA402="",Data_Importance!U402=""),"",Data_Items!BA402*Data_Importance!U402)</f>
        <v/>
      </c>
      <c r="K402" s="6" t="str">
        <f t="shared" si="6"/>
        <v/>
      </c>
    </row>
    <row r="403" spans="1:11" x14ac:dyDescent="0.45">
      <c r="A403" s="6" t="str">
        <f>IF(OR(Data_Items!AR403="",Data_Importance!L403=""),"",Data_Items!AR403*Data_Importance!L403)</f>
        <v/>
      </c>
      <c r="B403" s="6" t="str">
        <f>IF(OR(Data_Items!AS403="",Data_Importance!M403=""),"",Data_Items!AS403*Data_Importance!M403)</f>
        <v/>
      </c>
      <c r="C403" s="6" t="str">
        <f>IF(OR(Data_Items!AT403="",Data_Importance!N403=""),"",Data_Items!AT403*Data_Importance!N403)</f>
        <v/>
      </c>
      <c r="D403" s="6" t="str">
        <f>IF(OR(Data_Items!AU403="",Data_Importance!O403=""),"",Data_Items!AU403*Data_Importance!O403)</f>
        <v/>
      </c>
      <c r="E403" s="6" t="str">
        <f>IF(OR(Data_Items!AV403="",Data_Importance!P403=""),"",Data_Items!AV403*Data_Importance!P403)</f>
        <v/>
      </c>
      <c r="F403" s="6" t="str">
        <f>IF(OR(Data_Items!AW403="",Data_Importance!Q403=""),"",Data_Items!AW403*Data_Importance!Q403)</f>
        <v/>
      </c>
      <c r="G403" s="6" t="str">
        <f>IF(OR(Data_Items!AX403="",Data_Importance!R403=""),"",Data_Items!AX403*Data_Importance!R403)</f>
        <v/>
      </c>
      <c r="H403" s="6" t="str">
        <f>IF(OR(Data_Items!AY403="",Data_Importance!S403=""),"",Data_Items!AY403*Data_Importance!S403)</f>
        <v/>
      </c>
      <c r="I403" s="6" t="str">
        <f>IF(OR(Data_Items!AZ403="",Data_Importance!T403=""),"",Data_Items!AZ403*Data_Importance!T403)</f>
        <v/>
      </c>
      <c r="J403" s="6" t="str">
        <f>IF(OR(Data_Items!BA403="",Data_Importance!U403=""),"",Data_Items!BA403*Data_Importance!U403)</f>
        <v/>
      </c>
      <c r="K403" s="6" t="str">
        <f t="shared" si="6"/>
        <v/>
      </c>
    </row>
    <row r="404" spans="1:11" x14ac:dyDescent="0.45">
      <c r="A404" s="6" t="str">
        <f>IF(OR(Data_Items!AR404="",Data_Importance!L404=""),"",Data_Items!AR404*Data_Importance!L404)</f>
        <v/>
      </c>
      <c r="B404" s="6" t="str">
        <f>IF(OR(Data_Items!AS404="",Data_Importance!M404=""),"",Data_Items!AS404*Data_Importance!M404)</f>
        <v/>
      </c>
      <c r="C404" s="6" t="str">
        <f>IF(OR(Data_Items!AT404="",Data_Importance!N404=""),"",Data_Items!AT404*Data_Importance!N404)</f>
        <v/>
      </c>
      <c r="D404" s="6" t="str">
        <f>IF(OR(Data_Items!AU404="",Data_Importance!O404=""),"",Data_Items!AU404*Data_Importance!O404)</f>
        <v/>
      </c>
      <c r="E404" s="6" t="str">
        <f>IF(OR(Data_Items!AV404="",Data_Importance!P404=""),"",Data_Items!AV404*Data_Importance!P404)</f>
        <v/>
      </c>
      <c r="F404" s="6" t="str">
        <f>IF(OR(Data_Items!AW404="",Data_Importance!Q404=""),"",Data_Items!AW404*Data_Importance!Q404)</f>
        <v/>
      </c>
      <c r="G404" s="6" t="str">
        <f>IF(OR(Data_Items!AX404="",Data_Importance!R404=""),"",Data_Items!AX404*Data_Importance!R404)</f>
        <v/>
      </c>
      <c r="H404" s="6" t="str">
        <f>IF(OR(Data_Items!AY404="",Data_Importance!S404=""),"",Data_Items!AY404*Data_Importance!S404)</f>
        <v/>
      </c>
      <c r="I404" s="6" t="str">
        <f>IF(OR(Data_Items!AZ404="",Data_Importance!T404=""),"",Data_Items!AZ404*Data_Importance!T404)</f>
        <v/>
      </c>
      <c r="J404" s="6" t="str">
        <f>IF(OR(Data_Items!BA404="",Data_Importance!U404=""),"",Data_Items!BA404*Data_Importance!U404)</f>
        <v/>
      </c>
      <c r="K404" s="6" t="str">
        <f t="shared" si="6"/>
        <v/>
      </c>
    </row>
    <row r="405" spans="1:11" x14ac:dyDescent="0.45">
      <c r="A405" s="6" t="str">
        <f>IF(OR(Data_Items!AR405="",Data_Importance!L405=""),"",Data_Items!AR405*Data_Importance!L405)</f>
        <v/>
      </c>
      <c r="B405" s="6" t="str">
        <f>IF(OR(Data_Items!AS405="",Data_Importance!M405=""),"",Data_Items!AS405*Data_Importance!M405)</f>
        <v/>
      </c>
      <c r="C405" s="6" t="str">
        <f>IF(OR(Data_Items!AT405="",Data_Importance!N405=""),"",Data_Items!AT405*Data_Importance!N405)</f>
        <v/>
      </c>
      <c r="D405" s="6" t="str">
        <f>IF(OR(Data_Items!AU405="",Data_Importance!O405=""),"",Data_Items!AU405*Data_Importance!O405)</f>
        <v/>
      </c>
      <c r="E405" s="6" t="str">
        <f>IF(OR(Data_Items!AV405="",Data_Importance!P405=""),"",Data_Items!AV405*Data_Importance!P405)</f>
        <v/>
      </c>
      <c r="F405" s="6" t="str">
        <f>IF(OR(Data_Items!AW405="",Data_Importance!Q405=""),"",Data_Items!AW405*Data_Importance!Q405)</f>
        <v/>
      </c>
      <c r="G405" s="6" t="str">
        <f>IF(OR(Data_Items!AX405="",Data_Importance!R405=""),"",Data_Items!AX405*Data_Importance!R405)</f>
        <v/>
      </c>
      <c r="H405" s="6" t="str">
        <f>IF(OR(Data_Items!AY405="",Data_Importance!S405=""),"",Data_Items!AY405*Data_Importance!S405)</f>
        <v/>
      </c>
      <c r="I405" s="6" t="str">
        <f>IF(OR(Data_Items!AZ405="",Data_Importance!T405=""),"",Data_Items!AZ405*Data_Importance!T405)</f>
        <v/>
      </c>
      <c r="J405" s="6" t="str">
        <f>IF(OR(Data_Items!BA405="",Data_Importance!U405=""),"",Data_Items!BA405*Data_Importance!U405)</f>
        <v/>
      </c>
      <c r="K405" s="6" t="str">
        <f t="shared" si="6"/>
        <v/>
      </c>
    </row>
    <row r="406" spans="1:11" x14ac:dyDescent="0.45">
      <c r="A406" s="6" t="str">
        <f>IF(OR(Data_Items!AR406="",Data_Importance!L406=""),"",Data_Items!AR406*Data_Importance!L406)</f>
        <v/>
      </c>
      <c r="B406" s="6" t="str">
        <f>IF(OR(Data_Items!AS406="",Data_Importance!M406=""),"",Data_Items!AS406*Data_Importance!M406)</f>
        <v/>
      </c>
      <c r="C406" s="6" t="str">
        <f>IF(OR(Data_Items!AT406="",Data_Importance!N406=""),"",Data_Items!AT406*Data_Importance!N406)</f>
        <v/>
      </c>
      <c r="D406" s="6" t="str">
        <f>IF(OR(Data_Items!AU406="",Data_Importance!O406=""),"",Data_Items!AU406*Data_Importance!O406)</f>
        <v/>
      </c>
      <c r="E406" s="6" t="str">
        <f>IF(OR(Data_Items!AV406="",Data_Importance!P406=""),"",Data_Items!AV406*Data_Importance!P406)</f>
        <v/>
      </c>
      <c r="F406" s="6" t="str">
        <f>IF(OR(Data_Items!AW406="",Data_Importance!Q406=""),"",Data_Items!AW406*Data_Importance!Q406)</f>
        <v/>
      </c>
      <c r="G406" s="6" t="str">
        <f>IF(OR(Data_Items!AX406="",Data_Importance!R406=""),"",Data_Items!AX406*Data_Importance!R406)</f>
        <v/>
      </c>
      <c r="H406" s="6" t="str">
        <f>IF(OR(Data_Items!AY406="",Data_Importance!S406=""),"",Data_Items!AY406*Data_Importance!S406)</f>
        <v/>
      </c>
      <c r="I406" s="6" t="str">
        <f>IF(OR(Data_Items!AZ406="",Data_Importance!T406=""),"",Data_Items!AZ406*Data_Importance!T406)</f>
        <v/>
      </c>
      <c r="J406" s="6" t="str">
        <f>IF(OR(Data_Items!BA406="",Data_Importance!U406=""),"",Data_Items!BA406*Data_Importance!U406)</f>
        <v/>
      </c>
      <c r="K406" s="6" t="str">
        <f t="shared" si="6"/>
        <v/>
      </c>
    </row>
    <row r="407" spans="1:11" x14ac:dyDescent="0.45">
      <c r="A407" s="6" t="str">
        <f>IF(OR(Data_Items!AR407="",Data_Importance!L407=""),"",Data_Items!AR407*Data_Importance!L407)</f>
        <v/>
      </c>
      <c r="B407" s="6" t="str">
        <f>IF(OR(Data_Items!AS407="",Data_Importance!M407=""),"",Data_Items!AS407*Data_Importance!M407)</f>
        <v/>
      </c>
      <c r="C407" s="6" t="str">
        <f>IF(OR(Data_Items!AT407="",Data_Importance!N407=""),"",Data_Items!AT407*Data_Importance!N407)</f>
        <v/>
      </c>
      <c r="D407" s="6" t="str">
        <f>IF(OR(Data_Items!AU407="",Data_Importance!O407=""),"",Data_Items!AU407*Data_Importance!O407)</f>
        <v/>
      </c>
      <c r="E407" s="6" t="str">
        <f>IF(OR(Data_Items!AV407="",Data_Importance!P407=""),"",Data_Items!AV407*Data_Importance!P407)</f>
        <v/>
      </c>
      <c r="F407" s="6" t="str">
        <f>IF(OR(Data_Items!AW407="",Data_Importance!Q407=""),"",Data_Items!AW407*Data_Importance!Q407)</f>
        <v/>
      </c>
      <c r="G407" s="6" t="str">
        <f>IF(OR(Data_Items!AX407="",Data_Importance!R407=""),"",Data_Items!AX407*Data_Importance!R407)</f>
        <v/>
      </c>
      <c r="H407" s="6" t="str">
        <f>IF(OR(Data_Items!AY407="",Data_Importance!S407=""),"",Data_Items!AY407*Data_Importance!S407)</f>
        <v/>
      </c>
      <c r="I407" s="6" t="str">
        <f>IF(OR(Data_Items!AZ407="",Data_Importance!T407=""),"",Data_Items!AZ407*Data_Importance!T407)</f>
        <v/>
      </c>
      <c r="J407" s="6" t="str">
        <f>IF(OR(Data_Items!BA407="",Data_Importance!U407=""),"",Data_Items!BA407*Data_Importance!U407)</f>
        <v/>
      </c>
      <c r="K407" s="6" t="str">
        <f t="shared" si="6"/>
        <v/>
      </c>
    </row>
    <row r="408" spans="1:11" x14ac:dyDescent="0.45">
      <c r="A408" s="6" t="str">
        <f>IF(OR(Data_Items!AR408="",Data_Importance!L408=""),"",Data_Items!AR408*Data_Importance!L408)</f>
        <v/>
      </c>
      <c r="B408" s="6" t="str">
        <f>IF(OR(Data_Items!AS408="",Data_Importance!M408=""),"",Data_Items!AS408*Data_Importance!M408)</f>
        <v/>
      </c>
      <c r="C408" s="6" t="str">
        <f>IF(OR(Data_Items!AT408="",Data_Importance!N408=""),"",Data_Items!AT408*Data_Importance!N408)</f>
        <v/>
      </c>
      <c r="D408" s="6" t="str">
        <f>IF(OR(Data_Items!AU408="",Data_Importance!O408=""),"",Data_Items!AU408*Data_Importance!O408)</f>
        <v/>
      </c>
      <c r="E408" s="6" t="str">
        <f>IF(OR(Data_Items!AV408="",Data_Importance!P408=""),"",Data_Items!AV408*Data_Importance!P408)</f>
        <v/>
      </c>
      <c r="F408" s="6" t="str">
        <f>IF(OR(Data_Items!AW408="",Data_Importance!Q408=""),"",Data_Items!AW408*Data_Importance!Q408)</f>
        <v/>
      </c>
      <c r="G408" s="6" t="str">
        <f>IF(OR(Data_Items!AX408="",Data_Importance!R408=""),"",Data_Items!AX408*Data_Importance!R408)</f>
        <v/>
      </c>
      <c r="H408" s="6" t="str">
        <f>IF(OR(Data_Items!AY408="",Data_Importance!S408=""),"",Data_Items!AY408*Data_Importance!S408)</f>
        <v/>
      </c>
      <c r="I408" s="6" t="str">
        <f>IF(OR(Data_Items!AZ408="",Data_Importance!T408=""),"",Data_Items!AZ408*Data_Importance!T408)</f>
        <v/>
      </c>
      <c r="J408" s="6" t="str">
        <f>IF(OR(Data_Items!BA408="",Data_Importance!U408=""),"",Data_Items!BA408*Data_Importance!U408)</f>
        <v/>
      </c>
      <c r="K408" s="6" t="str">
        <f t="shared" si="6"/>
        <v/>
      </c>
    </row>
    <row r="409" spans="1:11" x14ac:dyDescent="0.45">
      <c r="A409" s="6" t="str">
        <f>IF(OR(Data_Items!AR409="",Data_Importance!L409=""),"",Data_Items!AR409*Data_Importance!L409)</f>
        <v/>
      </c>
      <c r="B409" s="6" t="str">
        <f>IF(OR(Data_Items!AS409="",Data_Importance!M409=""),"",Data_Items!AS409*Data_Importance!M409)</f>
        <v/>
      </c>
      <c r="C409" s="6" t="str">
        <f>IF(OR(Data_Items!AT409="",Data_Importance!N409=""),"",Data_Items!AT409*Data_Importance!N409)</f>
        <v/>
      </c>
      <c r="D409" s="6" t="str">
        <f>IF(OR(Data_Items!AU409="",Data_Importance!O409=""),"",Data_Items!AU409*Data_Importance!O409)</f>
        <v/>
      </c>
      <c r="E409" s="6" t="str">
        <f>IF(OR(Data_Items!AV409="",Data_Importance!P409=""),"",Data_Items!AV409*Data_Importance!P409)</f>
        <v/>
      </c>
      <c r="F409" s="6" t="str">
        <f>IF(OR(Data_Items!AW409="",Data_Importance!Q409=""),"",Data_Items!AW409*Data_Importance!Q409)</f>
        <v/>
      </c>
      <c r="G409" s="6" t="str">
        <f>IF(OR(Data_Items!AX409="",Data_Importance!R409=""),"",Data_Items!AX409*Data_Importance!R409)</f>
        <v/>
      </c>
      <c r="H409" s="6" t="str">
        <f>IF(OR(Data_Items!AY409="",Data_Importance!S409=""),"",Data_Items!AY409*Data_Importance!S409)</f>
        <v/>
      </c>
      <c r="I409" s="6" t="str">
        <f>IF(OR(Data_Items!AZ409="",Data_Importance!T409=""),"",Data_Items!AZ409*Data_Importance!T409)</f>
        <v/>
      </c>
      <c r="J409" s="6" t="str">
        <f>IF(OR(Data_Items!BA409="",Data_Importance!U409=""),"",Data_Items!BA409*Data_Importance!U409)</f>
        <v/>
      </c>
      <c r="K409" s="6" t="str">
        <f t="shared" si="6"/>
        <v/>
      </c>
    </row>
    <row r="410" spans="1:11" x14ac:dyDescent="0.45">
      <c r="A410" s="6" t="str">
        <f>IF(OR(Data_Items!AR410="",Data_Importance!L410=""),"",Data_Items!AR410*Data_Importance!L410)</f>
        <v/>
      </c>
      <c r="B410" s="6" t="str">
        <f>IF(OR(Data_Items!AS410="",Data_Importance!M410=""),"",Data_Items!AS410*Data_Importance!M410)</f>
        <v/>
      </c>
      <c r="C410" s="6" t="str">
        <f>IF(OR(Data_Items!AT410="",Data_Importance!N410=""),"",Data_Items!AT410*Data_Importance!N410)</f>
        <v/>
      </c>
      <c r="D410" s="6" t="str">
        <f>IF(OR(Data_Items!AU410="",Data_Importance!O410=""),"",Data_Items!AU410*Data_Importance!O410)</f>
        <v/>
      </c>
      <c r="E410" s="6" t="str">
        <f>IF(OR(Data_Items!AV410="",Data_Importance!P410=""),"",Data_Items!AV410*Data_Importance!P410)</f>
        <v/>
      </c>
      <c r="F410" s="6" t="str">
        <f>IF(OR(Data_Items!AW410="",Data_Importance!Q410=""),"",Data_Items!AW410*Data_Importance!Q410)</f>
        <v/>
      </c>
      <c r="G410" s="6" t="str">
        <f>IF(OR(Data_Items!AX410="",Data_Importance!R410=""),"",Data_Items!AX410*Data_Importance!R410)</f>
        <v/>
      </c>
      <c r="H410" s="6" t="str">
        <f>IF(OR(Data_Items!AY410="",Data_Importance!S410=""),"",Data_Items!AY410*Data_Importance!S410)</f>
        <v/>
      </c>
      <c r="I410" s="6" t="str">
        <f>IF(OR(Data_Items!AZ410="",Data_Importance!T410=""),"",Data_Items!AZ410*Data_Importance!T410)</f>
        <v/>
      </c>
      <c r="J410" s="6" t="str">
        <f>IF(OR(Data_Items!BA410="",Data_Importance!U410=""),"",Data_Items!BA410*Data_Importance!U410)</f>
        <v/>
      </c>
      <c r="K410" s="6" t="str">
        <f t="shared" si="6"/>
        <v/>
      </c>
    </row>
    <row r="411" spans="1:11" x14ac:dyDescent="0.45">
      <c r="A411" s="6" t="str">
        <f>IF(OR(Data_Items!AR411="",Data_Importance!L411=""),"",Data_Items!AR411*Data_Importance!L411)</f>
        <v/>
      </c>
      <c r="B411" s="6" t="str">
        <f>IF(OR(Data_Items!AS411="",Data_Importance!M411=""),"",Data_Items!AS411*Data_Importance!M411)</f>
        <v/>
      </c>
      <c r="C411" s="6" t="str">
        <f>IF(OR(Data_Items!AT411="",Data_Importance!N411=""),"",Data_Items!AT411*Data_Importance!N411)</f>
        <v/>
      </c>
      <c r="D411" s="6" t="str">
        <f>IF(OR(Data_Items!AU411="",Data_Importance!O411=""),"",Data_Items!AU411*Data_Importance!O411)</f>
        <v/>
      </c>
      <c r="E411" s="6" t="str">
        <f>IF(OR(Data_Items!AV411="",Data_Importance!P411=""),"",Data_Items!AV411*Data_Importance!P411)</f>
        <v/>
      </c>
      <c r="F411" s="6" t="str">
        <f>IF(OR(Data_Items!AW411="",Data_Importance!Q411=""),"",Data_Items!AW411*Data_Importance!Q411)</f>
        <v/>
      </c>
      <c r="G411" s="6" t="str">
        <f>IF(OR(Data_Items!AX411="",Data_Importance!R411=""),"",Data_Items!AX411*Data_Importance!R411)</f>
        <v/>
      </c>
      <c r="H411" s="6" t="str">
        <f>IF(OR(Data_Items!AY411="",Data_Importance!S411=""),"",Data_Items!AY411*Data_Importance!S411)</f>
        <v/>
      </c>
      <c r="I411" s="6" t="str">
        <f>IF(OR(Data_Items!AZ411="",Data_Importance!T411=""),"",Data_Items!AZ411*Data_Importance!T411)</f>
        <v/>
      </c>
      <c r="J411" s="6" t="str">
        <f>IF(OR(Data_Items!BA411="",Data_Importance!U411=""),"",Data_Items!BA411*Data_Importance!U411)</f>
        <v/>
      </c>
      <c r="K411" s="6" t="str">
        <f t="shared" si="6"/>
        <v/>
      </c>
    </row>
    <row r="412" spans="1:11" x14ac:dyDescent="0.45">
      <c r="A412" s="6" t="str">
        <f>IF(OR(Data_Items!AR412="",Data_Importance!L412=""),"",Data_Items!AR412*Data_Importance!L412)</f>
        <v/>
      </c>
      <c r="B412" s="6" t="str">
        <f>IF(OR(Data_Items!AS412="",Data_Importance!M412=""),"",Data_Items!AS412*Data_Importance!M412)</f>
        <v/>
      </c>
      <c r="C412" s="6" t="str">
        <f>IF(OR(Data_Items!AT412="",Data_Importance!N412=""),"",Data_Items!AT412*Data_Importance!N412)</f>
        <v/>
      </c>
      <c r="D412" s="6" t="str">
        <f>IF(OR(Data_Items!AU412="",Data_Importance!O412=""),"",Data_Items!AU412*Data_Importance!O412)</f>
        <v/>
      </c>
      <c r="E412" s="6" t="str">
        <f>IF(OR(Data_Items!AV412="",Data_Importance!P412=""),"",Data_Items!AV412*Data_Importance!P412)</f>
        <v/>
      </c>
      <c r="F412" s="6" t="str">
        <f>IF(OR(Data_Items!AW412="",Data_Importance!Q412=""),"",Data_Items!AW412*Data_Importance!Q412)</f>
        <v/>
      </c>
      <c r="G412" s="6" t="str">
        <f>IF(OR(Data_Items!AX412="",Data_Importance!R412=""),"",Data_Items!AX412*Data_Importance!R412)</f>
        <v/>
      </c>
      <c r="H412" s="6" t="str">
        <f>IF(OR(Data_Items!AY412="",Data_Importance!S412=""),"",Data_Items!AY412*Data_Importance!S412)</f>
        <v/>
      </c>
      <c r="I412" s="6" t="str">
        <f>IF(OR(Data_Items!AZ412="",Data_Importance!T412=""),"",Data_Items!AZ412*Data_Importance!T412)</f>
        <v/>
      </c>
      <c r="J412" s="6" t="str">
        <f>IF(OR(Data_Items!BA412="",Data_Importance!U412=""),"",Data_Items!BA412*Data_Importance!U412)</f>
        <v/>
      </c>
      <c r="K412" s="6" t="str">
        <f t="shared" si="6"/>
        <v/>
      </c>
    </row>
    <row r="413" spans="1:11" x14ac:dyDescent="0.45">
      <c r="A413" s="6" t="str">
        <f>IF(OR(Data_Items!AR413="",Data_Importance!L413=""),"",Data_Items!AR413*Data_Importance!L413)</f>
        <v/>
      </c>
      <c r="B413" s="6" t="str">
        <f>IF(OR(Data_Items!AS413="",Data_Importance!M413=""),"",Data_Items!AS413*Data_Importance!M413)</f>
        <v/>
      </c>
      <c r="C413" s="6" t="str">
        <f>IF(OR(Data_Items!AT413="",Data_Importance!N413=""),"",Data_Items!AT413*Data_Importance!N413)</f>
        <v/>
      </c>
      <c r="D413" s="6" t="str">
        <f>IF(OR(Data_Items!AU413="",Data_Importance!O413=""),"",Data_Items!AU413*Data_Importance!O413)</f>
        <v/>
      </c>
      <c r="E413" s="6" t="str">
        <f>IF(OR(Data_Items!AV413="",Data_Importance!P413=""),"",Data_Items!AV413*Data_Importance!P413)</f>
        <v/>
      </c>
      <c r="F413" s="6" t="str">
        <f>IF(OR(Data_Items!AW413="",Data_Importance!Q413=""),"",Data_Items!AW413*Data_Importance!Q413)</f>
        <v/>
      </c>
      <c r="G413" s="6" t="str">
        <f>IF(OR(Data_Items!AX413="",Data_Importance!R413=""),"",Data_Items!AX413*Data_Importance!R413)</f>
        <v/>
      </c>
      <c r="H413" s="6" t="str">
        <f>IF(OR(Data_Items!AY413="",Data_Importance!S413=""),"",Data_Items!AY413*Data_Importance!S413)</f>
        <v/>
      </c>
      <c r="I413" s="6" t="str">
        <f>IF(OR(Data_Items!AZ413="",Data_Importance!T413=""),"",Data_Items!AZ413*Data_Importance!T413)</f>
        <v/>
      </c>
      <c r="J413" s="6" t="str">
        <f>IF(OR(Data_Items!BA413="",Data_Importance!U413=""),"",Data_Items!BA413*Data_Importance!U413)</f>
        <v/>
      </c>
      <c r="K413" s="6" t="str">
        <f t="shared" si="6"/>
        <v/>
      </c>
    </row>
    <row r="414" spans="1:11" x14ac:dyDescent="0.45">
      <c r="A414" s="6" t="str">
        <f>IF(OR(Data_Items!AR414="",Data_Importance!L414=""),"",Data_Items!AR414*Data_Importance!L414)</f>
        <v/>
      </c>
      <c r="B414" s="6" t="str">
        <f>IF(OR(Data_Items!AS414="",Data_Importance!M414=""),"",Data_Items!AS414*Data_Importance!M414)</f>
        <v/>
      </c>
      <c r="C414" s="6" t="str">
        <f>IF(OR(Data_Items!AT414="",Data_Importance!N414=""),"",Data_Items!AT414*Data_Importance!N414)</f>
        <v/>
      </c>
      <c r="D414" s="6" t="str">
        <f>IF(OR(Data_Items!AU414="",Data_Importance!O414=""),"",Data_Items!AU414*Data_Importance!O414)</f>
        <v/>
      </c>
      <c r="E414" s="6" t="str">
        <f>IF(OR(Data_Items!AV414="",Data_Importance!P414=""),"",Data_Items!AV414*Data_Importance!P414)</f>
        <v/>
      </c>
      <c r="F414" s="6" t="str">
        <f>IF(OR(Data_Items!AW414="",Data_Importance!Q414=""),"",Data_Items!AW414*Data_Importance!Q414)</f>
        <v/>
      </c>
      <c r="G414" s="6" t="str">
        <f>IF(OR(Data_Items!AX414="",Data_Importance!R414=""),"",Data_Items!AX414*Data_Importance!R414)</f>
        <v/>
      </c>
      <c r="H414" s="6" t="str">
        <f>IF(OR(Data_Items!AY414="",Data_Importance!S414=""),"",Data_Items!AY414*Data_Importance!S414)</f>
        <v/>
      </c>
      <c r="I414" s="6" t="str">
        <f>IF(OR(Data_Items!AZ414="",Data_Importance!T414=""),"",Data_Items!AZ414*Data_Importance!T414)</f>
        <v/>
      </c>
      <c r="J414" s="6" t="str">
        <f>IF(OR(Data_Items!BA414="",Data_Importance!U414=""),"",Data_Items!BA414*Data_Importance!U414)</f>
        <v/>
      </c>
      <c r="K414" s="6" t="str">
        <f t="shared" si="6"/>
        <v/>
      </c>
    </row>
    <row r="415" spans="1:11" x14ac:dyDescent="0.45">
      <c r="A415" s="6" t="str">
        <f>IF(OR(Data_Items!AR415="",Data_Importance!L415=""),"",Data_Items!AR415*Data_Importance!L415)</f>
        <v/>
      </c>
      <c r="B415" s="6" t="str">
        <f>IF(OR(Data_Items!AS415="",Data_Importance!M415=""),"",Data_Items!AS415*Data_Importance!M415)</f>
        <v/>
      </c>
      <c r="C415" s="6" t="str">
        <f>IF(OR(Data_Items!AT415="",Data_Importance!N415=""),"",Data_Items!AT415*Data_Importance!N415)</f>
        <v/>
      </c>
      <c r="D415" s="6" t="str">
        <f>IF(OR(Data_Items!AU415="",Data_Importance!O415=""),"",Data_Items!AU415*Data_Importance!O415)</f>
        <v/>
      </c>
      <c r="E415" s="6" t="str">
        <f>IF(OR(Data_Items!AV415="",Data_Importance!P415=""),"",Data_Items!AV415*Data_Importance!P415)</f>
        <v/>
      </c>
      <c r="F415" s="6" t="str">
        <f>IF(OR(Data_Items!AW415="",Data_Importance!Q415=""),"",Data_Items!AW415*Data_Importance!Q415)</f>
        <v/>
      </c>
      <c r="G415" s="6" t="str">
        <f>IF(OR(Data_Items!AX415="",Data_Importance!R415=""),"",Data_Items!AX415*Data_Importance!R415)</f>
        <v/>
      </c>
      <c r="H415" s="6" t="str">
        <f>IF(OR(Data_Items!AY415="",Data_Importance!S415=""),"",Data_Items!AY415*Data_Importance!S415)</f>
        <v/>
      </c>
      <c r="I415" s="6" t="str">
        <f>IF(OR(Data_Items!AZ415="",Data_Importance!T415=""),"",Data_Items!AZ415*Data_Importance!T415)</f>
        <v/>
      </c>
      <c r="J415" s="6" t="str">
        <f>IF(OR(Data_Items!BA415="",Data_Importance!U415=""),"",Data_Items!BA415*Data_Importance!U415)</f>
        <v/>
      </c>
      <c r="K415" s="6" t="str">
        <f t="shared" si="6"/>
        <v/>
      </c>
    </row>
    <row r="416" spans="1:11" x14ac:dyDescent="0.45">
      <c r="A416" s="6" t="str">
        <f>IF(OR(Data_Items!AR416="",Data_Importance!L416=""),"",Data_Items!AR416*Data_Importance!L416)</f>
        <v/>
      </c>
      <c r="B416" s="6" t="str">
        <f>IF(OR(Data_Items!AS416="",Data_Importance!M416=""),"",Data_Items!AS416*Data_Importance!M416)</f>
        <v/>
      </c>
      <c r="C416" s="6" t="str">
        <f>IF(OR(Data_Items!AT416="",Data_Importance!N416=""),"",Data_Items!AT416*Data_Importance!N416)</f>
        <v/>
      </c>
      <c r="D416" s="6" t="str">
        <f>IF(OR(Data_Items!AU416="",Data_Importance!O416=""),"",Data_Items!AU416*Data_Importance!O416)</f>
        <v/>
      </c>
      <c r="E416" s="6" t="str">
        <f>IF(OR(Data_Items!AV416="",Data_Importance!P416=""),"",Data_Items!AV416*Data_Importance!P416)</f>
        <v/>
      </c>
      <c r="F416" s="6" t="str">
        <f>IF(OR(Data_Items!AW416="",Data_Importance!Q416=""),"",Data_Items!AW416*Data_Importance!Q416)</f>
        <v/>
      </c>
      <c r="G416" s="6" t="str">
        <f>IF(OR(Data_Items!AX416="",Data_Importance!R416=""),"",Data_Items!AX416*Data_Importance!R416)</f>
        <v/>
      </c>
      <c r="H416" s="6" t="str">
        <f>IF(OR(Data_Items!AY416="",Data_Importance!S416=""),"",Data_Items!AY416*Data_Importance!S416)</f>
        <v/>
      </c>
      <c r="I416" s="6" t="str">
        <f>IF(OR(Data_Items!AZ416="",Data_Importance!T416=""),"",Data_Items!AZ416*Data_Importance!T416)</f>
        <v/>
      </c>
      <c r="J416" s="6" t="str">
        <f>IF(OR(Data_Items!BA416="",Data_Importance!U416=""),"",Data_Items!BA416*Data_Importance!U416)</f>
        <v/>
      </c>
      <c r="K416" s="6" t="str">
        <f t="shared" si="6"/>
        <v/>
      </c>
    </row>
    <row r="417" spans="1:11" x14ac:dyDescent="0.45">
      <c r="A417" s="6" t="str">
        <f>IF(OR(Data_Items!AR417="",Data_Importance!L417=""),"",Data_Items!AR417*Data_Importance!L417)</f>
        <v/>
      </c>
      <c r="B417" s="6" t="str">
        <f>IF(OR(Data_Items!AS417="",Data_Importance!M417=""),"",Data_Items!AS417*Data_Importance!M417)</f>
        <v/>
      </c>
      <c r="C417" s="6" t="str">
        <f>IF(OR(Data_Items!AT417="",Data_Importance!N417=""),"",Data_Items!AT417*Data_Importance!N417)</f>
        <v/>
      </c>
      <c r="D417" s="6" t="str">
        <f>IF(OR(Data_Items!AU417="",Data_Importance!O417=""),"",Data_Items!AU417*Data_Importance!O417)</f>
        <v/>
      </c>
      <c r="E417" s="6" t="str">
        <f>IF(OR(Data_Items!AV417="",Data_Importance!P417=""),"",Data_Items!AV417*Data_Importance!P417)</f>
        <v/>
      </c>
      <c r="F417" s="6" t="str">
        <f>IF(OR(Data_Items!AW417="",Data_Importance!Q417=""),"",Data_Items!AW417*Data_Importance!Q417)</f>
        <v/>
      </c>
      <c r="G417" s="6" t="str">
        <f>IF(OR(Data_Items!AX417="",Data_Importance!R417=""),"",Data_Items!AX417*Data_Importance!R417)</f>
        <v/>
      </c>
      <c r="H417" s="6" t="str">
        <f>IF(OR(Data_Items!AY417="",Data_Importance!S417=""),"",Data_Items!AY417*Data_Importance!S417)</f>
        <v/>
      </c>
      <c r="I417" s="6" t="str">
        <f>IF(OR(Data_Items!AZ417="",Data_Importance!T417=""),"",Data_Items!AZ417*Data_Importance!T417)</f>
        <v/>
      </c>
      <c r="J417" s="6" t="str">
        <f>IF(OR(Data_Items!BA417="",Data_Importance!U417=""),"",Data_Items!BA417*Data_Importance!U417)</f>
        <v/>
      </c>
      <c r="K417" s="6" t="str">
        <f t="shared" si="6"/>
        <v/>
      </c>
    </row>
    <row r="418" spans="1:11" x14ac:dyDescent="0.45">
      <c r="A418" s="6" t="str">
        <f>IF(OR(Data_Items!AR418="",Data_Importance!L418=""),"",Data_Items!AR418*Data_Importance!L418)</f>
        <v/>
      </c>
      <c r="B418" s="6" t="str">
        <f>IF(OR(Data_Items!AS418="",Data_Importance!M418=""),"",Data_Items!AS418*Data_Importance!M418)</f>
        <v/>
      </c>
      <c r="C418" s="6" t="str">
        <f>IF(OR(Data_Items!AT418="",Data_Importance!N418=""),"",Data_Items!AT418*Data_Importance!N418)</f>
        <v/>
      </c>
      <c r="D418" s="6" t="str">
        <f>IF(OR(Data_Items!AU418="",Data_Importance!O418=""),"",Data_Items!AU418*Data_Importance!O418)</f>
        <v/>
      </c>
      <c r="E418" s="6" t="str">
        <f>IF(OR(Data_Items!AV418="",Data_Importance!P418=""),"",Data_Items!AV418*Data_Importance!P418)</f>
        <v/>
      </c>
      <c r="F418" s="6" t="str">
        <f>IF(OR(Data_Items!AW418="",Data_Importance!Q418=""),"",Data_Items!AW418*Data_Importance!Q418)</f>
        <v/>
      </c>
      <c r="G418" s="6" t="str">
        <f>IF(OR(Data_Items!AX418="",Data_Importance!R418=""),"",Data_Items!AX418*Data_Importance!R418)</f>
        <v/>
      </c>
      <c r="H418" s="6" t="str">
        <f>IF(OR(Data_Items!AY418="",Data_Importance!S418=""),"",Data_Items!AY418*Data_Importance!S418)</f>
        <v/>
      </c>
      <c r="I418" s="6" t="str">
        <f>IF(OR(Data_Items!AZ418="",Data_Importance!T418=""),"",Data_Items!AZ418*Data_Importance!T418)</f>
        <v/>
      </c>
      <c r="J418" s="6" t="str">
        <f>IF(OR(Data_Items!BA418="",Data_Importance!U418=""),"",Data_Items!BA418*Data_Importance!U418)</f>
        <v/>
      </c>
      <c r="K418" s="6" t="str">
        <f t="shared" si="6"/>
        <v/>
      </c>
    </row>
    <row r="419" spans="1:11" x14ac:dyDescent="0.45">
      <c r="A419" s="6" t="str">
        <f>IF(OR(Data_Items!AR419="",Data_Importance!L419=""),"",Data_Items!AR419*Data_Importance!L419)</f>
        <v/>
      </c>
      <c r="B419" s="6" t="str">
        <f>IF(OR(Data_Items!AS419="",Data_Importance!M419=""),"",Data_Items!AS419*Data_Importance!M419)</f>
        <v/>
      </c>
      <c r="C419" s="6" t="str">
        <f>IF(OR(Data_Items!AT419="",Data_Importance!N419=""),"",Data_Items!AT419*Data_Importance!N419)</f>
        <v/>
      </c>
      <c r="D419" s="6" t="str">
        <f>IF(OR(Data_Items!AU419="",Data_Importance!O419=""),"",Data_Items!AU419*Data_Importance!O419)</f>
        <v/>
      </c>
      <c r="E419" s="6" t="str">
        <f>IF(OR(Data_Items!AV419="",Data_Importance!P419=""),"",Data_Items!AV419*Data_Importance!P419)</f>
        <v/>
      </c>
      <c r="F419" s="6" t="str">
        <f>IF(OR(Data_Items!AW419="",Data_Importance!Q419=""),"",Data_Items!AW419*Data_Importance!Q419)</f>
        <v/>
      </c>
      <c r="G419" s="6" t="str">
        <f>IF(OR(Data_Items!AX419="",Data_Importance!R419=""),"",Data_Items!AX419*Data_Importance!R419)</f>
        <v/>
      </c>
      <c r="H419" s="6" t="str">
        <f>IF(OR(Data_Items!AY419="",Data_Importance!S419=""),"",Data_Items!AY419*Data_Importance!S419)</f>
        <v/>
      </c>
      <c r="I419" s="6" t="str">
        <f>IF(OR(Data_Items!AZ419="",Data_Importance!T419=""),"",Data_Items!AZ419*Data_Importance!T419)</f>
        <v/>
      </c>
      <c r="J419" s="6" t="str">
        <f>IF(OR(Data_Items!BA419="",Data_Importance!U419=""),"",Data_Items!BA419*Data_Importance!U419)</f>
        <v/>
      </c>
      <c r="K419" s="6" t="str">
        <f t="shared" si="6"/>
        <v/>
      </c>
    </row>
    <row r="420" spans="1:11" x14ac:dyDescent="0.45">
      <c r="A420" s="6" t="str">
        <f>IF(OR(Data_Items!AR420="",Data_Importance!L420=""),"",Data_Items!AR420*Data_Importance!L420)</f>
        <v/>
      </c>
      <c r="B420" s="6" t="str">
        <f>IF(OR(Data_Items!AS420="",Data_Importance!M420=""),"",Data_Items!AS420*Data_Importance!M420)</f>
        <v/>
      </c>
      <c r="C420" s="6" t="str">
        <f>IF(OR(Data_Items!AT420="",Data_Importance!N420=""),"",Data_Items!AT420*Data_Importance!N420)</f>
        <v/>
      </c>
      <c r="D420" s="6" t="str">
        <f>IF(OR(Data_Items!AU420="",Data_Importance!O420=""),"",Data_Items!AU420*Data_Importance!O420)</f>
        <v/>
      </c>
      <c r="E420" s="6" t="str">
        <f>IF(OR(Data_Items!AV420="",Data_Importance!P420=""),"",Data_Items!AV420*Data_Importance!P420)</f>
        <v/>
      </c>
      <c r="F420" s="6" t="str">
        <f>IF(OR(Data_Items!AW420="",Data_Importance!Q420=""),"",Data_Items!AW420*Data_Importance!Q420)</f>
        <v/>
      </c>
      <c r="G420" s="6" t="str">
        <f>IF(OR(Data_Items!AX420="",Data_Importance!R420=""),"",Data_Items!AX420*Data_Importance!R420)</f>
        <v/>
      </c>
      <c r="H420" s="6" t="str">
        <f>IF(OR(Data_Items!AY420="",Data_Importance!S420=""),"",Data_Items!AY420*Data_Importance!S420)</f>
        <v/>
      </c>
      <c r="I420" s="6" t="str">
        <f>IF(OR(Data_Items!AZ420="",Data_Importance!T420=""),"",Data_Items!AZ420*Data_Importance!T420)</f>
        <v/>
      </c>
      <c r="J420" s="6" t="str">
        <f>IF(OR(Data_Items!BA420="",Data_Importance!U420=""),"",Data_Items!BA420*Data_Importance!U420)</f>
        <v/>
      </c>
      <c r="K420" s="6" t="str">
        <f t="shared" ref="K420:K483" si="7">IF(SUM(A420:J420)&gt;0,SUM(A420:J420)-4,"")</f>
        <v/>
      </c>
    </row>
    <row r="421" spans="1:11" x14ac:dyDescent="0.45">
      <c r="A421" s="6" t="str">
        <f>IF(OR(Data_Items!AR421="",Data_Importance!L421=""),"",Data_Items!AR421*Data_Importance!L421)</f>
        <v/>
      </c>
      <c r="B421" s="6" t="str">
        <f>IF(OR(Data_Items!AS421="",Data_Importance!M421=""),"",Data_Items!AS421*Data_Importance!M421)</f>
        <v/>
      </c>
      <c r="C421" s="6" t="str">
        <f>IF(OR(Data_Items!AT421="",Data_Importance!N421=""),"",Data_Items!AT421*Data_Importance!N421)</f>
        <v/>
      </c>
      <c r="D421" s="6" t="str">
        <f>IF(OR(Data_Items!AU421="",Data_Importance!O421=""),"",Data_Items!AU421*Data_Importance!O421)</f>
        <v/>
      </c>
      <c r="E421" s="6" t="str">
        <f>IF(OR(Data_Items!AV421="",Data_Importance!P421=""),"",Data_Items!AV421*Data_Importance!P421)</f>
        <v/>
      </c>
      <c r="F421" s="6" t="str">
        <f>IF(OR(Data_Items!AW421="",Data_Importance!Q421=""),"",Data_Items!AW421*Data_Importance!Q421)</f>
        <v/>
      </c>
      <c r="G421" s="6" t="str">
        <f>IF(OR(Data_Items!AX421="",Data_Importance!R421=""),"",Data_Items!AX421*Data_Importance!R421)</f>
        <v/>
      </c>
      <c r="H421" s="6" t="str">
        <f>IF(OR(Data_Items!AY421="",Data_Importance!S421=""),"",Data_Items!AY421*Data_Importance!S421)</f>
        <v/>
      </c>
      <c r="I421" s="6" t="str">
        <f>IF(OR(Data_Items!AZ421="",Data_Importance!T421=""),"",Data_Items!AZ421*Data_Importance!T421)</f>
        <v/>
      </c>
      <c r="J421" s="6" t="str">
        <f>IF(OR(Data_Items!BA421="",Data_Importance!U421=""),"",Data_Items!BA421*Data_Importance!U421)</f>
        <v/>
      </c>
      <c r="K421" s="6" t="str">
        <f t="shared" si="7"/>
        <v/>
      </c>
    </row>
    <row r="422" spans="1:11" x14ac:dyDescent="0.45">
      <c r="A422" s="6" t="str">
        <f>IF(OR(Data_Items!AR422="",Data_Importance!L422=""),"",Data_Items!AR422*Data_Importance!L422)</f>
        <v/>
      </c>
      <c r="B422" s="6" t="str">
        <f>IF(OR(Data_Items!AS422="",Data_Importance!M422=""),"",Data_Items!AS422*Data_Importance!M422)</f>
        <v/>
      </c>
      <c r="C422" s="6" t="str">
        <f>IF(OR(Data_Items!AT422="",Data_Importance!N422=""),"",Data_Items!AT422*Data_Importance!N422)</f>
        <v/>
      </c>
      <c r="D422" s="6" t="str">
        <f>IF(OR(Data_Items!AU422="",Data_Importance!O422=""),"",Data_Items!AU422*Data_Importance!O422)</f>
        <v/>
      </c>
      <c r="E422" s="6" t="str">
        <f>IF(OR(Data_Items!AV422="",Data_Importance!P422=""),"",Data_Items!AV422*Data_Importance!P422)</f>
        <v/>
      </c>
      <c r="F422" s="6" t="str">
        <f>IF(OR(Data_Items!AW422="",Data_Importance!Q422=""),"",Data_Items!AW422*Data_Importance!Q422)</f>
        <v/>
      </c>
      <c r="G422" s="6" t="str">
        <f>IF(OR(Data_Items!AX422="",Data_Importance!R422=""),"",Data_Items!AX422*Data_Importance!R422)</f>
        <v/>
      </c>
      <c r="H422" s="6" t="str">
        <f>IF(OR(Data_Items!AY422="",Data_Importance!S422=""),"",Data_Items!AY422*Data_Importance!S422)</f>
        <v/>
      </c>
      <c r="I422" s="6" t="str">
        <f>IF(OR(Data_Items!AZ422="",Data_Importance!T422=""),"",Data_Items!AZ422*Data_Importance!T422)</f>
        <v/>
      </c>
      <c r="J422" s="6" t="str">
        <f>IF(OR(Data_Items!BA422="",Data_Importance!U422=""),"",Data_Items!BA422*Data_Importance!U422)</f>
        <v/>
      </c>
      <c r="K422" s="6" t="str">
        <f t="shared" si="7"/>
        <v/>
      </c>
    </row>
    <row r="423" spans="1:11" x14ac:dyDescent="0.45">
      <c r="A423" s="6" t="str">
        <f>IF(OR(Data_Items!AR423="",Data_Importance!L423=""),"",Data_Items!AR423*Data_Importance!L423)</f>
        <v/>
      </c>
      <c r="B423" s="6" t="str">
        <f>IF(OR(Data_Items!AS423="",Data_Importance!M423=""),"",Data_Items!AS423*Data_Importance!M423)</f>
        <v/>
      </c>
      <c r="C423" s="6" t="str">
        <f>IF(OR(Data_Items!AT423="",Data_Importance!N423=""),"",Data_Items!AT423*Data_Importance!N423)</f>
        <v/>
      </c>
      <c r="D423" s="6" t="str">
        <f>IF(OR(Data_Items!AU423="",Data_Importance!O423=""),"",Data_Items!AU423*Data_Importance!O423)</f>
        <v/>
      </c>
      <c r="E423" s="6" t="str">
        <f>IF(OR(Data_Items!AV423="",Data_Importance!P423=""),"",Data_Items!AV423*Data_Importance!P423)</f>
        <v/>
      </c>
      <c r="F423" s="6" t="str">
        <f>IF(OR(Data_Items!AW423="",Data_Importance!Q423=""),"",Data_Items!AW423*Data_Importance!Q423)</f>
        <v/>
      </c>
      <c r="G423" s="6" t="str">
        <f>IF(OR(Data_Items!AX423="",Data_Importance!R423=""),"",Data_Items!AX423*Data_Importance!R423)</f>
        <v/>
      </c>
      <c r="H423" s="6" t="str">
        <f>IF(OR(Data_Items!AY423="",Data_Importance!S423=""),"",Data_Items!AY423*Data_Importance!S423)</f>
        <v/>
      </c>
      <c r="I423" s="6" t="str">
        <f>IF(OR(Data_Items!AZ423="",Data_Importance!T423=""),"",Data_Items!AZ423*Data_Importance!T423)</f>
        <v/>
      </c>
      <c r="J423" s="6" t="str">
        <f>IF(OR(Data_Items!BA423="",Data_Importance!U423=""),"",Data_Items!BA423*Data_Importance!U423)</f>
        <v/>
      </c>
      <c r="K423" s="6" t="str">
        <f t="shared" si="7"/>
        <v/>
      </c>
    </row>
    <row r="424" spans="1:11" x14ac:dyDescent="0.45">
      <c r="A424" s="6" t="str">
        <f>IF(OR(Data_Items!AR424="",Data_Importance!L424=""),"",Data_Items!AR424*Data_Importance!L424)</f>
        <v/>
      </c>
      <c r="B424" s="6" t="str">
        <f>IF(OR(Data_Items!AS424="",Data_Importance!M424=""),"",Data_Items!AS424*Data_Importance!M424)</f>
        <v/>
      </c>
      <c r="C424" s="6" t="str">
        <f>IF(OR(Data_Items!AT424="",Data_Importance!N424=""),"",Data_Items!AT424*Data_Importance!N424)</f>
        <v/>
      </c>
      <c r="D424" s="6" t="str">
        <f>IF(OR(Data_Items!AU424="",Data_Importance!O424=""),"",Data_Items!AU424*Data_Importance!O424)</f>
        <v/>
      </c>
      <c r="E424" s="6" t="str">
        <f>IF(OR(Data_Items!AV424="",Data_Importance!P424=""),"",Data_Items!AV424*Data_Importance!P424)</f>
        <v/>
      </c>
      <c r="F424" s="6" t="str">
        <f>IF(OR(Data_Items!AW424="",Data_Importance!Q424=""),"",Data_Items!AW424*Data_Importance!Q424)</f>
        <v/>
      </c>
      <c r="G424" s="6" t="str">
        <f>IF(OR(Data_Items!AX424="",Data_Importance!R424=""),"",Data_Items!AX424*Data_Importance!R424)</f>
        <v/>
      </c>
      <c r="H424" s="6" t="str">
        <f>IF(OR(Data_Items!AY424="",Data_Importance!S424=""),"",Data_Items!AY424*Data_Importance!S424)</f>
        <v/>
      </c>
      <c r="I424" s="6" t="str">
        <f>IF(OR(Data_Items!AZ424="",Data_Importance!T424=""),"",Data_Items!AZ424*Data_Importance!T424)</f>
        <v/>
      </c>
      <c r="J424" s="6" t="str">
        <f>IF(OR(Data_Items!BA424="",Data_Importance!U424=""),"",Data_Items!BA424*Data_Importance!U424)</f>
        <v/>
      </c>
      <c r="K424" s="6" t="str">
        <f t="shared" si="7"/>
        <v/>
      </c>
    </row>
    <row r="425" spans="1:11" x14ac:dyDescent="0.45">
      <c r="A425" s="6" t="str">
        <f>IF(OR(Data_Items!AR425="",Data_Importance!L425=""),"",Data_Items!AR425*Data_Importance!L425)</f>
        <v/>
      </c>
      <c r="B425" s="6" t="str">
        <f>IF(OR(Data_Items!AS425="",Data_Importance!M425=""),"",Data_Items!AS425*Data_Importance!M425)</f>
        <v/>
      </c>
      <c r="C425" s="6" t="str">
        <f>IF(OR(Data_Items!AT425="",Data_Importance!N425=""),"",Data_Items!AT425*Data_Importance!N425)</f>
        <v/>
      </c>
      <c r="D425" s="6" t="str">
        <f>IF(OR(Data_Items!AU425="",Data_Importance!O425=""),"",Data_Items!AU425*Data_Importance!O425)</f>
        <v/>
      </c>
      <c r="E425" s="6" t="str">
        <f>IF(OR(Data_Items!AV425="",Data_Importance!P425=""),"",Data_Items!AV425*Data_Importance!P425)</f>
        <v/>
      </c>
      <c r="F425" s="6" t="str">
        <f>IF(OR(Data_Items!AW425="",Data_Importance!Q425=""),"",Data_Items!AW425*Data_Importance!Q425)</f>
        <v/>
      </c>
      <c r="G425" s="6" t="str">
        <f>IF(OR(Data_Items!AX425="",Data_Importance!R425=""),"",Data_Items!AX425*Data_Importance!R425)</f>
        <v/>
      </c>
      <c r="H425" s="6" t="str">
        <f>IF(OR(Data_Items!AY425="",Data_Importance!S425=""),"",Data_Items!AY425*Data_Importance!S425)</f>
        <v/>
      </c>
      <c r="I425" s="6" t="str">
        <f>IF(OR(Data_Items!AZ425="",Data_Importance!T425=""),"",Data_Items!AZ425*Data_Importance!T425)</f>
        <v/>
      </c>
      <c r="J425" s="6" t="str">
        <f>IF(OR(Data_Items!BA425="",Data_Importance!U425=""),"",Data_Items!BA425*Data_Importance!U425)</f>
        <v/>
      </c>
      <c r="K425" s="6" t="str">
        <f t="shared" si="7"/>
        <v/>
      </c>
    </row>
    <row r="426" spans="1:11" x14ac:dyDescent="0.45">
      <c r="A426" s="6" t="str">
        <f>IF(OR(Data_Items!AR426="",Data_Importance!L426=""),"",Data_Items!AR426*Data_Importance!L426)</f>
        <v/>
      </c>
      <c r="B426" s="6" t="str">
        <f>IF(OR(Data_Items!AS426="",Data_Importance!M426=""),"",Data_Items!AS426*Data_Importance!M426)</f>
        <v/>
      </c>
      <c r="C426" s="6" t="str">
        <f>IF(OR(Data_Items!AT426="",Data_Importance!N426=""),"",Data_Items!AT426*Data_Importance!N426)</f>
        <v/>
      </c>
      <c r="D426" s="6" t="str">
        <f>IF(OR(Data_Items!AU426="",Data_Importance!O426=""),"",Data_Items!AU426*Data_Importance!O426)</f>
        <v/>
      </c>
      <c r="E426" s="6" t="str">
        <f>IF(OR(Data_Items!AV426="",Data_Importance!P426=""),"",Data_Items!AV426*Data_Importance!P426)</f>
        <v/>
      </c>
      <c r="F426" s="6" t="str">
        <f>IF(OR(Data_Items!AW426="",Data_Importance!Q426=""),"",Data_Items!AW426*Data_Importance!Q426)</f>
        <v/>
      </c>
      <c r="G426" s="6" t="str">
        <f>IF(OR(Data_Items!AX426="",Data_Importance!R426=""),"",Data_Items!AX426*Data_Importance!R426)</f>
        <v/>
      </c>
      <c r="H426" s="6" t="str">
        <f>IF(OR(Data_Items!AY426="",Data_Importance!S426=""),"",Data_Items!AY426*Data_Importance!S426)</f>
        <v/>
      </c>
      <c r="I426" s="6" t="str">
        <f>IF(OR(Data_Items!AZ426="",Data_Importance!T426=""),"",Data_Items!AZ426*Data_Importance!T426)</f>
        <v/>
      </c>
      <c r="J426" s="6" t="str">
        <f>IF(OR(Data_Items!BA426="",Data_Importance!U426=""),"",Data_Items!BA426*Data_Importance!U426)</f>
        <v/>
      </c>
      <c r="K426" s="6" t="str">
        <f t="shared" si="7"/>
        <v/>
      </c>
    </row>
    <row r="427" spans="1:11" x14ac:dyDescent="0.45">
      <c r="A427" s="6" t="str">
        <f>IF(OR(Data_Items!AR427="",Data_Importance!L427=""),"",Data_Items!AR427*Data_Importance!L427)</f>
        <v/>
      </c>
      <c r="B427" s="6" t="str">
        <f>IF(OR(Data_Items!AS427="",Data_Importance!M427=""),"",Data_Items!AS427*Data_Importance!M427)</f>
        <v/>
      </c>
      <c r="C427" s="6" t="str">
        <f>IF(OR(Data_Items!AT427="",Data_Importance!N427=""),"",Data_Items!AT427*Data_Importance!N427)</f>
        <v/>
      </c>
      <c r="D427" s="6" t="str">
        <f>IF(OR(Data_Items!AU427="",Data_Importance!O427=""),"",Data_Items!AU427*Data_Importance!O427)</f>
        <v/>
      </c>
      <c r="E427" s="6" t="str">
        <f>IF(OR(Data_Items!AV427="",Data_Importance!P427=""),"",Data_Items!AV427*Data_Importance!P427)</f>
        <v/>
      </c>
      <c r="F427" s="6" t="str">
        <f>IF(OR(Data_Items!AW427="",Data_Importance!Q427=""),"",Data_Items!AW427*Data_Importance!Q427)</f>
        <v/>
      </c>
      <c r="G427" s="6" t="str">
        <f>IF(OR(Data_Items!AX427="",Data_Importance!R427=""),"",Data_Items!AX427*Data_Importance!R427)</f>
        <v/>
      </c>
      <c r="H427" s="6" t="str">
        <f>IF(OR(Data_Items!AY427="",Data_Importance!S427=""),"",Data_Items!AY427*Data_Importance!S427)</f>
        <v/>
      </c>
      <c r="I427" s="6" t="str">
        <f>IF(OR(Data_Items!AZ427="",Data_Importance!T427=""),"",Data_Items!AZ427*Data_Importance!T427)</f>
        <v/>
      </c>
      <c r="J427" s="6" t="str">
        <f>IF(OR(Data_Items!BA427="",Data_Importance!U427=""),"",Data_Items!BA427*Data_Importance!U427)</f>
        <v/>
      </c>
      <c r="K427" s="6" t="str">
        <f t="shared" si="7"/>
        <v/>
      </c>
    </row>
    <row r="428" spans="1:11" x14ac:dyDescent="0.45">
      <c r="A428" s="6" t="str">
        <f>IF(OR(Data_Items!AR428="",Data_Importance!L428=""),"",Data_Items!AR428*Data_Importance!L428)</f>
        <v/>
      </c>
      <c r="B428" s="6" t="str">
        <f>IF(OR(Data_Items!AS428="",Data_Importance!M428=""),"",Data_Items!AS428*Data_Importance!M428)</f>
        <v/>
      </c>
      <c r="C428" s="6" t="str">
        <f>IF(OR(Data_Items!AT428="",Data_Importance!N428=""),"",Data_Items!AT428*Data_Importance!N428)</f>
        <v/>
      </c>
      <c r="D428" s="6" t="str">
        <f>IF(OR(Data_Items!AU428="",Data_Importance!O428=""),"",Data_Items!AU428*Data_Importance!O428)</f>
        <v/>
      </c>
      <c r="E428" s="6" t="str">
        <f>IF(OR(Data_Items!AV428="",Data_Importance!P428=""),"",Data_Items!AV428*Data_Importance!P428)</f>
        <v/>
      </c>
      <c r="F428" s="6" t="str">
        <f>IF(OR(Data_Items!AW428="",Data_Importance!Q428=""),"",Data_Items!AW428*Data_Importance!Q428)</f>
        <v/>
      </c>
      <c r="G428" s="6" t="str">
        <f>IF(OR(Data_Items!AX428="",Data_Importance!R428=""),"",Data_Items!AX428*Data_Importance!R428)</f>
        <v/>
      </c>
      <c r="H428" s="6" t="str">
        <f>IF(OR(Data_Items!AY428="",Data_Importance!S428=""),"",Data_Items!AY428*Data_Importance!S428)</f>
        <v/>
      </c>
      <c r="I428" s="6" t="str">
        <f>IF(OR(Data_Items!AZ428="",Data_Importance!T428=""),"",Data_Items!AZ428*Data_Importance!T428)</f>
        <v/>
      </c>
      <c r="J428" s="6" t="str">
        <f>IF(OR(Data_Items!BA428="",Data_Importance!U428=""),"",Data_Items!BA428*Data_Importance!U428)</f>
        <v/>
      </c>
      <c r="K428" s="6" t="str">
        <f t="shared" si="7"/>
        <v/>
      </c>
    </row>
    <row r="429" spans="1:11" x14ac:dyDescent="0.45">
      <c r="A429" s="6" t="str">
        <f>IF(OR(Data_Items!AR429="",Data_Importance!L429=""),"",Data_Items!AR429*Data_Importance!L429)</f>
        <v/>
      </c>
      <c r="B429" s="6" t="str">
        <f>IF(OR(Data_Items!AS429="",Data_Importance!M429=""),"",Data_Items!AS429*Data_Importance!M429)</f>
        <v/>
      </c>
      <c r="C429" s="6" t="str">
        <f>IF(OR(Data_Items!AT429="",Data_Importance!N429=""),"",Data_Items!AT429*Data_Importance!N429)</f>
        <v/>
      </c>
      <c r="D429" s="6" t="str">
        <f>IF(OR(Data_Items!AU429="",Data_Importance!O429=""),"",Data_Items!AU429*Data_Importance!O429)</f>
        <v/>
      </c>
      <c r="E429" s="6" t="str">
        <f>IF(OR(Data_Items!AV429="",Data_Importance!P429=""),"",Data_Items!AV429*Data_Importance!P429)</f>
        <v/>
      </c>
      <c r="F429" s="6" t="str">
        <f>IF(OR(Data_Items!AW429="",Data_Importance!Q429=""),"",Data_Items!AW429*Data_Importance!Q429)</f>
        <v/>
      </c>
      <c r="G429" s="6" t="str">
        <f>IF(OR(Data_Items!AX429="",Data_Importance!R429=""),"",Data_Items!AX429*Data_Importance!R429)</f>
        <v/>
      </c>
      <c r="H429" s="6" t="str">
        <f>IF(OR(Data_Items!AY429="",Data_Importance!S429=""),"",Data_Items!AY429*Data_Importance!S429)</f>
        <v/>
      </c>
      <c r="I429" s="6" t="str">
        <f>IF(OR(Data_Items!AZ429="",Data_Importance!T429=""),"",Data_Items!AZ429*Data_Importance!T429)</f>
        <v/>
      </c>
      <c r="J429" s="6" t="str">
        <f>IF(OR(Data_Items!BA429="",Data_Importance!U429=""),"",Data_Items!BA429*Data_Importance!U429)</f>
        <v/>
      </c>
      <c r="K429" s="6" t="str">
        <f t="shared" si="7"/>
        <v/>
      </c>
    </row>
    <row r="430" spans="1:11" x14ac:dyDescent="0.45">
      <c r="A430" s="6" t="str">
        <f>IF(OR(Data_Items!AR430="",Data_Importance!L430=""),"",Data_Items!AR430*Data_Importance!L430)</f>
        <v/>
      </c>
      <c r="B430" s="6" t="str">
        <f>IF(OR(Data_Items!AS430="",Data_Importance!M430=""),"",Data_Items!AS430*Data_Importance!M430)</f>
        <v/>
      </c>
      <c r="C430" s="6" t="str">
        <f>IF(OR(Data_Items!AT430="",Data_Importance!N430=""),"",Data_Items!AT430*Data_Importance!N430)</f>
        <v/>
      </c>
      <c r="D430" s="6" t="str">
        <f>IF(OR(Data_Items!AU430="",Data_Importance!O430=""),"",Data_Items!AU430*Data_Importance!O430)</f>
        <v/>
      </c>
      <c r="E430" s="6" t="str">
        <f>IF(OR(Data_Items!AV430="",Data_Importance!P430=""),"",Data_Items!AV430*Data_Importance!P430)</f>
        <v/>
      </c>
      <c r="F430" s="6" t="str">
        <f>IF(OR(Data_Items!AW430="",Data_Importance!Q430=""),"",Data_Items!AW430*Data_Importance!Q430)</f>
        <v/>
      </c>
      <c r="G430" s="6" t="str">
        <f>IF(OR(Data_Items!AX430="",Data_Importance!R430=""),"",Data_Items!AX430*Data_Importance!R430)</f>
        <v/>
      </c>
      <c r="H430" s="6" t="str">
        <f>IF(OR(Data_Items!AY430="",Data_Importance!S430=""),"",Data_Items!AY430*Data_Importance!S430)</f>
        <v/>
      </c>
      <c r="I430" s="6" t="str">
        <f>IF(OR(Data_Items!AZ430="",Data_Importance!T430=""),"",Data_Items!AZ430*Data_Importance!T430)</f>
        <v/>
      </c>
      <c r="J430" s="6" t="str">
        <f>IF(OR(Data_Items!BA430="",Data_Importance!U430=""),"",Data_Items!BA430*Data_Importance!U430)</f>
        <v/>
      </c>
      <c r="K430" s="6" t="str">
        <f t="shared" si="7"/>
        <v/>
      </c>
    </row>
    <row r="431" spans="1:11" x14ac:dyDescent="0.45">
      <c r="A431" s="6" t="str">
        <f>IF(OR(Data_Items!AR431="",Data_Importance!L431=""),"",Data_Items!AR431*Data_Importance!L431)</f>
        <v/>
      </c>
      <c r="B431" s="6" t="str">
        <f>IF(OR(Data_Items!AS431="",Data_Importance!M431=""),"",Data_Items!AS431*Data_Importance!M431)</f>
        <v/>
      </c>
      <c r="C431" s="6" t="str">
        <f>IF(OR(Data_Items!AT431="",Data_Importance!N431=""),"",Data_Items!AT431*Data_Importance!N431)</f>
        <v/>
      </c>
      <c r="D431" s="6" t="str">
        <f>IF(OR(Data_Items!AU431="",Data_Importance!O431=""),"",Data_Items!AU431*Data_Importance!O431)</f>
        <v/>
      </c>
      <c r="E431" s="6" t="str">
        <f>IF(OR(Data_Items!AV431="",Data_Importance!P431=""),"",Data_Items!AV431*Data_Importance!P431)</f>
        <v/>
      </c>
      <c r="F431" s="6" t="str">
        <f>IF(OR(Data_Items!AW431="",Data_Importance!Q431=""),"",Data_Items!AW431*Data_Importance!Q431)</f>
        <v/>
      </c>
      <c r="G431" s="6" t="str">
        <f>IF(OR(Data_Items!AX431="",Data_Importance!R431=""),"",Data_Items!AX431*Data_Importance!R431)</f>
        <v/>
      </c>
      <c r="H431" s="6" t="str">
        <f>IF(OR(Data_Items!AY431="",Data_Importance!S431=""),"",Data_Items!AY431*Data_Importance!S431)</f>
        <v/>
      </c>
      <c r="I431" s="6" t="str">
        <f>IF(OR(Data_Items!AZ431="",Data_Importance!T431=""),"",Data_Items!AZ431*Data_Importance!T431)</f>
        <v/>
      </c>
      <c r="J431" s="6" t="str">
        <f>IF(OR(Data_Items!BA431="",Data_Importance!U431=""),"",Data_Items!BA431*Data_Importance!U431)</f>
        <v/>
      </c>
      <c r="K431" s="6" t="str">
        <f t="shared" si="7"/>
        <v/>
      </c>
    </row>
    <row r="432" spans="1:11" x14ac:dyDescent="0.45">
      <c r="A432" s="6" t="str">
        <f>IF(OR(Data_Items!AR432="",Data_Importance!L432=""),"",Data_Items!AR432*Data_Importance!L432)</f>
        <v/>
      </c>
      <c r="B432" s="6" t="str">
        <f>IF(OR(Data_Items!AS432="",Data_Importance!M432=""),"",Data_Items!AS432*Data_Importance!M432)</f>
        <v/>
      </c>
      <c r="C432" s="6" t="str">
        <f>IF(OR(Data_Items!AT432="",Data_Importance!N432=""),"",Data_Items!AT432*Data_Importance!N432)</f>
        <v/>
      </c>
      <c r="D432" s="6" t="str">
        <f>IF(OR(Data_Items!AU432="",Data_Importance!O432=""),"",Data_Items!AU432*Data_Importance!O432)</f>
        <v/>
      </c>
      <c r="E432" s="6" t="str">
        <f>IF(OR(Data_Items!AV432="",Data_Importance!P432=""),"",Data_Items!AV432*Data_Importance!P432)</f>
        <v/>
      </c>
      <c r="F432" s="6" t="str">
        <f>IF(OR(Data_Items!AW432="",Data_Importance!Q432=""),"",Data_Items!AW432*Data_Importance!Q432)</f>
        <v/>
      </c>
      <c r="G432" s="6" t="str">
        <f>IF(OR(Data_Items!AX432="",Data_Importance!R432=""),"",Data_Items!AX432*Data_Importance!R432)</f>
        <v/>
      </c>
      <c r="H432" s="6" t="str">
        <f>IF(OR(Data_Items!AY432="",Data_Importance!S432=""),"",Data_Items!AY432*Data_Importance!S432)</f>
        <v/>
      </c>
      <c r="I432" s="6" t="str">
        <f>IF(OR(Data_Items!AZ432="",Data_Importance!T432=""),"",Data_Items!AZ432*Data_Importance!T432)</f>
        <v/>
      </c>
      <c r="J432" s="6" t="str">
        <f>IF(OR(Data_Items!BA432="",Data_Importance!U432=""),"",Data_Items!BA432*Data_Importance!U432)</f>
        <v/>
      </c>
      <c r="K432" s="6" t="str">
        <f t="shared" si="7"/>
        <v/>
      </c>
    </row>
    <row r="433" spans="1:11" x14ac:dyDescent="0.45">
      <c r="A433" s="6" t="str">
        <f>IF(OR(Data_Items!AR433="",Data_Importance!L433=""),"",Data_Items!AR433*Data_Importance!L433)</f>
        <v/>
      </c>
      <c r="B433" s="6" t="str">
        <f>IF(OR(Data_Items!AS433="",Data_Importance!M433=""),"",Data_Items!AS433*Data_Importance!M433)</f>
        <v/>
      </c>
      <c r="C433" s="6" t="str">
        <f>IF(OR(Data_Items!AT433="",Data_Importance!N433=""),"",Data_Items!AT433*Data_Importance!N433)</f>
        <v/>
      </c>
      <c r="D433" s="6" t="str">
        <f>IF(OR(Data_Items!AU433="",Data_Importance!O433=""),"",Data_Items!AU433*Data_Importance!O433)</f>
        <v/>
      </c>
      <c r="E433" s="6" t="str">
        <f>IF(OR(Data_Items!AV433="",Data_Importance!P433=""),"",Data_Items!AV433*Data_Importance!P433)</f>
        <v/>
      </c>
      <c r="F433" s="6" t="str">
        <f>IF(OR(Data_Items!AW433="",Data_Importance!Q433=""),"",Data_Items!AW433*Data_Importance!Q433)</f>
        <v/>
      </c>
      <c r="G433" s="6" t="str">
        <f>IF(OR(Data_Items!AX433="",Data_Importance!R433=""),"",Data_Items!AX433*Data_Importance!R433)</f>
        <v/>
      </c>
      <c r="H433" s="6" t="str">
        <f>IF(OR(Data_Items!AY433="",Data_Importance!S433=""),"",Data_Items!AY433*Data_Importance!S433)</f>
        <v/>
      </c>
      <c r="I433" s="6" t="str">
        <f>IF(OR(Data_Items!AZ433="",Data_Importance!T433=""),"",Data_Items!AZ433*Data_Importance!T433)</f>
        <v/>
      </c>
      <c r="J433" s="6" t="str">
        <f>IF(OR(Data_Items!BA433="",Data_Importance!U433=""),"",Data_Items!BA433*Data_Importance!U433)</f>
        <v/>
      </c>
      <c r="K433" s="6" t="str">
        <f t="shared" si="7"/>
        <v/>
      </c>
    </row>
    <row r="434" spans="1:11" x14ac:dyDescent="0.45">
      <c r="A434" s="6" t="str">
        <f>IF(OR(Data_Items!AR434="",Data_Importance!L434=""),"",Data_Items!AR434*Data_Importance!L434)</f>
        <v/>
      </c>
      <c r="B434" s="6" t="str">
        <f>IF(OR(Data_Items!AS434="",Data_Importance!M434=""),"",Data_Items!AS434*Data_Importance!M434)</f>
        <v/>
      </c>
      <c r="C434" s="6" t="str">
        <f>IF(OR(Data_Items!AT434="",Data_Importance!N434=""),"",Data_Items!AT434*Data_Importance!N434)</f>
        <v/>
      </c>
      <c r="D434" s="6" t="str">
        <f>IF(OR(Data_Items!AU434="",Data_Importance!O434=""),"",Data_Items!AU434*Data_Importance!O434)</f>
        <v/>
      </c>
      <c r="E434" s="6" t="str">
        <f>IF(OR(Data_Items!AV434="",Data_Importance!P434=""),"",Data_Items!AV434*Data_Importance!P434)</f>
        <v/>
      </c>
      <c r="F434" s="6" t="str">
        <f>IF(OR(Data_Items!AW434="",Data_Importance!Q434=""),"",Data_Items!AW434*Data_Importance!Q434)</f>
        <v/>
      </c>
      <c r="G434" s="6" t="str">
        <f>IF(OR(Data_Items!AX434="",Data_Importance!R434=""),"",Data_Items!AX434*Data_Importance!R434)</f>
        <v/>
      </c>
      <c r="H434" s="6" t="str">
        <f>IF(OR(Data_Items!AY434="",Data_Importance!S434=""),"",Data_Items!AY434*Data_Importance!S434)</f>
        <v/>
      </c>
      <c r="I434" s="6" t="str">
        <f>IF(OR(Data_Items!AZ434="",Data_Importance!T434=""),"",Data_Items!AZ434*Data_Importance!T434)</f>
        <v/>
      </c>
      <c r="J434" s="6" t="str">
        <f>IF(OR(Data_Items!BA434="",Data_Importance!U434=""),"",Data_Items!BA434*Data_Importance!U434)</f>
        <v/>
      </c>
      <c r="K434" s="6" t="str">
        <f t="shared" si="7"/>
        <v/>
      </c>
    </row>
    <row r="435" spans="1:11" x14ac:dyDescent="0.45">
      <c r="A435" s="6" t="str">
        <f>IF(OR(Data_Items!AR435="",Data_Importance!L435=""),"",Data_Items!AR435*Data_Importance!L435)</f>
        <v/>
      </c>
      <c r="B435" s="6" t="str">
        <f>IF(OR(Data_Items!AS435="",Data_Importance!M435=""),"",Data_Items!AS435*Data_Importance!M435)</f>
        <v/>
      </c>
      <c r="C435" s="6" t="str">
        <f>IF(OR(Data_Items!AT435="",Data_Importance!N435=""),"",Data_Items!AT435*Data_Importance!N435)</f>
        <v/>
      </c>
      <c r="D435" s="6" t="str">
        <f>IF(OR(Data_Items!AU435="",Data_Importance!O435=""),"",Data_Items!AU435*Data_Importance!O435)</f>
        <v/>
      </c>
      <c r="E435" s="6" t="str">
        <f>IF(OR(Data_Items!AV435="",Data_Importance!P435=""),"",Data_Items!AV435*Data_Importance!P435)</f>
        <v/>
      </c>
      <c r="F435" s="6" t="str">
        <f>IF(OR(Data_Items!AW435="",Data_Importance!Q435=""),"",Data_Items!AW435*Data_Importance!Q435)</f>
        <v/>
      </c>
      <c r="G435" s="6" t="str">
        <f>IF(OR(Data_Items!AX435="",Data_Importance!R435=""),"",Data_Items!AX435*Data_Importance!R435)</f>
        <v/>
      </c>
      <c r="H435" s="6" t="str">
        <f>IF(OR(Data_Items!AY435="",Data_Importance!S435=""),"",Data_Items!AY435*Data_Importance!S435)</f>
        <v/>
      </c>
      <c r="I435" s="6" t="str">
        <f>IF(OR(Data_Items!AZ435="",Data_Importance!T435=""),"",Data_Items!AZ435*Data_Importance!T435)</f>
        <v/>
      </c>
      <c r="J435" s="6" t="str">
        <f>IF(OR(Data_Items!BA435="",Data_Importance!U435=""),"",Data_Items!BA435*Data_Importance!U435)</f>
        <v/>
      </c>
      <c r="K435" s="6" t="str">
        <f t="shared" si="7"/>
        <v/>
      </c>
    </row>
    <row r="436" spans="1:11" x14ac:dyDescent="0.45">
      <c r="A436" s="6" t="str">
        <f>IF(OR(Data_Items!AR436="",Data_Importance!L436=""),"",Data_Items!AR436*Data_Importance!L436)</f>
        <v/>
      </c>
      <c r="B436" s="6" t="str">
        <f>IF(OR(Data_Items!AS436="",Data_Importance!M436=""),"",Data_Items!AS436*Data_Importance!M436)</f>
        <v/>
      </c>
      <c r="C436" s="6" t="str">
        <f>IF(OR(Data_Items!AT436="",Data_Importance!N436=""),"",Data_Items!AT436*Data_Importance!N436)</f>
        <v/>
      </c>
      <c r="D436" s="6" t="str">
        <f>IF(OR(Data_Items!AU436="",Data_Importance!O436=""),"",Data_Items!AU436*Data_Importance!O436)</f>
        <v/>
      </c>
      <c r="E436" s="6" t="str">
        <f>IF(OR(Data_Items!AV436="",Data_Importance!P436=""),"",Data_Items!AV436*Data_Importance!P436)</f>
        <v/>
      </c>
      <c r="F436" s="6" t="str">
        <f>IF(OR(Data_Items!AW436="",Data_Importance!Q436=""),"",Data_Items!AW436*Data_Importance!Q436)</f>
        <v/>
      </c>
      <c r="G436" s="6" t="str">
        <f>IF(OR(Data_Items!AX436="",Data_Importance!R436=""),"",Data_Items!AX436*Data_Importance!R436)</f>
        <v/>
      </c>
      <c r="H436" s="6" t="str">
        <f>IF(OR(Data_Items!AY436="",Data_Importance!S436=""),"",Data_Items!AY436*Data_Importance!S436)</f>
        <v/>
      </c>
      <c r="I436" s="6" t="str">
        <f>IF(OR(Data_Items!AZ436="",Data_Importance!T436=""),"",Data_Items!AZ436*Data_Importance!T436)</f>
        <v/>
      </c>
      <c r="J436" s="6" t="str">
        <f>IF(OR(Data_Items!BA436="",Data_Importance!U436=""),"",Data_Items!BA436*Data_Importance!U436)</f>
        <v/>
      </c>
      <c r="K436" s="6" t="str">
        <f t="shared" si="7"/>
        <v/>
      </c>
    </row>
    <row r="437" spans="1:11" x14ac:dyDescent="0.45">
      <c r="A437" s="6" t="str">
        <f>IF(OR(Data_Items!AR437="",Data_Importance!L437=""),"",Data_Items!AR437*Data_Importance!L437)</f>
        <v/>
      </c>
      <c r="B437" s="6" t="str">
        <f>IF(OR(Data_Items!AS437="",Data_Importance!M437=""),"",Data_Items!AS437*Data_Importance!M437)</f>
        <v/>
      </c>
      <c r="C437" s="6" t="str">
        <f>IF(OR(Data_Items!AT437="",Data_Importance!N437=""),"",Data_Items!AT437*Data_Importance!N437)</f>
        <v/>
      </c>
      <c r="D437" s="6" t="str">
        <f>IF(OR(Data_Items!AU437="",Data_Importance!O437=""),"",Data_Items!AU437*Data_Importance!O437)</f>
        <v/>
      </c>
      <c r="E437" s="6" t="str">
        <f>IF(OR(Data_Items!AV437="",Data_Importance!P437=""),"",Data_Items!AV437*Data_Importance!P437)</f>
        <v/>
      </c>
      <c r="F437" s="6" t="str">
        <f>IF(OR(Data_Items!AW437="",Data_Importance!Q437=""),"",Data_Items!AW437*Data_Importance!Q437)</f>
        <v/>
      </c>
      <c r="G437" s="6" t="str">
        <f>IF(OR(Data_Items!AX437="",Data_Importance!R437=""),"",Data_Items!AX437*Data_Importance!R437)</f>
        <v/>
      </c>
      <c r="H437" s="6" t="str">
        <f>IF(OR(Data_Items!AY437="",Data_Importance!S437=""),"",Data_Items!AY437*Data_Importance!S437)</f>
        <v/>
      </c>
      <c r="I437" s="6" t="str">
        <f>IF(OR(Data_Items!AZ437="",Data_Importance!T437=""),"",Data_Items!AZ437*Data_Importance!T437)</f>
        <v/>
      </c>
      <c r="J437" s="6" t="str">
        <f>IF(OR(Data_Items!BA437="",Data_Importance!U437=""),"",Data_Items!BA437*Data_Importance!U437)</f>
        <v/>
      </c>
      <c r="K437" s="6" t="str">
        <f t="shared" si="7"/>
        <v/>
      </c>
    </row>
    <row r="438" spans="1:11" x14ac:dyDescent="0.45">
      <c r="A438" s="6" t="str">
        <f>IF(OR(Data_Items!AR438="",Data_Importance!L438=""),"",Data_Items!AR438*Data_Importance!L438)</f>
        <v/>
      </c>
      <c r="B438" s="6" t="str">
        <f>IF(OR(Data_Items!AS438="",Data_Importance!M438=""),"",Data_Items!AS438*Data_Importance!M438)</f>
        <v/>
      </c>
      <c r="C438" s="6" t="str">
        <f>IF(OR(Data_Items!AT438="",Data_Importance!N438=""),"",Data_Items!AT438*Data_Importance!N438)</f>
        <v/>
      </c>
      <c r="D438" s="6" t="str">
        <f>IF(OR(Data_Items!AU438="",Data_Importance!O438=""),"",Data_Items!AU438*Data_Importance!O438)</f>
        <v/>
      </c>
      <c r="E438" s="6" t="str">
        <f>IF(OR(Data_Items!AV438="",Data_Importance!P438=""),"",Data_Items!AV438*Data_Importance!P438)</f>
        <v/>
      </c>
      <c r="F438" s="6" t="str">
        <f>IF(OR(Data_Items!AW438="",Data_Importance!Q438=""),"",Data_Items!AW438*Data_Importance!Q438)</f>
        <v/>
      </c>
      <c r="G438" s="6" t="str">
        <f>IF(OR(Data_Items!AX438="",Data_Importance!R438=""),"",Data_Items!AX438*Data_Importance!R438)</f>
        <v/>
      </c>
      <c r="H438" s="6" t="str">
        <f>IF(OR(Data_Items!AY438="",Data_Importance!S438=""),"",Data_Items!AY438*Data_Importance!S438)</f>
        <v/>
      </c>
      <c r="I438" s="6" t="str">
        <f>IF(OR(Data_Items!AZ438="",Data_Importance!T438=""),"",Data_Items!AZ438*Data_Importance!T438)</f>
        <v/>
      </c>
      <c r="J438" s="6" t="str">
        <f>IF(OR(Data_Items!BA438="",Data_Importance!U438=""),"",Data_Items!BA438*Data_Importance!U438)</f>
        <v/>
      </c>
      <c r="K438" s="6" t="str">
        <f t="shared" si="7"/>
        <v/>
      </c>
    </row>
    <row r="439" spans="1:11" x14ac:dyDescent="0.45">
      <c r="A439" s="6" t="str">
        <f>IF(OR(Data_Items!AR439="",Data_Importance!L439=""),"",Data_Items!AR439*Data_Importance!L439)</f>
        <v/>
      </c>
      <c r="B439" s="6" t="str">
        <f>IF(OR(Data_Items!AS439="",Data_Importance!M439=""),"",Data_Items!AS439*Data_Importance!M439)</f>
        <v/>
      </c>
      <c r="C439" s="6" t="str">
        <f>IF(OR(Data_Items!AT439="",Data_Importance!N439=""),"",Data_Items!AT439*Data_Importance!N439)</f>
        <v/>
      </c>
      <c r="D439" s="6" t="str">
        <f>IF(OR(Data_Items!AU439="",Data_Importance!O439=""),"",Data_Items!AU439*Data_Importance!O439)</f>
        <v/>
      </c>
      <c r="E439" s="6" t="str">
        <f>IF(OR(Data_Items!AV439="",Data_Importance!P439=""),"",Data_Items!AV439*Data_Importance!P439)</f>
        <v/>
      </c>
      <c r="F439" s="6" t="str">
        <f>IF(OR(Data_Items!AW439="",Data_Importance!Q439=""),"",Data_Items!AW439*Data_Importance!Q439)</f>
        <v/>
      </c>
      <c r="G439" s="6" t="str">
        <f>IF(OR(Data_Items!AX439="",Data_Importance!R439=""),"",Data_Items!AX439*Data_Importance!R439)</f>
        <v/>
      </c>
      <c r="H439" s="6" t="str">
        <f>IF(OR(Data_Items!AY439="",Data_Importance!S439=""),"",Data_Items!AY439*Data_Importance!S439)</f>
        <v/>
      </c>
      <c r="I439" s="6" t="str">
        <f>IF(OR(Data_Items!AZ439="",Data_Importance!T439=""),"",Data_Items!AZ439*Data_Importance!T439)</f>
        <v/>
      </c>
      <c r="J439" s="6" t="str">
        <f>IF(OR(Data_Items!BA439="",Data_Importance!U439=""),"",Data_Items!BA439*Data_Importance!U439)</f>
        <v/>
      </c>
      <c r="K439" s="6" t="str">
        <f t="shared" si="7"/>
        <v/>
      </c>
    </row>
    <row r="440" spans="1:11" x14ac:dyDescent="0.45">
      <c r="A440" s="6" t="str">
        <f>IF(OR(Data_Items!AR440="",Data_Importance!L440=""),"",Data_Items!AR440*Data_Importance!L440)</f>
        <v/>
      </c>
      <c r="B440" s="6" t="str">
        <f>IF(OR(Data_Items!AS440="",Data_Importance!M440=""),"",Data_Items!AS440*Data_Importance!M440)</f>
        <v/>
      </c>
      <c r="C440" s="6" t="str">
        <f>IF(OR(Data_Items!AT440="",Data_Importance!N440=""),"",Data_Items!AT440*Data_Importance!N440)</f>
        <v/>
      </c>
      <c r="D440" s="6" t="str">
        <f>IF(OR(Data_Items!AU440="",Data_Importance!O440=""),"",Data_Items!AU440*Data_Importance!O440)</f>
        <v/>
      </c>
      <c r="E440" s="6" t="str">
        <f>IF(OR(Data_Items!AV440="",Data_Importance!P440=""),"",Data_Items!AV440*Data_Importance!P440)</f>
        <v/>
      </c>
      <c r="F440" s="6" t="str">
        <f>IF(OR(Data_Items!AW440="",Data_Importance!Q440=""),"",Data_Items!AW440*Data_Importance!Q440)</f>
        <v/>
      </c>
      <c r="G440" s="6" t="str">
        <f>IF(OR(Data_Items!AX440="",Data_Importance!R440=""),"",Data_Items!AX440*Data_Importance!R440)</f>
        <v/>
      </c>
      <c r="H440" s="6" t="str">
        <f>IF(OR(Data_Items!AY440="",Data_Importance!S440=""),"",Data_Items!AY440*Data_Importance!S440)</f>
        <v/>
      </c>
      <c r="I440" s="6" t="str">
        <f>IF(OR(Data_Items!AZ440="",Data_Importance!T440=""),"",Data_Items!AZ440*Data_Importance!T440)</f>
        <v/>
      </c>
      <c r="J440" s="6" t="str">
        <f>IF(OR(Data_Items!BA440="",Data_Importance!U440=""),"",Data_Items!BA440*Data_Importance!U440)</f>
        <v/>
      </c>
      <c r="K440" s="6" t="str">
        <f t="shared" si="7"/>
        <v/>
      </c>
    </row>
    <row r="441" spans="1:11" x14ac:dyDescent="0.45">
      <c r="A441" s="6" t="str">
        <f>IF(OR(Data_Items!AR441="",Data_Importance!L441=""),"",Data_Items!AR441*Data_Importance!L441)</f>
        <v/>
      </c>
      <c r="B441" s="6" t="str">
        <f>IF(OR(Data_Items!AS441="",Data_Importance!M441=""),"",Data_Items!AS441*Data_Importance!M441)</f>
        <v/>
      </c>
      <c r="C441" s="6" t="str">
        <f>IF(OR(Data_Items!AT441="",Data_Importance!N441=""),"",Data_Items!AT441*Data_Importance!N441)</f>
        <v/>
      </c>
      <c r="D441" s="6" t="str">
        <f>IF(OR(Data_Items!AU441="",Data_Importance!O441=""),"",Data_Items!AU441*Data_Importance!O441)</f>
        <v/>
      </c>
      <c r="E441" s="6" t="str">
        <f>IF(OR(Data_Items!AV441="",Data_Importance!P441=""),"",Data_Items!AV441*Data_Importance!P441)</f>
        <v/>
      </c>
      <c r="F441" s="6" t="str">
        <f>IF(OR(Data_Items!AW441="",Data_Importance!Q441=""),"",Data_Items!AW441*Data_Importance!Q441)</f>
        <v/>
      </c>
      <c r="G441" s="6" t="str">
        <f>IF(OR(Data_Items!AX441="",Data_Importance!R441=""),"",Data_Items!AX441*Data_Importance!R441)</f>
        <v/>
      </c>
      <c r="H441" s="6" t="str">
        <f>IF(OR(Data_Items!AY441="",Data_Importance!S441=""),"",Data_Items!AY441*Data_Importance!S441)</f>
        <v/>
      </c>
      <c r="I441" s="6" t="str">
        <f>IF(OR(Data_Items!AZ441="",Data_Importance!T441=""),"",Data_Items!AZ441*Data_Importance!T441)</f>
        <v/>
      </c>
      <c r="J441" s="6" t="str">
        <f>IF(OR(Data_Items!BA441="",Data_Importance!U441=""),"",Data_Items!BA441*Data_Importance!U441)</f>
        <v/>
      </c>
      <c r="K441" s="6" t="str">
        <f t="shared" si="7"/>
        <v/>
      </c>
    </row>
    <row r="442" spans="1:11" x14ac:dyDescent="0.45">
      <c r="A442" s="6" t="str">
        <f>IF(OR(Data_Items!AR442="",Data_Importance!L442=""),"",Data_Items!AR442*Data_Importance!L442)</f>
        <v/>
      </c>
      <c r="B442" s="6" t="str">
        <f>IF(OR(Data_Items!AS442="",Data_Importance!M442=""),"",Data_Items!AS442*Data_Importance!M442)</f>
        <v/>
      </c>
      <c r="C442" s="6" t="str">
        <f>IF(OR(Data_Items!AT442="",Data_Importance!N442=""),"",Data_Items!AT442*Data_Importance!N442)</f>
        <v/>
      </c>
      <c r="D442" s="6" t="str">
        <f>IF(OR(Data_Items!AU442="",Data_Importance!O442=""),"",Data_Items!AU442*Data_Importance!O442)</f>
        <v/>
      </c>
      <c r="E442" s="6" t="str">
        <f>IF(OR(Data_Items!AV442="",Data_Importance!P442=""),"",Data_Items!AV442*Data_Importance!P442)</f>
        <v/>
      </c>
      <c r="F442" s="6" t="str">
        <f>IF(OR(Data_Items!AW442="",Data_Importance!Q442=""),"",Data_Items!AW442*Data_Importance!Q442)</f>
        <v/>
      </c>
      <c r="G442" s="6" t="str">
        <f>IF(OR(Data_Items!AX442="",Data_Importance!R442=""),"",Data_Items!AX442*Data_Importance!R442)</f>
        <v/>
      </c>
      <c r="H442" s="6" t="str">
        <f>IF(OR(Data_Items!AY442="",Data_Importance!S442=""),"",Data_Items!AY442*Data_Importance!S442)</f>
        <v/>
      </c>
      <c r="I442" s="6" t="str">
        <f>IF(OR(Data_Items!AZ442="",Data_Importance!T442=""),"",Data_Items!AZ442*Data_Importance!T442)</f>
        <v/>
      </c>
      <c r="J442" s="6" t="str">
        <f>IF(OR(Data_Items!BA442="",Data_Importance!U442=""),"",Data_Items!BA442*Data_Importance!U442)</f>
        <v/>
      </c>
      <c r="K442" s="6" t="str">
        <f t="shared" si="7"/>
        <v/>
      </c>
    </row>
    <row r="443" spans="1:11" x14ac:dyDescent="0.45">
      <c r="A443" s="6" t="str">
        <f>IF(OR(Data_Items!AR443="",Data_Importance!L443=""),"",Data_Items!AR443*Data_Importance!L443)</f>
        <v/>
      </c>
      <c r="B443" s="6" t="str">
        <f>IF(OR(Data_Items!AS443="",Data_Importance!M443=""),"",Data_Items!AS443*Data_Importance!M443)</f>
        <v/>
      </c>
      <c r="C443" s="6" t="str">
        <f>IF(OR(Data_Items!AT443="",Data_Importance!N443=""),"",Data_Items!AT443*Data_Importance!N443)</f>
        <v/>
      </c>
      <c r="D443" s="6" t="str">
        <f>IF(OR(Data_Items!AU443="",Data_Importance!O443=""),"",Data_Items!AU443*Data_Importance!O443)</f>
        <v/>
      </c>
      <c r="E443" s="6" t="str">
        <f>IF(OR(Data_Items!AV443="",Data_Importance!P443=""),"",Data_Items!AV443*Data_Importance!P443)</f>
        <v/>
      </c>
      <c r="F443" s="6" t="str">
        <f>IF(OR(Data_Items!AW443="",Data_Importance!Q443=""),"",Data_Items!AW443*Data_Importance!Q443)</f>
        <v/>
      </c>
      <c r="G443" s="6" t="str">
        <f>IF(OR(Data_Items!AX443="",Data_Importance!R443=""),"",Data_Items!AX443*Data_Importance!R443)</f>
        <v/>
      </c>
      <c r="H443" s="6" t="str">
        <f>IF(OR(Data_Items!AY443="",Data_Importance!S443=""),"",Data_Items!AY443*Data_Importance!S443)</f>
        <v/>
      </c>
      <c r="I443" s="6" t="str">
        <f>IF(OR(Data_Items!AZ443="",Data_Importance!T443=""),"",Data_Items!AZ443*Data_Importance!T443)</f>
        <v/>
      </c>
      <c r="J443" s="6" t="str">
        <f>IF(OR(Data_Items!BA443="",Data_Importance!U443=""),"",Data_Items!BA443*Data_Importance!U443)</f>
        <v/>
      </c>
      <c r="K443" s="6" t="str">
        <f t="shared" si="7"/>
        <v/>
      </c>
    </row>
    <row r="444" spans="1:11" x14ac:dyDescent="0.45">
      <c r="A444" s="6" t="str">
        <f>IF(OR(Data_Items!AR444="",Data_Importance!L444=""),"",Data_Items!AR444*Data_Importance!L444)</f>
        <v/>
      </c>
      <c r="B444" s="6" t="str">
        <f>IF(OR(Data_Items!AS444="",Data_Importance!M444=""),"",Data_Items!AS444*Data_Importance!M444)</f>
        <v/>
      </c>
      <c r="C444" s="6" t="str">
        <f>IF(OR(Data_Items!AT444="",Data_Importance!N444=""),"",Data_Items!AT444*Data_Importance!N444)</f>
        <v/>
      </c>
      <c r="D444" s="6" t="str">
        <f>IF(OR(Data_Items!AU444="",Data_Importance!O444=""),"",Data_Items!AU444*Data_Importance!O444)</f>
        <v/>
      </c>
      <c r="E444" s="6" t="str">
        <f>IF(OR(Data_Items!AV444="",Data_Importance!P444=""),"",Data_Items!AV444*Data_Importance!P444)</f>
        <v/>
      </c>
      <c r="F444" s="6" t="str">
        <f>IF(OR(Data_Items!AW444="",Data_Importance!Q444=""),"",Data_Items!AW444*Data_Importance!Q444)</f>
        <v/>
      </c>
      <c r="G444" s="6" t="str">
        <f>IF(OR(Data_Items!AX444="",Data_Importance!R444=""),"",Data_Items!AX444*Data_Importance!R444)</f>
        <v/>
      </c>
      <c r="H444" s="6" t="str">
        <f>IF(OR(Data_Items!AY444="",Data_Importance!S444=""),"",Data_Items!AY444*Data_Importance!S444)</f>
        <v/>
      </c>
      <c r="I444" s="6" t="str">
        <f>IF(OR(Data_Items!AZ444="",Data_Importance!T444=""),"",Data_Items!AZ444*Data_Importance!T444)</f>
        <v/>
      </c>
      <c r="J444" s="6" t="str">
        <f>IF(OR(Data_Items!BA444="",Data_Importance!U444=""),"",Data_Items!BA444*Data_Importance!U444)</f>
        <v/>
      </c>
      <c r="K444" s="6" t="str">
        <f t="shared" si="7"/>
        <v/>
      </c>
    </row>
    <row r="445" spans="1:11" x14ac:dyDescent="0.45">
      <c r="A445" s="6" t="str">
        <f>IF(OR(Data_Items!AR445="",Data_Importance!L445=""),"",Data_Items!AR445*Data_Importance!L445)</f>
        <v/>
      </c>
      <c r="B445" s="6" t="str">
        <f>IF(OR(Data_Items!AS445="",Data_Importance!M445=""),"",Data_Items!AS445*Data_Importance!M445)</f>
        <v/>
      </c>
      <c r="C445" s="6" t="str">
        <f>IF(OR(Data_Items!AT445="",Data_Importance!N445=""),"",Data_Items!AT445*Data_Importance!N445)</f>
        <v/>
      </c>
      <c r="D445" s="6" t="str">
        <f>IF(OR(Data_Items!AU445="",Data_Importance!O445=""),"",Data_Items!AU445*Data_Importance!O445)</f>
        <v/>
      </c>
      <c r="E445" s="6" t="str">
        <f>IF(OR(Data_Items!AV445="",Data_Importance!P445=""),"",Data_Items!AV445*Data_Importance!P445)</f>
        <v/>
      </c>
      <c r="F445" s="6" t="str">
        <f>IF(OR(Data_Items!AW445="",Data_Importance!Q445=""),"",Data_Items!AW445*Data_Importance!Q445)</f>
        <v/>
      </c>
      <c r="G445" s="6" t="str">
        <f>IF(OR(Data_Items!AX445="",Data_Importance!R445=""),"",Data_Items!AX445*Data_Importance!R445)</f>
        <v/>
      </c>
      <c r="H445" s="6" t="str">
        <f>IF(OR(Data_Items!AY445="",Data_Importance!S445=""),"",Data_Items!AY445*Data_Importance!S445)</f>
        <v/>
      </c>
      <c r="I445" s="6" t="str">
        <f>IF(OR(Data_Items!AZ445="",Data_Importance!T445=""),"",Data_Items!AZ445*Data_Importance!T445)</f>
        <v/>
      </c>
      <c r="J445" s="6" t="str">
        <f>IF(OR(Data_Items!BA445="",Data_Importance!U445=""),"",Data_Items!BA445*Data_Importance!U445)</f>
        <v/>
      </c>
      <c r="K445" s="6" t="str">
        <f t="shared" si="7"/>
        <v/>
      </c>
    </row>
    <row r="446" spans="1:11" x14ac:dyDescent="0.45">
      <c r="A446" s="6" t="str">
        <f>IF(OR(Data_Items!AR446="",Data_Importance!L446=""),"",Data_Items!AR446*Data_Importance!L446)</f>
        <v/>
      </c>
      <c r="B446" s="6" t="str">
        <f>IF(OR(Data_Items!AS446="",Data_Importance!M446=""),"",Data_Items!AS446*Data_Importance!M446)</f>
        <v/>
      </c>
      <c r="C446" s="6" t="str">
        <f>IF(OR(Data_Items!AT446="",Data_Importance!N446=""),"",Data_Items!AT446*Data_Importance!N446)</f>
        <v/>
      </c>
      <c r="D446" s="6" t="str">
        <f>IF(OR(Data_Items!AU446="",Data_Importance!O446=""),"",Data_Items!AU446*Data_Importance!O446)</f>
        <v/>
      </c>
      <c r="E446" s="6" t="str">
        <f>IF(OR(Data_Items!AV446="",Data_Importance!P446=""),"",Data_Items!AV446*Data_Importance!P446)</f>
        <v/>
      </c>
      <c r="F446" s="6" t="str">
        <f>IF(OR(Data_Items!AW446="",Data_Importance!Q446=""),"",Data_Items!AW446*Data_Importance!Q446)</f>
        <v/>
      </c>
      <c r="G446" s="6" t="str">
        <f>IF(OR(Data_Items!AX446="",Data_Importance!R446=""),"",Data_Items!AX446*Data_Importance!R446)</f>
        <v/>
      </c>
      <c r="H446" s="6" t="str">
        <f>IF(OR(Data_Items!AY446="",Data_Importance!S446=""),"",Data_Items!AY446*Data_Importance!S446)</f>
        <v/>
      </c>
      <c r="I446" s="6" t="str">
        <f>IF(OR(Data_Items!AZ446="",Data_Importance!T446=""),"",Data_Items!AZ446*Data_Importance!T446)</f>
        <v/>
      </c>
      <c r="J446" s="6" t="str">
        <f>IF(OR(Data_Items!BA446="",Data_Importance!U446=""),"",Data_Items!BA446*Data_Importance!U446)</f>
        <v/>
      </c>
      <c r="K446" s="6" t="str">
        <f t="shared" si="7"/>
        <v/>
      </c>
    </row>
    <row r="447" spans="1:11" x14ac:dyDescent="0.45">
      <c r="A447" s="6" t="str">
        <f>IF(OR(Data_Items!AR447="",Data_Importance!L447=""),"",Data_Items!AR447*Data_Importance!L447)</f>
        <v/>
      </c>
      <c r="B447" s="6" t="str">
        <f>IF(OR(Data_Items!AS447="",Data_Importance!M447=""),"",Data_Items!AS447*Data_Importance!M447)</f>
        <v/>
      </c>
      <c r="C447" s="6" t="str">
        <f>IF(OR(Data_Items!AT447="",Data_Importance!N447=""),"",Data_Items!AT447*Data_Importance!N447)</f>
        <v/>
      </c>
      <c r="D447" s="6" t="str">
        <f>IF(OR(Data_Items!AU447="",Data_Importance!O447=""),"",Data_Items!AU447*Data_Importance!O447)</f>
        <v/>
      </c>
      <c r="E447" s="6" t="str">
        <f>IF(OR(Data_Items!AV447="",Data_Importance!P447=""),"",Data_Items!AV447*Data_Importance!P447)</f>
        <v/>
      </c>
      <c r="F447" s="6" t="str">
        <f>IF(OR(Data_Items!AW447="",Data_Importance!Q447=""),"",Data_Items!AW447*Data_Importance!Q447)</f>
        <v/>
      </c>
      <c r="G447" s="6" t="str">
        <f>IF(OR(Data_Items!AX447="",Data_Importance!R447=""),"",Data_Items!AX447*Data_Importance!R447)</f>
        <v/>
      </c>
      <c r="H447" s="6" t="str">
        <f>IF(OR(Data_Items!AY447="",Data_Importance!S447=""),"",Data_Items!AY447*Data_Importance!S447)</f>
        <v/>
      </c>
      <c r="I447" s="6" t="str">
        <f>IF(OR(Data_Items!AZ447="",Data_Importance!T447=""),"",Data_Items!AZ447*Data_Importance!T447)</f>
        <v/>
      </c>
      <c r="J447" s="6" t="str">
        <f>IF(OR(Data_Items!BA447="",Data_Importance!U447=""),"",Data_Items!BA447*Data_Importance!U447)</f>
        <v/>
      </c>
      <c r="K447" s="6" t="str">
        <f t="shared" si="7"/>
        <v/>
      </c>
    </row>
    <row r="448" spans="1:11" x14ac:dyDescent="0.45">
      <c r="A448" s="6" t="str">
        <f>IF(OR(Data_Items!AR448="",Data_Importance!L448=""),"",Data_Items!AR448*Data_Importance!L448)</f>
        <v/>
      </c>
      <c r="B448" s="6" t="str">
        <f>IF(OR(Data_Items!AS448="",Data_Importance!M448=""),"",Data_Items!AS448*Data_Importance!M448)</f>
        <v/>
      </c>
      <c r="C448" s="6" t="str">
        <f>IF(OR(Data_Items!AT448="",Data_Importance!N448=""),"",Data_Items!AT448*Data_Importance!N448)</f>
        <v/>
      </c>
      <c r="D448" s="6" t="str">
        <f>IF(OR(Data_Items!AU448="",Data_Importance!O448=""),"",Data_Items!AU448*Data_Importance!O448)</f>
        <v/>
      </c>
      <c r="E448" s="6" t="str">
        <f>IF(OR(Data_Items!AV448="",Data_Importance!P448=""),"",Data_Items!AV448*Data_Importance!P448)</f>
        <v/>
      </c>
      <c r="F448" s="6" t="str">
        <f>IF(OR(Data_Items!AW448="",Data_Importance!Q448=""),"",Data_Items!AW448*Data_Importance!Q448)</f>
        <v/>
      </c>
      <c r="G448" s="6" t="str">
        <f>IF(OR(Data_Items!AX448="",Data_Importance!R448=""),"",Data_Items!AX448*Data_Importance!R448)</f>
        <v/>
      </c>
      <c r="H448" s="6" t="str">
        <f>IF(OR(Data_Items!AY448="",Data_Importance!S448=""),"",Data_Items!AY448*Data_Importance!S448)</f>
        <v/>
      </c>
      <c r="I448" s="6" t="str">
        <f>IF(OR(Data_Items!AZ448="",Data_Importance!T448=""),"",Data_Items!AZ448*Data_Importance!T448)</f>
        <v/>
      </c>
      <c r="J448" s="6" t="str">
        <f>IF(OR(Data_Items!BA448="",Data_Importance!U448=""),"",Data_Items!BA448*Data_Importance!U448)</f>
        <v/>
      </c>
      <c r="K448" s="6" t="str">
        <f t="shared" si="7"/>
        <v/>
      </c>
    </row>
    <row r="449" spans="1:11" x14ac:dyDescent="0.45">
      <c r="A449" s="6" t="str">
        <f>IF(OR(Data_Items!AR449="",Data_Importance!L449=""),"",Data_Items!AR449*Data_Importance!L449)</f>
        <v/>
      </c>
      <c r="B449" s="6" t="str">
        <f>IF(OR(Data_Items!AS449="",Data_Importance!M449=""),"",Data_Items!AS449*Data_Importance!M449)</f>
        <v/>
      </c>
      <c r="C449" s="6" t="str">
        <f>IF(OR(Data_Items!AT449="",Data_Importance!N449=""),"",Data_Items!AT449*Data_Importance!N449)</f>
        <v/>
      </c>
      <c r="D449" s="6" t="str">
        <f>IF(OR(Data_Items!AU449="",Data_Importance!O449=""),"",Data_Items!AU449*Data_Importance!O449)</f>
        <v/>
      </c>
      <c r="E449" s="6" t="str">
        <f>IF(OR(Data_Items!AV449="",Data_Importance!P449=""),"",Data_Items!AV449*Data_Importance!P449)</f>
        <v/>
      </c>
      <c r="F449" s="6" t="str">
        <f>IF(OR(Data_Items!AW449="",Data_Importance!Q449=""),"",Data_Items!AW449*Data_Importance!Q449)</f>
        <v/>
      </c>
      <c r="G449" s="6" t="str">
        <f>IF(OR(Data_Items!AX449="",Data_Importance!R449=""),"",Data_Items!AX449*Data_Importance!R449)</f>
        <v/>
      </c>
      <c r="H449" s="6" t="str">
        <f>IF(OR(Data_Items!AY449="",Data_Importance!S449=""),"",Data_Items!AY449*Data_Importance!S449)</f>
        <v/>
      </c>
      <c r="I449" s="6" t="str">
        <f>IF(OR(Data_Items!AZ449="",Data_Importance!T449=""),"",Data_Items!AZ449*Data_Importance!T449)</f>
        <v/>
      </c>
      <c r="J449" s="6" t="str">
        <f>IF(OR(Data_Items!BA449="",Data_Importance!U449=""),"",Data_Items!BA449*Data_Importance!U449)</f>
        <v/>
      </c>
      <c r="K449" s="6" t="str">
        <f t="shared" si="7"/>
        <v/>
      </c>
    </row>
    <row r="450" spans="1:11" x14ac:dyDescent="0.45">
      <c r="A450" s="6" t="str">
        <f>IF(OR(Data_Items!AR450="",Data_Importance!L450=""),"",Data_Items!AR450*Data_Importance!L450)</f>
        <v/>
      </c>
      <c r="B450" s="6" t="str">
        <f>IF(OR(Data_Items!AS450="",Data_Importance!M450=""),"",Data_Items!AS450*Data_Importance!M450)</f>
        <v/>
      </c>
      <c r="C450" s="6" t="str">
        <f>IF(OR(Data_Items!AT450="",Data_Importance!N450=""),"",Data_Items!AT450*Data_Importance!N450)</f>
        <v/>
      </c>
      <c r="D450" s="6" t="str">
        <f>IF(OR(Data_Items!AU450="",Data_Importance!O450=""),"",Data_Items!AU450*Data_Importance!O450)</f>
        <v/>
      </c>
      <c r="E450" s="6" t="str">
        <f>IF(OR(Data_Items!AV450="",Data_Importance!P450=""),"",Data_Items!AV450*Data_Importance!P450)</f>
        <v/>
      </c>
      <c r="F450" s="6" t="str">
        <f>IF(OR(Data_Items!AW450="",Data_Importance!Q450=""),"",Data_Items!AW450*Data_Importance!Q450)</f>
        <v/>
      </c>
      <c r="G450" s="6" t="str">
        <f>IF(OR(Data_Items!AX450="",Data_Importance!R450=""),"",Data_Items!AX450*Data_Importance!R450)</f>
        <v/>
      </c>
      <c r="H450" s="6" t="str">
        <f>IF(OR(Data_Items!AY450="",Data_Importance!S450=""),"",Data_Items!AY450*Data_Importance!S450)</f>
        <v/>
      </c>
      <c r="I450" s="6" t="str">
        <f>IF(OR(Data_Items!AZ450="",Data_Importance!T450=""),"",Data_Items!AZ450*Data_Importance!T450)</f>
        <v/>
      </c>
      <c r="J450" s="6" t="str">
        <f>IF(OR(Data_Items!BA450="",Data_Importance!U450=""),"",Data_Items!BA450*Data_Importance!U450)</f>
        <v/>
      </c>
      <c r="K450" s="6" t="str">
        <f t="shared" si="7"/>
        <v/>
      </c>
    </row>
    <row r="451" spans="1:11" x14ac:dyDescent="0.45">
      <c r="A451" s="6" t="str">
        <f>IF(OR(Data_Items!AR451="",Data_Importance!L451=""),"",Data_Items!AR451*Data_Importance!L451)</f>
        <v/>
      </c>
      <c r="B451" s="6" t="str">
        <f>IF(OR(Data_Items!AS451="",Data_Importance!M451=""),"",Data_Items!AS451*Data_Importance!M451)</f>
        <v/>
      </c>
      <c r="C451" s="6" t="str">
        <f>IF(OR(Data_Items!AT451="",Data_Importance!N451=""),"",Data_Items!AT451*Data_Importance!N451)</f>
        <v/>
      </c>
      <c r="D451" s="6" t="str">
        <f>IF(OR(Data_Items!AU451="",Data_Importance!O451=""),"",Data_Items!AU451*Data_Importance!O451)</f>
        <v/>
      </c>
      <c r="E451" s="6" t="str">
        <f>IF(OR(Data_Items!AV451="",Data_Importance!P451=""),"",Data_Items!AV451*Data_Importance!P451)</f>
        <v/>
      </c>
      <c r="F451" s="6" t="str">
        <f>IF(OR(Data_Items!AW451="",Data_Importance!Q451=""),"",Data_Items!AW451*Data_Importance!Q451)</f>
        <v/>
      </c>
      <c r="G451" s="6" t="str">
        <f>IF(OR(Data_Items!AX451="",Data_Importance!R451=""),"",Data_Items!AX451*Data_Importance!R451)</f>
        <v/>
      </c>
      <c r="H451" s="6" t="str">
        <f>IF(OR(Data_Items!AY451="",Data_Importance!S451=""),"",Data_Items!AY451*Data_Importance!S451)</f>
        <v/>
      </c>
      <c r="I451" s="6" t="str">
        <f>IF(OR(Data_Items!AZ451="",Data_Importance!T451=""),"",Data_Items!AZ451*Data_Importance!T451)</f>
        <v/>
      </c>
      <c r="J451" s="6" t="str">
        <f>IF(OR(Data_Items!BA451="",Data_Importance!U451=""),"",Data_Items!BA451*Data_Importance!U451)</f>
        <v/>
      </c>
      <c r="K451" s="6" t="str">
        <f t="shared" si="7"/>
        <v/>
      </c>
    </row>
    <row r="452" spans="1:11" x14ac:dyDescent="0.45">
      <c r="A452" s="6" t="str">
        <f>IF(OR(Data_Items!AR452="",Data_Importance!L452=""),"",Data_Items!AR452*Data_Importance!L452)</f>
        <v/>
      </c>
      <c r="B452" s="6" t="str">
        <f>IF(OR(Data_Items!AS452="",Data_Importance!M452=""),"",Data_Items!AS452*Data_Importance!M452)</f>
        <v/>
      </c>
      <c r="C452" s="6" t="str">
        <f>IF(OR(Data_Items!AT452="",Data_Importance!N452=""),"",Data_Items!AT452*Data_Importance!N452)</f>
        <v/>
      </c>
      <c r="D452" s="6" t="str">
        <f>IF(OR(Data_Items!AU452="",Data_Importance!O452=""),"",Data_Items!AU452*Data_Importance!O452)</f>
        <v/>
      </c>
      <c r="E452" s="6" t="str">
        <f>IF(OR(Data_Items!AV452="",Data_Importance!P452=""),"",Data_Items!AV452*Data_Importance!P452)</f>
        <v/>
      </c>
      <c r="F452" s="6" t="str">
        <f>IF(OR(Data_Items!AW452="",Data_Importance!Q452=""),"",Data_Items!AW452*Data_Importance!Q452)</f>
        <v/>
      </c>
      <c r="G452" s="6" t="str">
        <f>IF(OR(Data_Items!AX452="",Data_Importance!R452=""),"",Data_Items!AX452*Data_Importance!R452)</f>
        <v/>
      </c>
      <c r="H452" s="6" t="str">
        <f>IF(OR(Data_Items!AY452="",Data_Importance!S452=""),"",Data_Items!AY452*Data_Importance!S452)</f>
        <v/>
      </c>
      <c r="I452" s="6" t="str">
        <f>IF(OR(Data_Items!AZ452="",Data_Importance!T452=""),"",Data_Items!AZ452*Data_Importance!T452)</f>
        <v/>
      </c>
      <c r="J452" s="6" t="str">
        <f>IF(OR(Data_Items!BA452="",Data_Importance!U452=""),"",Data_Items!BA452*Data_Importance!U452)</f>
        <v/>
      </c>
      <c r="K452" s="6" t="str">
        <f t="shared" si="7"/>
        <v/>
      </c>
    </row>
    <row r="453" spans="1:11" x14ac:dyDescent="0.45">
      <c r="A453" s="6" t="str">
        <f>IF(OR(Data_Items!AR453="",Data_Importance!L453=""),"",Data_Items!AR453*Data_Importance!L453)</f>
        <v/>
      </c>
      <c r="B453" s="6" t="str">
        <f>IF(OR(Data_Items!AS453="",Data_Importance!M453=""),"",Data_Items!AS453*Data_Importance!M453)</f>
        <v/>
      </c>
      <c r="C453" s="6" t="str">
        <f>IF(OR(Data_Items!AT453="",Data_Importance!N453=""),"",Data_Items!AT453*Data_Importance!N453)</f>
        <v/>
      </c>
      <c r="D453" s="6" t="str">
        <f>IF(OR(Data_Items!AU453="",Data_Importance!O453=""),"",Data_Items!AU453*Data_Importance!O453)</f>
        <v/>
      </c>
      <c r="E453" s="6" t="str">
        <f>IF(OR(Data_Items!AV453="",Data_Importance!P453=""),"",Data_Items!AV453*Data_Importance!P453)</f>
        <v/>
      </c>
      <c r="F453" s="6" t="str">
        <f>IF(OR(Data_Items!AW453="",Data_Importance!Q453=""),"",Data_Items!AW453*Data_Importance!Q453)</f>
        <v/>
      </c>
      <c r="G453" s="6" t="str">
        <f>IF(OR(Data_Items!AX453="",Data_Importance!R453=""),"",Data_Items!AX453*Data_Importance!R453)</f>
        <v/>
      </c>
      <c r="H453" s="6" t="str">
        <f>IF(OR(Data_Items!AY453="",Data_Importance!S453=""),"",Data_Items!AY453*Data_Importance!S453)</f>
        <v/>
      </c>
      <c r="I453" s="6" t="str">
        <f>IF(OR(Data_Items!AZ453="",Data_Importance!T453=""),"",Data_Items!AZ453*Data_Importance!T453)</f>
        <v/>
      </c>
      <c r="J453" s="6" t="str">
        <f>IF(OR(Data_Items!BA453="",Data_Importance!U453=""),"",Data_Items!BA453*Data_Importance!U453)</f>
        <v/>
      </c>
      <c r="K453" s="6" t="str">
        <f t="shared" si="7"/>
        <v/>
      </c>
    </row>
    <row r="454" spans="1:11" x14ac:dyDescent="0.45">
      <c r="A454" s="6" t="str">
        <f>IF(OR(Data_Items!AR454="",Data_Importance!L454=""),"",Data_Items!AR454*Data_Importance!L454)</f>
        <v/>
      </c>
      <c r="B454" s="6" t="str">
        <f>IF(OR(Data_Items!AS454="",Data_Importance!M454=""),"",Data_Items!AS454*Data_Importance!M454)</f>
        <v/>
      </c>
      <c r="C454" s="6" t="str">
        <f>IF(OR(Data_Items!AT454="",Data_Importance!N454=""),"",Data_Items!AT454*Data_Importance!N454)</f>
        <v/>
      </c>
      <c r="D454" s="6" t="str">
        <f>IF(OR(Data_Items!AU454="",Data_Importance!O454=""),"",Data_Items!AU454*Data_Importance!O454)</f>
        <v/>
      </c>
      <c r="E454" s="6" t="str">
        <f>IF(OR(Data_Items!AV454="",Data_Importance!P454=""),"",Data_Items!AV454*Data_Importance!P454)</f>
        <v/>
      </c>
      <c r="F454" s="6" t="str">
        <f>IF(OR(Data_Items!AW454="",Data_Importance!Q454=""),"",Data_Items!AW454*Data_Importance!Q454)</f>
        <v/>
      </c>
      <c r="G454" s="6" t="str">
        <f>IF(OR(Data_Items!AX454="",Data_Importance!R454=""),"",Data_Items!AX454*Data_Importance!R454)</f>
        <v/>
      </c>
      <c r="H454" s="6" t="str">
        <f>IF(OR(Data_Items!AY454="",Data_Importance!S454=""),"",Data_Items!AY454*Data_Importance!S454)</f>
        <v/>
      </c>
      <c r="I454" s="6" t="str">
        <f>IF(OR(Data_Items!AZ454="",Data_Importance!T454=""),"",Data_Items!AZ454*Data_Importance!T454)</f>
        <v/>
      </c>
      <c r="J454" s="6" t="str">
        <f>IF(OR(Data_Items!BA454="",Data_Importance!U454=""),"",Data_Items!BA454*Data_Importance!U454)</f>
        <v/>
      </c>
      <c r="K454" s="6" t="str">
        <f t="shared" si="7"/>
        <v/>
      </c>
    </row>
    <row r="455" spans="1:11" x14ac:dyDescent="0.45">
      <c r="A455" s="6" t="str">
        <f>IF(OR(Data_Items!AR455="",Data_Importance!L455=""),"",Data_Items!AR455*Data_Importance!L455)</f>
        <v/>
      </c>
      <c r="B455" s="6" t="str">
        <f>IF(OR(Data_Items!AS455="",Data_Importance!M455=""),"",Data_Items!AS455*Data_Importance!M455)</f>
        <v/>
      </c>
      <c r="C455" s="6" t="str">
        <f>IF(OR(Data_Items!AT455="",Data_Importance!N455=""),"",Data_Items!AT455*Data_Importance!N455)</f>
        <v/>
      </c>
      <c r="D455" s="6" t="str">
        <f>IF(OR(Data_Items!AU455="",Data_Importance!O455=""),"",Data_Items!AU455*Data_Importance!O455)</f>
        <v/>
      </c>
      <c r="E455" s="6" t="str">
        <f>IF(OR(Data_Items!AV455="",Data_Importance!P455=""),"",Data_Items!AV455*Data_Importance!P455)</f>
        <v/>
      </c>
      <c r="F455" s="6" t="str">
        <f>IF(OR(Data_Items!AW455="",Data_Importance!Q455=""),"",Data_Items!AW455*Data_Importance!Q455)</f>
        <v/>
      </c>
      <c r="G455" s="6" t="str">
        <f>IF(OR(Data_Items!AX455="",Data_Importance!R455=""),"",Data_Items!AX455*Data_Importance!R455)</f>
        <v/>
      </c>
      <c r="H455" s="6" t="str">
        <f>IF(OR(Data_Items!AY455="",Data_Importance!S455=""),"",Data_Items!AY455*Data_Importance!S455)</f>
        <v/>
      </c>
      <c r="I455" s="6" t="str">
        <f>IF(OR(Data_Items!AZ455="",Data_Importance!T455=""),"",Data_Items!AZ455*Data_Importance!T455)</f>
        <v/>
      </c>
      <c r="J455" s="6" t="str">
        <f>IF(OR(Data_Items!BA455="",Data_Importance!U455=""),"",Data_Items!BA455*Data_Importance!U455)</f>
        <v/>
      </c>
      <c r="K455" s="6" t="str">
        <f t="shared" si="7"/>
        <v/>
      </c>
    </row>
    <row r="456" spans="1:11" x14ac:dyDescent="0.45">
      <c r="A456" s="6" t="str">
        <f>IF(OR(Data_Items!AR456="",Data_Importance!L456=""),"",Data_Items!AR456*Data_Importance!L456)</f>
        <v/>
      </c>
      <c r="B456" s="6" t="str">
        <f>IF(OR(Data_Items!AS456="",Data_Importance!M456=""),"",Data_Items!AS456*Data_Importance!M456)</f>
        <v/>
      </c>
      <c r="C456" s="6" t="str">
        <f>IF(OR(Data_Items!AT456="",Data_Importance!N456=""),"",Data_Items!AT456*Data_Importance!N456)</f>
        <v/>
      </c>
      <c r="D456" s="6" t="str">
        <f>IF(OR(Data_Items!AU456="",Data_Importance!O456=""),"",Data_Items!AU456*Data_Importance!O456)</f>
        <v/>
      </c>
      <c r="E456" s="6" t="str">
        <f>IF(OR(Data_Items!AV456="",Data_Importance!P456=""),"",Data_Items!AV456*Data_Importance!P456)</f>
        <v/>
      </c>
      <c r="F456" s="6" t="str">
        <f>IF(OR(Data_Items!AW456="",Data_Importance!Q456=""),"",Data_Items!AW456*Data_Importance!Q456)</f>
        <v/>
      </c>
      <c r="G456" s="6" t="str">
        <f>IF(OR(Data_Items!AX456="",Data_Importance!R456=""),"",Data_Items!AX456*Data_Importance!R456)</f>
        <v/>
      </c>
      <c r="H456" s="6" t="str">
        <f>IF(OR(Data_Items!AY456="",Data_Importance!S456=""),"",Data_Items!AY456*Data_Importance!S456)</f>
        <v/>
      </c>
      <c r="I456" s="6" t="str">
        <f>IF(OR(Data_Items!AZ456="",Data_Importance!T456=""),"",Data_Items!AZ456*Data_Importance!T456)</f>
        <v/>
      </c>
      <c r="J456" s="6" t="str">
        <f>IF(OR(Data_Items!BA456="",Data_Importance!U456=""),"",Data_Items!BA456*Data_Importance!U456)</f>
        <v/>
      </c>
      <c r="K456" s="6" t="str">
        <f t="shared" si="7"/>
        <v/>
      </c>
    </row>
    <row r="457" spans="1:11" x14ac:dyDescent="0.45">
      <c r="A457" s="6" t="str">
        <f>IF(OR(Data_Items!AR457="",Data_Importance!L457=""),"",Data_Items!AR457*Data_Importance!L457)</f>
        <v/>
      </c>
      <c r="B457" s="6" t="str">
        <f>IF(OR(Data_Items!AS457="",Data_Importance!M457=""),"",Data_Items!AS457*Data_Importance!M457)</f>
        <v/>
      </c>
      <c r="C457" s="6" t="str">
        <f>IF(OR(Data_Items!AT457="",Data_Importance!N457=""),"",Data_Items!AT457*Data_Importance!N457)</f>
        <v/>
      </c>
      <c r="D457" s="6" t="str">
        <f>IF(OR(Data_Items!AU457="",Data_Importance!O457=""),"",Data_Items!AU457*Data_Importance!O457)</f>
        <v/>
      </c>
      <c r="E457" s="6" t="str">
        <f>IF(OR(Data_Items!AV457="",Data_Importance!P457=""),"",Data_Items!AV457*Data_Importance!P457)</f>
        <v/>
      </c>
      <c r="F457" s="6" t="str">
        <f>IF(OR(Data_Items!AW457="",Data_Importance!Q457=""),"",Data_Items!AW457*Data_Importance!Q457)</f>
        <v/>
      </c>
      <c r="G457" s="6" t="str">
        <f>IF(OR(Data_Items!AX457="",Data_Importance!R457=""),"",Data_Items!AX457*Data_Importance!R457)</f>
        <v/>
      </c>
      <c r="H457" s="6" t="str">
        <f>IF(OR(Data_Items!AY457="",Data_Importance!S457=""),"",Data_Items!AY457*Data_Importance!S457)</f>
        <v/>
      </c>
      <c r="I457" s="6" t="str">
        <f>IF(OR(Data_Items!AZ457="",Data_Importance!T457=""),"",Data_Items!AZ457*Data_Importance!T457)</f>
        <v/>
      </c>
      <c r="J457" s="6" t="str">
        <f>IF(OR(Data_Items!BA457="",Data_Importance!U457=""),"",Data_Items!BA457*Data_Importance!U457)</f>
        <v/>
      </c>
      <c r="K457" s="6" t="str">
        <f t="shared" si="7"/>
        <v/>
      </c>
    </row>
    <row r="458" spans="1:11" x14ac:dyDescent="0.45">
      <c r="A458" s="6" t="str">
        <f>IF(OR(Data_Items!AR458="",Data_Importance!L458=""),"",Data_Items!AR458*Data_Importance!L458)</f>
        <v/>
      </c>
      <c r="B458" s="6" t="str">
        <f>IF(OR(Data_Items!AS458="",Data_Importance!M458=""),"",Data_Items!AS458*Data_Importance!M458)</f>
        <v/>
      </c>
      <c r="C458" s="6" t="str">
        <f>IF(OR(Data_Items!AT458="",Data_Importance!N458=""),"",Data_Items!AT458*Data_Importance!N458)</f>
        <v/>
      </c>
      <c r="D458" s="6" t="str">
        <f>IF(OR(Data_Items!AU458="",Data_Importance!O458=""),"",Data_Items!AU458*Data_Importance!O458)</f>
        <v/>
      </c>
      <c r="E458" s="6" t="str">
        <f>IF(OR(Data_Items!AV458="",Data_Importance!P458=""),"",Data_Items!AV458*Data_Importance!P458)</f>
        <v/>
      </c>
      <c r="F458" s="6" t="str">
        <f>IF(OR(Data_Items!AW458="",Data_Importance!Q458=""),"",Data_Items!AW458*Data_Importance!Q458)</f>
        <v/>
      </c>
      <c r="G458" s="6" t="str">
        <f>IF(OR(Data_Items!AX458="",Data_Importance!R458=""),"",Data_Items!AX458*Data_Importance!R458)</f>
        <v/>
      </c>
      <c r="H458" s="6" t="str">
        <f>IF(OR(Data_Items!AY458="",Data_Importance!S458=""),"",Data_Items!AY458*Data_Importance!S458)</f>
        <v/>
      </c>
      <c r="I458" s="6" t="str">
        <f>IF(OR(Data_Items!AZ458="",Data_Importance!T458=""),"",Data_Items!AZ458*Data_Importance!T458)</f>
        <v/>
      </c>
      <c r="J458" s="6" t="str">
        <f>IF(OR(Data_Items!BA458="",Data_Importance!U458=""),"",Data_Items!BA458*Data_Importance!U458)</f>
        <v/>
      </c>
      <c r="K458" s="6" t="str">
        <f t="shared" si="7"/>
        <v/>
      </c>
    </row>
    <row r="459" spans="1:11" x14ac:dyDescent="0.45">
      <c r="A459" s="6" t="str">
        <f>IF(OR(Data_Items!AR459="",Data_Importance!L459=""),"",Data_Items!AR459*Data_Importance!L459)</f>
        <v/>
      </c>
      <c r="B459" s="6" t="str">
        <f>IF(OR(Data_Items!AS459="",Data_Importance!M459=""),"",Data_Items!AS459*Data_Importance!M459)</f>
        <v/>
      </c>
      <c r="C459" s="6" t="str">
        <f>IF(OR(Data_Items!AT459="",Data_Importance!N459=""),"",Data_Items!AT459*Data_Importance!N459)</f>
        <v/>
      </c>
      <c r="D459" s="6" t="str">
        <f>IF(OR(Data_Items!AU459="",Data_Importance!O459=""),"",Data_Items!AU459*Data_Importance!O459)</f>
        <v/>
      </c>
      <c r="E459" s="6" t="str">
        <f>IF(OR(Data_Items!AV459="",Data_Importance!P459=""),"",Data_Items!AV459*Data_Importance!P459)</f>
        <v/>
      </c>
      <c r="F459" s="6" t="str">
        <f>IF(OR(Data_Items!AW459="",Data_Importance!Q459=""),"",Data_Items!AW459*Data_Importance!Q459)</f>
        <v/>
      </c>
      <c r="G459" s="6" t="str">
        <f>IF(OR(Data_Items!AX459="",Data_Importance!R459=""),"",Data_Items!AX459*Data_Importance!R459)</f>
        <v/>
      </c>
      <c r="H459" s="6" t="str">
        <f>IF(OR(Data_Items!AY459="",Data_Importance!S459=""),"",Data_Items!AY459*Data_Importance!S459)</f>
        <v/>
      </c>
      <c r="I459" s="6" t="str">
        <f>IF(OR(Data_Items!AZ459="",Data_Importance!T459=""),"",Data_Items!AZ459*Data_Importance!T459)</f>
        <v/>
      </c>
      <c r="J459" s="6" t="str">
        <f>IF(OR(Data_Items!BA459="",Data_Importance!U459=""),"",Data_Items!BA459*Data_Importance!U459)</f>
        <v/>
      </c>
      <c r="K459" s="6" t="str">
        <f t="shared" si="7"/>
        <v/>
      </c>
    </row>
    <row r="460" spans="1:11" x14ac:dyDescent="0.45">
      <c r="A460" s="6" t="str">
        <f>IF(OR(Data_Items!AR460="",Data_Importance!L460=""),"",Data_Items!AR460*Data_Importance!L460)</f>
        <v/>
      </c>
      <c r="B460" s="6" t="str">
        <f>IF(OR(Data_Items!AS460="",Data_Importance!M460=""),"",Data_Items!AS460*Data_Importance!M460)</f>
        <v/>
      </c>
      <c r="C460" s="6" t="str">
        <f>IF(OR(Data_Items!AT460="",Data_Importance!N460=""),"",Data_Items!AT460*Data_Importance!N460)</f>
        <v/>
      </c>
      <c r="D460" s="6" t="str">
        <f>IF(OR(Data_Items!AU460="",Data_Importance!O460=""),"",Data_Items!AU460*Data_Importance!O460)</f>
        <v/>
      </c>
      <c r="E460" s="6" t="str">
        <f>IF(OR(Data_Items!AV460="",Data_Importance!P460=""),"",Data_Items!AV460*Data_Importance!P460)</f>
        <v/>
      </c>
      <c r="F460" s="6" t="str">
        <f>IF(OR(Data_Items!AW460="",Data_Importance!Q460=""),"",Data_Items!AW460*Data_Importance!Q460)</f>
        <v/>
      </c>
      <c r="G460" s="6" t="str">
        <f>IF(OR(Data_Items!AX460="",Data_Importance!R460=""),"",Data_Items!AX460*Data_Importance!R460)</f>
        <v/>
      </c>
      <c r="H460" s="6" t="str">
        <f>IF(OR(Data_Items!AY460="",Data_Importance!S460=""),"",Data_Items!AY460*Data_Importance!S460)</f>
        <v/>
      </c>
      <c r="I460" s="6" t="str">
        <f>IF(OR(Data_Items!AZ460="",Data_Importance!T460=""),"",Data_Items!AZ460*Data_Importance!T460)</f>
        <v/>
      </c>
      <c r="J460" s="6" t="str">
        <f>IF(OR(Data_Items!BA460="",Data_Importance!U460=""),"",Data_Items!BA460*Data_Importance!U460)</f>
        <v/>
      </c>
      <c r="K460" s="6" t="str">
        <f t="shared" si="7"/>
        <v/>
      </c>
    </row>
    <row r="461" spans="1:11" x14ac:dyDescent="0.45">
      <c r="A461" s="6" t="str">
        <f>IF(OR(Data_Items!AR461="",Data_Importance!L461=""),"",Data_Items!AR461*Data_Importance!L461)</f>
        <v/>
      </c>
      <c r="B461" s="6" t="str">
        <f>IF(OR(Data_Items!AS461="",Data_Importance!M461=""),"",Data_Items!AS461*Data_Importance!M461)</f>
        <v/>
      </c>
      <c r="C461" s="6" t="str">
        <f>IF(OR(Data_Items!AT461="",Data_Importance!N461=""),"",Data_Items!AT461*Data_Importance!N461)</f>
        <v/>
      </c>
      <c r="D461" s="6" t="str">
        <f>IF(OR(Data_Items!AU461="",Data_Importance!O461=""),"",Data_Items!AU461*Data_Importance!O461)</f>
        <v/>
      </c>
      <c r="E461" s="6" t="str">
        <f>IF(OR(Data_Items!AV461="",Data_Importance!P461=""),"",Data_Items!AV461*Data_Importance!P461)</f>
        <v/>
      </c>
      <c r="F461" s="6" t="str">
        <f>IF(OR(Data_Items!AW461="",Data_Importance!Q461=""),"",Data_Items!AW461*Data_Importance!Q461)</f>
        <v/>
      </c>
      <c r="G461" s="6" t="str">
        <f>IF(OR(Data_Items!AX461="",Data_Importance!R461=""),"",Data_Items!AX461*Data_Importance!R461)</f>
        <v/>
      </c>
      <c r="H461" s="6" t="str">
        <f>IF(OR(Data_Items!AY461="",Data_Importance!S461=""),"",Data_Items!AY461*Data_Importance!S461)</f>
        <v/>
      </c>
      <c r="I461" s="6" t="str">
        <f>IF(OR(Data_Items!AZ461="",Data_Importance!T461=""),"",Data_Items!AZ461*Data_Importance!T461)</f>
        <v/>
      </c>
      <c r="J461" s="6" t="str">
        <f>IF(OR(Data_Items!BA461="",Data_Importance!U461=""),"",Data_Items!BA461*Data_Importance!U461)</f>
        <v/>
      </c>
      <c r="K461" s="6" t="str">
        <f t="shared" si="7"/>
        <v/>
      </c>
    </row>
    <row r="462" spans="1:11" x14ac:dyDescent="0.45">
      <c r="A462" s="6" t="str">
        <f>IF(OR(Data_Items!AR462="",Data_Importance!L462=""),"",Data_Items!AR462*Data_Importance!L462)</f>
        <v/>
      </c>
      <c r="B462" s="6" t="str">
        <f>IF(OR(Data_Items!AS462="",Data_Importance!M462=""),"",Data_Items!AS462*Data_Importance!M462)</f>
        <v/>
      </c>
      <c r="C462" s="6" t="str">
        <f>IF(OR(Data_Items!AT462="",Data_Importance!N462=""),"",Data_Items!AT462*Data_Importance!N462)</f>
        <v/>
      </c>
      <c r="D462" s="6" t="str">
        <f>IF(OR(Data_Items!AU462="",Data_Importance!O462=""),"",Data_Items!AU462*Data_Importance!O462)</f>
        <v/>
      </c>
      <c r="E462" s="6" t="str">
        <f>IF(OR(Data_Items!AV462="",Data_Importance!P462=""),"",Data_Items!AV462*Data_Importance!P462)</f>
        <v/>
      </c>
      <c r="F462" s="6" t="str">
        <f>IF(OR(Data_Items!AW462="",Data_Importance!Q462=""),"",Data_Items!AW462*Data_Importance!Q462)</f>
        <v/>
      </c>
      <c r="G462" s="6" t="str">
        <f>IF(OR(Data_Items!AX462="",Data_Importance!R462=""),"",Data_Items!AX462*Data_Importance!R462)</f>
        <v/>
      </c>
      <c r="H462" s="6" t="str">
        <f>IF(OR(Data_Items!AY462="",Data_Importance!S462=""),"",Data_Items!AY462*Data_Importance!S462)</f>
        <v/>
      </c>
      <c r="I462" s="6" t="str">
        <f>IF(OR(Data_Items!AZ462="",Data_Importance!T462=""),"",Data_Items!AZ462*Data_Importance!T462)</f>
        <v/>
      </c>
      <c r="J462" s="6" t="str">
        <f>IF(OR(Data_Items!BA462="",Data_Importance!U462=""),"",Data_Items!BA462*Data_Importance!U462)</f>
        <v/>
      </c>
      <c r="K462" s="6" t="str">
        <f t="shared" si="7"/>
        <v/>
      </c>
    </row>
    <row r="463" spans="1:11" x14ac:dyDescent="0.45">
      <c r="A463" s="6" t="str">
        <f>IF(OR(Data_Items!AR463="",Data_Importance!L463=""),"",Data_Items!AR463*Data_Importance!L463)</f>
        <v/>
      </c>
      <c r="B463" s="6" t="str">
        <f>IF(OR(Data_Items!AS463="",Data_Importance!M463=""),"",Data_Items!AS463*Data_Importance!M463)</f>
        <v/>
      </c>
      <c r="C463" s="6" t="str">
        <f>IF(OR(Data_Items!AT463="",Data_Importance!N463=""),"",Data_Items!AT463*Data_Importance!N463)</f>
        <v/>
      </c>
      <c r="D463" s="6" t="str">
        <f>IF(OR(Data_Items!AU463="",Data_Importance!O463=""),"",Data_Items!AU463*Data_Importance!O463)</f>
        <v/>
      </c>
      <c r="E463" s="6" t="str">
        <f>IF(OR(Data_Items!AV463="",Data_Importance!P463=""),"",Data_Items!AV463*Data_Importance!P463)</f>
        <v/>
      </c>
      <c r="F463" s="6" t="str">
        <f>IF(OR(Data_Items!AW463="",Data_Importance!Q463=""),"",Data_Items!AW463*Data_Importance!Q463)</f>
        <v/>
      </c>
      <c r="G463" s="6" t="str">
        <f>IF(OR(Data_Items!AX463="",Data_Importance!R463=""),"",Data_Items!AX463*Data_Importance!R463)</f>
        <v/>
      </c>
      <c r="H463" s="6" t="str">
        <f>IF(OR(Data_Items!AY463="",Data_Importance!S463=""),"",Data_Items!AY463*Data_Importance!S463)</f>
        <v/>
      </c>
      <c r="I463" s="6" t="str">
        <f>IF(OR(Data_Items!AZ463="",Data_Importance!T463=""),"",Data_Items!AZ463*Data_Importance!T463)</f>
        <v/>
      </c>
      <c r="J463" s="6" t="str">
        <f>IF(OR(Data_Items!BA463="",Data_Importance!U463=""),"",Data_Items!BA463*Data_Importance!U463)</f>
        <v/>
      </c>
      <c r="K463" s="6" t="str">
        <f t="shared" si="7"/>
        <v/>
      </c>
    </row>
    <row r="464" spans="1:11" x14ac:dyDescent="0.45">
      <c r="A464" s="6" t="str">
        <f>IF(OR(Data_Items!AR464="",Data_Importance!L464=""),"",Data_Items!AR464*Data_Importance!L464)</f>
        <v/>
      </c>
      <c r="B464" s="6" t="str">
        <f>IF(OR(Data_Items!AS464="",Data_Importance!M464=""),"",Data_Items!AS464*Data_Importance!M464)</f>
        <v/>
      </c>
      <c r="C464" s="6" t="str">
        <f>IF(OR(Data_Items!AT464="",Data_Importance!N464=""),"",Data_Items!AT464*Data_Importance!N464)</f>
        <v/>
      </c>
      <c r="D464" s="6" t="str">
        <f>IF(OR(Data_Items!AU464="",Data_Importance!O464=""),"",Data_Items!AU464*Data_Importance!O464)</f>
        <v/>
      </c>
      <c r="E464" s="6" t="str">
        <f>IF(OR(Data_Items!AV464="",Data_Importance!P464=""),"",Data_Items!AV464*Data_Importance!P464)</f>
        <v/>
      </c>
      <c r="F464" s="6" t="str">
        <f>IF(OR(Data_Items!AW464="",Data_Importance!Q464=""),"",Data_Items!AW464*Data_Importance!Q464)</f>
        <v/>
      </c>
      <c r="G464" s="6" t="str">
        <f>IF(OR(Data_Items!AX464="",Data_Importance!R464=""),"",Data_Items!AX464*Data_Importance!R464)</f>
        <v/>
      </c>
      <c r="H464" s="6" t="str">
        <f>IF(OR(Data_Items!AY464="",Data_Importance!S464=""),"",Data_Items!AY464*Data_Importance!S464)</f>
        <v/>
      </c>
      <c r="I464" s="6" t="str">
        <f>IF(OR(Data_Items!AZ464="",Data_Importance!T464=""),"",Data_Items!AZ464*Data_Importance!T464)</f>
        <v/>
      </c>
      <c r="J464" s="6" t="str">
        <f>IF(OR(Data_Items!BA464="",Data_Importance!U464=""),"",Data_Items!BA464*Data_Importance!U464)</f>
        <v/>
      </c>
      <c r="K464" s="6" t="str">
        <f t="shared" si="7"/>
        <v/>
      </c>
    </row>
    <row r="465" spans="1:11" x14ac:dyDescent="0.45">
      <c r="A465" s="6" t="str">
        <f>IF(OR(Data_Items!AR465="",Data_Importance!L465=""),"",Data_Items!AR465*Data_Importance!L465)</f>
        <v/>
      </c>
      <c r="B465" s="6" t="str">
        <f>IF(OR(Data_Items!AS465="",Data_Importance!M465=""),"",Data_Items!AS465*Data_Importance!M465)</f>
        <v/>
      </c>
      <c r="C465" s="6" t="str">
        <f>IF(OR(Data_Items!AT465="",Data_Importance!N465=""),"",Data_Items!AT465*Data_Importance!N465)</f>
        <v/>
      </c>
      <c r="D465" s="6" t="str">
        <f>IF(OR(Data_Items!AU465="",Data_Importance!O465=""),"",Data_Items!AU465*Data_Importance!O465)</f>
        <v/>
      </c>
      <c r="E465" s="6" t="str">
        <f>IF(OR(Data_Items!AV465="",Data_Importance!P465=""),"",Data_Items!AV465*Data_Importance!P465)</f>
        <v/>
      </c>
      <c r="F465" s="6" t="str">
        <f>IF(OR(Data_Items!AW465="",Data_Importance!Q465=""),"",Data_Items!AW465*Data_Importance!Q465)</f>
        <v/>
      </c>
      <c r="G465" s="6" t="str">
        <f>IF(OR(Data_Items!AX465="",Data_Importance!R465=""),"",Data_Items!AX465*Data_Importance!R465)</f>
        <v/>
      </c>
      <c r="H465" s="6" t="str">
        <f>IF(OR(Data_Items!AY465="",Data_Importance!S465=""),"",Data_Items!AY465*Data_Importance!S465)</f>
        <v/>
      </c>
      <c r="I465" s="6" t="str">
        <f>IF(OR(Data_Items!AZ465="",Data_Importance!T465=""),"",Data_Items!AZ465*Data_Importance!T465)</f>
        <v/>
      </c>
      <c r="J465" s="6" t="str">
        <f>IF(OR(Data_Items!BA465="",Data_Importance!U465=""),"",Data_Items!BA465*Data_Importance!U465)</f>
        <v/>
      </c>
      <c r="K465" s="6" t="str">
        <f t="shared" si="7"/>
        <v/>
      </c>
    </row>
    <row r="466" spans="1:11" x14ac:dyDescent="0.45">
      <c r="A466" s="6" t="str">
        <f>IF(OR(Data_Items!AR466="",Data_Importance!L466=""),"",Data_Items!AR466*Data_Importance!L466)</f>
        <v/>
      </c>
      <c r="B466" s="6" t="str">
        <f>IF(OR(Data_Items!AS466="",Data_Importance!M466=""),"",Data_Items!AS466*Data_Importance!M466)</f>
        <v/>
      </c>
      <c r="C466" s="6" t="str">
        <f>IF(OR(Data_Items!AT466="",Data_Importance!N466=""),"",Data_Items!AT466*Data_Importance!N466)</f>
        <v/>
      </c>
      <c r="D466" s="6" t="str">
        <f>IF(OR(Data_Items!AU466="",Data_Importance!O466=""),"",Data_Items!AU466*Data_Importance!O466)</f>
        <v/>
      </c>
      <c r="E466" s="6" t="str">
        <f>IF(OR(Data_Items!AV466="",Data_Importance!P466=""),"",Data_Items!AV466*Data_Importance!P466)</f>
        <v/>
      </c>
      <c r="F466" s="6" t="str">
        <f>IF(OR(Data_Items!AW466="",Data_Importance!Q466=""),"",Data_Items!AW466*Data_Importance!Q466)</f>
        <v/>
      </c>
      <c r="G466" s="6" t="str">
        <f>IF(OR(Data_Items!AX466="",Data_Importance!R466=""),"",Data_Items!AX466*Data_Importance!R466)</f>
        <v/>
      </c>
      <c r="H466" s="6" t="str">
        <f>IF(OR(Data_Items!AY466="",Data_Importance!S466=""),"",Data_Items!AY466*Data_Importance!S466)</f>
        <v/>
      </c>
      <c r="I466" s="6" t="str">
        <f>IF(OR(Data_Items!AZ466="",Data_Importance!T466=""),"",Data_Items!AZ466*Data_Importance!T466)</f>
        <v/>
      </c>
      <c r="J466" s="6" t="str">
        <f>IF(OR(Data_Items!BA466="",Data_Importance!U466=""),"",Data_Items!BA466*Data_Importance!U466)</f>
        <v/>
      </c>
      <c r="K466" s="6" t="str">
        <f t="shared" si="7"/>
        <v/>
      </c>
    </row>
    <row r="467" spans="1:11" x14ac:dyDescent="0.45">
      <c r="A467" s="6" t="str">
        <f>IF(OR(Data_Items!AR467="",Data_Importance!L467=""),"",Data_Items!AR467*Data_Importance!L467)</f>
        <v/>
      </c>
      <c r="B467" s="6" t="str">
        <f>IF(OR(Data_Items!AS467="",Data_Importance!M467=""),"",Data_Items!AS467*Data_Importance!M467)</f>
        <v/>
      </c>
      <c r="C467" s="6" t="str">
        <f>IF(OR(Data_Items!AT467="",Data_Importance!N467=""),"",Data_Items!AT467*Data_Importance!N467)</f>
        <v/>
      </c>
      <c r="D467" s="6" t="str">
        <f>IF(OR(Data_Items!AU467="",Data_Importance!O467=""),"",Data_Items!AU467*Data_Importance!O467)</f>
        <v/>
      </c>
      <c r="E467" s="6" t="str">
        <f>IF(OR(Data_Items!AV467="",Data_Importance!P467=""),"",Data_Items!AV467*Data_Importance!P467)</f>
        <v/>
      </c>
      <c r="F467" s="6" t="str">
        <f>IF(OR(Data_Items!AW467="",Data_Importance!Q467=""),"",Data_Items!AW467*Data_Importance!Q467)</f>
        <v/>
      </c>
      <c r="G467" s="6" t="str">
        <f>IF(OR(Data_Items!AX467="",Data_Importance!R467=""),"",Data_Items!AX467*Data_Importance!R467)</f>
        <v/>
      </c>
      <c r="H467" s="6" t="str">
        <f>IF(OR(Data_Items!AY467="",Data_Importance!S467=""),"",Data_Items!AY467*Data_Importance!S467)</f>
        <v/>
      </c>
      <c r="I467" s="6" t="str">
        <f>IF(OR(Data_Items!AZ467="",Data_Importance!T467=""),"",Data_Items!AZ467*Data_Importance!T467)</f>
        <v/>
      </c>
      <c r="J467" s="6" t="str">
        <f>IF(OR(Data_Items!BA467="",Data_Importance!U467=""),"",Data_Items!BA467*Data_Importance!U467)</f>
        <v/>
      </c>
      <c r="K467" s="6" t="str">
        <f t="shared" si="7"/>
        <v/>
      </c>
    </row>
    <row r="468" spans="1:11" x14ac:dyDescent="0.45">
      <c r="A468" s="6" t="str">
        <f>IF(OR(Data_Items!AR468="",Data_Importance!L468=""),"",Data_Items!AR468*Data_Importance!L468)</f>
        <v/>
      </c>
      <c r="B468" s="6" t="str">
        <f>IF(OR(Data_Items!AS468="",Data_Importance!M468=""),"",Data_Items!AS468*Data_Importance!M468)</f>
        <v/>
      </c>
      <c r="C468" s="6" t="str">
        <f>IF(OR(Data_Items!AT468="",Data_Importance!N468=""),"",Data_Items!AT468*Data_Importance!N468)</f>
        <v/>
      </c>
      <c r="D468" s="6" t="str">
        <f>IF(OR(Data_Items!AU468="",Data_Importance!O468=""),"",Data_Items!AU468*Data_Importance!O468)</f>
        <v/>
      </c>
      <c r="E468" s="6" t="str">
        <f>IF(OR(Data_Items!AV468="",Data_Importance!P468=""),"",Data_Items!AV468*Data_Importance!P468)</f>
        <v/>
      </c>
      <c r="F468" s="6" t="str">
        <f>IF(OR(Data_Items!AW468="",Data_Importance!Q468=""),"",Data_Items!AW468*Data_Importance!Q468)</f>
        <v/>
      </c>
      <c r="G468" s="6" t="str">
        <f>IF(OR(Data_Items!AX468="",Data_Importance!R468=""),"",Data_Items!AX468*Data_Importance!R468)</f>
        <v/>
      </c>
      <c r="H468" s="6" t="str">
        <f>IF(OR(Data_Items!AY468="",Data_Importance!S468=""),"",Data_Items!AY468*Data_Importance!S468)</f>
        <v/>
      </c>
      <c r="I468" s="6" t="str">
        <f>IF(OR(Data_Items!AZ468="",Data_Importance!T468=""),"",Data_Items!AZ468*Data_Importance!T468)</f>
        <v/>
      </c>
      <c r="J468" s="6" t="str">
        <f>IF(OR(Data_Items!BA468="",Data_Importance!U468=""),"",Data_Items!BA468*Data_Importance!U468)</f>
        <v/>
      </c>
      <c r="K468" s="6" t="str">
        <f t="shared" si="7"/>
        <v/>
      </c>
    </row>
    <row r="469" spans="1:11" x14ac:dyDescent="0.45">
      <c r="A469" s="6" t="str">
        <f>IF(OR(Data_Items!AR469="",Data_Importance!L469=""),"",Data_Items!AR469*Data_Importance!L469)</f>
        <v/>
      </c>
      <c r="B469" s="6" t="str">
        <f>IF(OR(Data_Items!AS469="",Data_Importance!M469=""),"",Data_Items!AS469*Data_Importance!M469)</f>
        <v/>
      </c>
      <c r="C469" s="6" t="str">
        <f>IF(OR(Data_Items!AT469="",Data_Importance!N469=""),"",Data_Items!AT469*Data_Importance!N469)</f>
        <v/>
      </c>
      <c r="D469" s="6" t="str">
        <f>IF(OR(Data_Items!AU469="",Data_Importance!O469=""),"",Data_Items!AU469*Data_Importance!O469)</f>
        <v/>
      </c>
      <c r="E469" s="6" t="str">
        <f>IF(OR(Data_Items!AV469="",Data_Importance!P469=""),"",Data_Items!AV469*Data_Importance!P469)</f>
        <v/>
      </c>
      <c r="F469" s="6" t="str">
        <f>IF(OR(Data_Items!AW469="",Data_Importance!Q469=""),"",Data_Items!AW469*Data_Importance!Q469)</f>
        <v/>
      </c>
      <c r="G469" s="6" t="str">
        <f>IF(OR(Data_Items!AX469="",Data_Importance!R469=""),"",Data_Items!AX469*Data_Importance!R469)</f>
        <v/>
      </c>
      <c r="H469" s="6" t="str">
        <f>IF(OR(Data_Items!AY469="",Data_Importance!S469=""),"",Data_Items!AY469*Data_Importance!S469)</f>
        <v/>
      </c>
      <c r="I469" s="6" t="str">
        <f>IF(OR(Data_Items!AZ469="",Data_Importance!T469=""),"",Data_Items!AZ469*Data_Importance!T469)</f>
        <v/>
      </c>
      <c r="J469" s="6" t="str">
        <f>IF(OR(Data_Items!BA469="",Data_Importance!U469=""),"",Data_Items!BA469*Data_Importance!U469)</f>
        <v/>
      </c>
      <c r="K469" s="6" t="str">
        <f t="shared" si="7"/>
        <v/>
      </c>
    </row>
    <row r="470" spans="1:11" x14ac:dyDescent="0.45">
      <c r="A470" s="6" t="str">
        <f>IF(OR(Data_Items!AR470="",Data_Importance!L470=""),"",Data_Items!AR470*Data_Importance!L470)</f>
        <v/>
      </c>
      <c r="B470" s="6" t="str">
        <f>IF(OR(Data_Items!AS470="",Data_Importance!M470=""),"",Data_Items!AS470*Data_Importance!M470)</f>
        <v/>
      </c>
      <c r="C470" s="6" t="str">
        <f>IF(OR(Data_Items!AT470="",Data_Importance!N470=""),"",Data_Items!AT470*Data_Importance!N470)</f>
        <v/>
      </c>
      <c r="D470" s="6" t="str">
        <f>IF(OR(Data_Items!AU470="",Data_Importance!O470=""),"",Data_Items!AU470*Data_Importance!O470)</f>
        <v/>
      </c>
      <c r="E470" s="6" t="str">
        <f>IF(OR(Data_Items!AV470="",Data_Importance!P470=""),"",Data_Items!AV470*Data_Importance!P470)</f>
        <v/>
      </c>
      <c r="F470" s="6" t="str">
        <f>IF(OR(Data_Items!AW470="",Data_Importance!Q470=""),"",Data_Items!AW470*Data_Importance!Q470)</f>
        <v/>
      </c>
      <c r="G470" s="6" t="str">
        <f>IF(OR(Data_Items!AX470="",Data_Importance!R470=""),"",Data_Items!AX470*Data_Importance!R470)</f>
        <v/>
      </c>
      <c r="H470" s="6" t="str">
        <f>IF(OR(Data_Items!AY470="",Data_Importance!S470=""),"",Data_Items!AY470*Data_Importance!S470)</f>
        <v/>
      </c>
      <c r="I470" s="6" t="str">
        <f>IF(OR(Data_Items!AZ470="",Data_Importance!T470=""),"",Data_Items!AZ470*Data_Importance!T470)</f>
        <v/>
      </c>
      <c r="J470" s="6" t="str">
        <f>IF(OR(Data_Items!BA470="",Data_Importance!U470=""),"",Data_Items!BA470*Data_Importance!U470)</f>
        <v/>
      </c>
      <c r="K470" s="6" t="str">
        <f t="shared" si="7"/>
        <v/>
      </c>
    </row>
    <row r="471" spans="1:11" x14ac:dyDescent="0.45">
      <c r="A471" s="6" t="str">
        <f>IF(OR(Data_Items!AR471="",Data_Importance!L471=""),"",Data_Items!AR471*Data_Importance!L471)</f>
        <v/>
      </c>
      <c r="B471" s="6" t="str">
        <f>IF(OR(Data_Items!AS471="",Data_Importance!M471=""),"",Data_Items!AS471*Data_Importance!M471)</f>
        <v/>
      </c>
      <c r="C471" s="6" t="str">
        <f>IF(OR(Data_Items!AT471="",Data_Importance!N471=""),"",Data_Items!AT471*Data_Importance!N471)</f>
        <v/>
      </c>
      <c r="D471" s="6" t="str">
        <f>IF(OR(Data_Items!AU471="",Data_Importance!O471=""),"",Data_Items!AU471*Data_Importance!O471)</f>
        <v/>
      </c>
      <c r="E471" s="6" t="str">
        <f>IF(OR(Data_Items!AV471="",Data_Importance!P471=""),"",Data_Items!AV471*Data_Importance!P471)</f>
        <v/>
      </c>
      <c r="F471" s="6" t="str">
        <f>IF(OR(Data_Items!AW471="",Data_Importance!Q471=""),"",Data_Items!AW471*Data_Importance!Q471)</f>
        <v/>
      </c>
      <c r="G471" s="6" t="str">
        <f>IF(OR(Data_Items!AX471="",Data_Importance!R471=""),"",Data_Items!AX471*Data_Importance!R471)</f>
        <v/>
      </c>
      <c r="H471" s="6" t="str">
        <f>IF(OR(Data_Items!AY471="",Data_Importance!S471=""),"",Data_Items!AY471*Data_Importance!S471)</f>
        <v/>
      </c>
      <c r="I471" s="6" t="str">
        <f>IF(OR(Data_Items!AZ471="",Data_Importance!T471=""),"",Data_Items!AZ471*Data_Importance!T471)</f>
        <v/>
      </c>
      <c r="J471" s="6" t="str">
        <f>IF(OR(Data_Items!BA471="",Data_Importance!U471=""),"",Data_Items!BA471*Data_Importance!U471)</f>
        <v/>
      </c>
      <c r="K471" s="6" t="str">
        <f t="shared" si="7"/>
        <v/>
      </c>
    </row>
    <row r="472" spans="1:11" x14ac:dyDescent="0.45">
      <c r="A472" s="6" t="str">
        <f>IF(OR(Data_Items!AR472="",Data_Importance!L472=""),"",Data_Items!AR472*Data_Importance!L472)</f>
        <v/>
      </c>
      <c r="B472" s="6" t="str">
        <f>IF(OR(Data_Items!AS472="",Data_Importance!M472=""),"",Data_Items!AS472*Data_Importance!M472)</f>
        <v/>
      </c>
      <c r="C472" s="6" t="str">
        <f>IF(OR(Data_Items!AT472="",Data_Importance!N472=""),"",Data_Items!AT472*Data_Importance!N472)</f>
        <v/>
      </c>
      <c r="D472" s="6" t="str">
        <f>IF(OR(Data_Items!AU472="",Data_Importance!O472=""),"",Data_Items!AU472*Data_Importance!O472)</f>
        <v/>
      </c>
      <c r="E472" s="6" t="str">
        <f>IF(OR(Data_Items!AV472="",Data_Importance!P472=""),"",Data_Items!AV472*Data_Importance!P472)</f>
        <v/>
      </c>
      <c r="F472" s="6" t="str">
        <f>IF(OR(Data_Items!AW472="",Data_Importance!Q472=""),"",Data_Items!AW472*Data_Importance!Q472)</f>
        <v/>
      </c>
      <c r="G472" s="6" t="str">
        <f>IF(OR(Data_Items!AX472="",Data_Importance!R472=""),"",Data_Items!AX472*Data_Importance!R472)</f>
        <v/>
      </c>
      <c r="H472" s="6" t="str">
        <f>IF(OR(Data_Items!AY472="",Data_Importance!S472=""),"",Data_Items!AY472*Data_Importance!S472)</f>
        <v/>
      </c>
      <c r="I472" s="6" t="str">
        <f>IF(OR(Data_Items!AZ472="",Data_Importance!T472=""),"",Data_Items!AZ472*Data_Importance!T472)</f>
        <v/>
      </c>
      <c r="J472" s="6" t="str">
        <f>IF(OR(Data_Items!BA472="",Data_Importance!U472=""),"",Data_Items!BA472*Data_Importance!U472)</f>
        <v/>
      </c>
      <c r="K472" s="6" t="str">
        <f t="shared" si="7"/>
        <v/>
      </c>
    </row>
    <row r="473" spans="1:11" x14ac:dyDescent="0.45">
      <c r="A473" s="6" t="str">
        <f>IF(OR(Data_Items!AR473="",Data_Importance!L473=""),"",Data_Items!AR473*Data_Importance!L473)</f>
        <v/>
      </c>
      <c r="B473" s="6" t="str">
        <f>IF(OR(Data_Items!AS473="",Data_Importance!M473=""),"",Data_Items!AS473*Data_Importance!M473)</f>
        <v/>
      </c>
      <c r="C473" s="6" t="str">
        <f>IF(OR(Data_Items!AT473="",Data_Importance!N473=""),"",Data_Items!AT473*Data_Importance!N473)</f>
        <v/>
      </c>
      <c r="D473" s="6" t="str">
        <f>IF(OR(Data_Items!AU473="",Data_Importance!O473=""),"",Data_Items!AU473*Data_Importance!O473)</f>
        <v/>
      </c>
      <c r="E473" s="6" t="str">
        <f>IF(OR(Data_Items!AV473="",Data_Importance!P473=""),"",Data_Items!AV473*Data_Importance!P473)</f>
        <v/>
      </c>
      <c r="F473" s="6" t="str">
        <f>IF(OR(Data_Items!AW473="",Data_Importance!Q473=""),"",Data_Items!AW473*Data_Importance!Q473)</f>
        <v/>
      </c>
      <c r="G473" s="6" t="str">
        <f>IF(OR(Data_Items!AX473="",Data_Importance!R473=""),"",Data_Items!AX473*Data_Importance!R473)</f>
        <v/>
      </c>
      <c r="H473" s="6" t="str">
        <f>IF(OR(Data_Items!AY473="",Data_Importance!S473=""),"",Data_Items!AY473*Data_Importance!S473)</f>
        <v/>
      </c>
      <c r="I473" s="6" t="str">
        <f>IF(OR(Data_Items!AZ473="",Data_Importance!T473=""),"",Data_Items!AZ473*Data_Importance!T473)</f>
        <v/>
      </c>
      <c r="J473" s="6" t="str">
        <f>IF(OR(Data_Items!BA473="",Data_Importance!U473=""),"",Data_Items!BA473*Data_Importance!U473)</f>
        <v/>
      </c>
      <c r="K473" s="6" t="str">
        <f t="shared" si="7"/>
        <v/>
      </c>
    </row>
    <row r="474" spans="1:11" x14ac:dyDescent="0.45">
      <c r="A474" s="6" t="str">
        <f>IF(OR(Data_Items!AR474="",Data_Importance!L474=""),"",Data_Items!AR474*Data_Importance!L474)</f>
        <v/>
      </c>
      <c r="B474" s="6" t="str">
        <f>IF(OR(Data_Items!AS474="",Data_Importance!M474=""),"",Data_Items!AS474*Data_Importance!M474)</f>
        <v/>
      </c>
      <c r="C474" s="6" t="str">
        <f>IF(OR(Data_Items!AT474="",Data_Importance!N474=""),"",Data_Items!AT474*Data_Importance!N474)</f>
        <v/>
      </c>
      <c r="D474" s="6" t="str">
        <f>IF(OR(Data_Items!AU474="",Data_Importance!O474=""),"",Data_Items!AU474*Data_Importance!O474)</f>
        <v/>
      </c>
      <c r="E474" s="6" t="str">
        <f>IF(OR(Data_Items!AV474="",Data_Importance!P474=""),"",Data_Items!AV474*Data_Importance!P474)</f>
        <v/>
      </c>
      <c r="F474" s="6" t="str">
        <f>IF(OR(Data_Items!AW474="",Data_Importance!Q474=""),"",Data_Items!AW474*Data_Importance!Q474)</f>
        <v/>
      </c>
      <c r="G474" s="6" t="str">
        <f>IF(OR(Data_Items!AX474="",Data_Importance!R474=""),"",Data_Items!AX474*Data_Importance!R474)</f>
        <v/>
      </c>
      <c r="H474" s="6" t="str">
        <f>IF(OR(Data_Items!AY474="",Data_Importance!S474=""),"",Data_Items!AY474*Data_Importance!S474)</f>
        <v/>
      </c>
      <c r="I474" s="6" t="str">
        <f>IF(OR(Data_Items!AZ474="",Data_Importance!T474=""),"",Data_Items!AZ474*Data_Importance!T474)</f>
        <v/>
      </c>
      <c r="J474" s="6" t="str">
        <f>IF(OR(Data_Items!BA474="",Data_Importance!U474=""),"",Data_Items!BA474*Data_Importance!U474)</f>
        <v/>
      </c>
      <c r="K474" s="6" t="str">
        <f t="shared" si="7"/>
        <v/>
      </c>
    </row>
    <row r="475" spans="1:11" x14ac:dyDescent="0.45">
      <c r="A475" s="6" t="str">
        <f>IF(OR(Data_Items!AR475="",Data_Importance!L475=""),"",Data_Items!AR475*Data_Importance!L475)</f>
        <v/>
      </c>
      <c r="B475" s="6" t="str">
        <f>IF(OR(Data_Items!AS475="",Data_Importance!M475=""),"",Data_Items!AS475*Data_Importance!M475)</f>
        <v/>
      </c>
      <c r="C475" s="6" t="str">
        <f>IF(OR(Data_Items!AT475="",Data_Importance!N475=""),"",Data_Items!AT475*Data_Importance!N475)</f>
        <v/>
      </c>
      <c r="D475" s="6" t="str">
        <f>IF(OR(Data_Items!AU475="",Data_Importance!O475=""),"",Data_Items!AU475*Data_Importance!O475)</f>
        <v/>
      </c>
      <c r="E475" s="6" t="str">
        <f>IF(OR(Data_Items!AV475="",Data_Importance!P475=""),"",Data_Items!AV475*Data_Importance!P475)</f>
        <v/>
      </c>
      <c r="F475" s="6" t="str">
        <f>IF(OR(Data_Items!AW475="",Data_Importance!Q475=""),"",Data_Items!AW475*Data_Importance!Q475)</f>
        <v/>
      </c>
      <c r="G475" s="6" t="str">
        <f>IF(OR(Data_Items!AX475="",Data_Importance!R475=""),"",Data_Items!AX475*Data_Importance!R475)</f>
        <v/>
      </c>
      <c r="H475" s="6" t="str">
        <f>IF(OR(Data_Items!AY475="",Data_Importance!S475=""),"",Data_Items!AY475*Data_Importance!S475)</f>
        <v/>
      </c>
      <c r="I475" s="6" t="str">
        <f>IF(OR(Data_Items!AZ475="",Data_Importance!T475=""),"",Data_Items!AZ475*Data_Importance!T475)</f>
        <v/>
      </c>
      <c r="J475" s="6" t="str">
        <f>IF(OR(Data_Items!BA475="",Data_Importance!U475=""),"",Data_Items!BA475*Data_Importance!U475)</f>
        <v/>
      </c>
      <c r="K475" s="6" t="str">
        <f t="shared" si="7"/>
        <v/>
      </c>
    </row>
    <row r="476" spans="1:11" x14ac:dyDescent="0.45">
      <c r="A476" s="6" t="str">
        <f>IF(OR(Data_Items!AR476="",Data_Importance!L476=""),"",Data_Items!AR476*Data_Importance!L476)</f>
        <v/>
      </c>
      <c r="B476" s="6" t="str">
        <f>IF(OR(Data_Items!AS476="",Data_Importance!M476=""),"",Data_Items!AS476*Data_Importance!M476)</f>
        <v/>
      </c>
      <c r="C476" s="6" t="str">
        <f>IF(OR(Data_Items!AT476="",Data_Importance!N476=""),"",Data_Items!AT476*Data_Importance!N476)</f>
        <v/>
      </c>
      <c r="D476" s="6" t="str">
        <f>IF(OR(Data_Items!AU476="",Data_Importance!O476=""),"",Data_Items!AU476*Data_Importance!O476)</f>
        <v/>
      </c>
      <c r="E476" s="6" t="str">
        <f>IF(OR(Data_Items!AV476="",Data_Importance!P476=""),"",Data_Items!AV476*Data_Importance!P476)</f>
        <v/>
      </c>
      <c r="F476" s="6" t="str">
        <f>IF(OR(Data_Items!AW476="",Data_Importance!Q476=""),"",Data_Items!AW476*Data_Importance!Q476)</f>
        <v/>
      </c>
      <c r="G476" s="6" t="str">
        <f>IF(OR(Data_Items!AX476="",Data_Importance!R476=""),"",Data_Items!AX476*Data_Importance!R476)</f>
        <v/>
      </c>
      <c r="H476" s="6" t="str">
        <f>IF(OR(Data_Items!AY476="",Data_Importance!S476=""),"",Data_Items!AY476*Data_Importance!S476)</f>
        <v/>
      </c>
      <c r="I476" s="6" t="str">
        <f>IF(OR(Data_Items!AZ476="",Data_Importance!T476=""),"",Data_Items!AZ476*Data_Importance!T476)</f>
        <v/>
      </c>
      <c r="J476" s="6" t="str">
        <f>IF(OR(Data_Items!BA476="",Data_Importance!U476=""),"",Data_Items!BA476*Data_Importance!U476)</f>
        <v/>
      </c>
      <c r="K476" s="6" t="str">
        <f t="shared" si="7"/>
        <v/>
      </c>
    </row>
    <row r="477" spans="1:11" x14ac:dyDescent="0.45">
      <c r="A477" s="6" t="str">
        <f>IF(OR(Data_Items!AR477="",Data_Importance!L477=""),"",Data_Items!AR477*Data_Importance!L477)</f>
        <v/>
      </c>
      <c r="B477" s="6" t="str">
        <f>IF(OR(Data_Items!AS477="",Data_Importance!M477=""),"",Data_Items!AS477*Data_Importance!M477)</f>
        <v/>
      </c>
      <c r="C477" s="6" t="str">
        <f>IF(OR(Data_Items!AT477="",Data_Importance!N477=""),"",Data_Items!AT477*Data_Importance!N477)</f>
        <v/>
      </c>
      <c r="D477" s="6" t="str">
        <f>IF(OR(Data_Items!AU477="",Data_Importance!O477=""),"",Data_Items!AU477*Data_Importance!O477)</f>
        <v/>
      </c>
      <c r="E477" s="6" t="str">
        <f>IF(OR(Data_Items!AV477="",Data_Importance!P477=""),"",Data_Items!AV477*Data_Importance!P477)</f>
        <v/>
      </c>
      <c r="F477" s="6" t="str">
        <f>IF(OR(Data_Items!AW477="",Data_Importance!Q477=""),"",Data_Items!AW477*Data_Importance!Q477)</f>
        <v/>
      </c>
      <c r="G477" s="6" t="str">
        <f>IF(OR(Data_Items!AX477="",Data_Importance!R477=""),"",Data_Items!AX477*Data_Importance!R477)</f>
        <v/>
      </c>
      <c r="H477" s="6" t="str">
        <f>IF(OR(Data_Items!AY477="",Data_Importance!S477=""),"",Data_Items!AY477*Data_Importance!S477)</f>
        <v/>
      </c>
      <c r="I477" s="6" t="str">
        <f>IF(OR(Data_Items!AZ477="",Data_Importance!T477=""),"",Data_Items!AZ477*Data_Importance!T477)</f>
        <v/>
      </c>
      <c r="J477" s="6" t="str">
        <f>IF(OR(Data_Items!BA477="",Data_Importance!U477=""),"",Data_Items!BA477*Data_Importance!U477)</f>
        <v/>
      </c>
      <c r="K477" s="6" t="str">
        <f t="shared" si="7"/>
        <v/>
      </c>
    </row>
    <row r="478" spans="1:11" x14ac:dyDescent="0.45">
      <c r="A478" s="6" t="str">
        <f>IF(OR(Data_Items!AR478="",Data_Importance!L478=""),"",Data_Items!AR478*Data_Importance!L478)</f>
        <v/>
      </c>
      <c r="B478" s="6" t="str">
        <f>IF(OR(Data_Items!AS478="",Data_Importance!M478=""),"",Data_Items!AS478*Data_Importance!M478)</f>
        <v/>
      </c>
      <c r="C478" s="6" t="str">
        <f>IF(OR(Data_Items!AT478="",Data_Importance!N478=""),"",Data_Items!AT478*Data_Importance!N478)</f>
        <v/>
      </c>
      <c r="D478" s="6" t="str">
        <f>IF(OR(Data_Items!AU478="",Data_Importance!O478=""),"",Data_Items!AU478*Data_Importance!O478)</f>
        <v/>
      </c>
      <c r="E478" s="6" t="str">
        <f>IF(OR(Data_Items!AV478="",Data_Importance!P478=""),"",Data_Items!AV478*Data_Importance!P478)</f>
        <v/>
      </c>
      <c r="F478" s="6" t="str">
        <f>IF(OR(Data_Items!AW478="",Data_Importance!Q478=""),"",Data_Items!AW478*Data_Importance!Q478)</f>
        <v/>
      </c>
      <c r="G478" s="6" t="str">
        <f>IF(OR(Data_Items!AX478="",Data_Importance!R478=""),"",Data_Items!AX478*Data_Importance!R478)</f>
        <v/>
      </c>
      <c r="H478" s="6" t="str">
        <f>IF(OR(Data_Items!AY478="",Data_Importance!S478=""),"",Data_Items!AY478*Data_Importance!S478)</f>
        <v/>
      </c>
      <c r="I478" s="6" t="str">
        <f>IF(OR(Data_Items!AZ478="",Data_Importance!T478=""),"",Data_Items!AZ478*Data_Importance!T478)</f>
        <v/>
      </c>
      <c r="J478" s="6" t="str">
        <f>IF(OR(Data_Items!BA478="",Data_Importance!U478=""),"",Data_Items!BA478*Data_Importance!U478)</f>
        <v/>
      </c>
      <c r="K478" s="6" t="str">
        <f t="shared" si="7"/>
        <v/>
      </c>
    </row>
    <row r="479" spans="1:11" x14ac:dyDescent="0.45">
      <c r="A479" s="6" t="str">
        <f>IF(OR(Data_Items!AR479="",Data_Importance!L479=""),"",Data_Items!AR479*Data_Importance!L479)</f>
        <v/>
      </c>
      <c r="B479" s="6" t="str">
        <f>IF(OR(Data_Items!AS479="",Data_Importance!M479=""),"",Data_Items!AS479*Data_Importance!M479)</f>
        <v/>
      </c>
      <c r="C479" s="6" t="str">
        <f>IF(OR(Data_Items!AT479="",Data_Importance!N479=""),"",Data_Items!AT479*Data_Importance!N479)</f>
        <v/>
      </c>
      <c r="D479" s="6" t="str">
        <f>IF(OR(Data_Items!AU479="",Data_Importance!O479=""),"",Data_Items!AU479*Data_Importance!O479)</f>
        <v/>
      </c>
      <c r="E479" s="6" t="str">
        <f>IF(OR(Data_Items!AV479="",Data_Importance!P479=""),"",Data_Items!AV479*Data_Importance!P479)</f>
        <v/>
      </c>
      <c r="F479" s="6" t="str">
        <f>IF(OR(Data_Items!AW479="",Data_Importance!Q479=""),"",Data_Items!AW479*Data_Importance!Q479)</f>
        <v/>
      </c>
      <c r="G479" s="6" t="str">
        <f>IF(OR(Data_Items!AX479="",Data_Importance!R479=""),"",Data_Items!AX479*Data_Importance!R479)</f>
        <v/>
      </c>
      <c r="H479" s="6" t="str">
        <f>IF(OR(Data_Items!AY479="",Data_Importance!S479=""),"",Data_Items!AY479*Data_Importance!S479)</f>
        <v/>
      </c>
      <c r="I479" s="6" t="str">
        <f>IF(OR(Data_Items!AZ479="",Data_Importance!T479=""),"",Data_Items!AZ479*Data_Importance!T479)</f>
        <v/>
      </c>
      <c r="J479" s="6" t="str">
        <f>IF(OR(Data_Items!BA479="",Data_Importance!U479=""),"",Data_Items!BA479*Data_Importance!U479)</f>
        <v/>
      </c>
      <c r="K479" s="6" t="str">
        <f t="shared" si="7"/>
        <v/>
      </c>
    </row>
    <row r="480" spans="1:11" x14ac:dyDescent="0.45">
      <c r="A480" s="6" t="str">
        <f>IF(OR(Data_Items!AR480="",Data_Importance!L480=""),"",Data_Items!AR480*Data_Importance!L480)</f>
        <v/>
      </c>
      <c r="B480" s="6" t="str">
        <f>IF(OR(Data_Items!AS480="",Data_Importance!M480=""),"",Data_Items!AS480*Data_Importance!M480)</f>
        <v/>
      </c>
      <c r="C480" s="6" t="str">
        <f>IF(OR(Data_Items!AT480="",Data_Importance!N480=""),"",Data_Items!AT480*Data_Importance!N480)</f>
        <v/>
      </c>
      <c r="D480" s="6" t="str">
        <f>IF(OR(Data_Items!AU480="",Data_Importance!O480=""),"",Data_Items!AU480*Data_Importance!O480)</f>
        <v/>
      </c>
      <c r="E480" s="6" t="str">
        <f>IF(OR(Data_Items!AV480="",Data_Importance!P480=""),"",Data_Items!AV480*Data_Importance!P480)</f>
        <v/>
      </c>
      <c r="F480" s="6" t="str">
        <f>IF(OR(Data_Items!AW480="",Data_Importance!Q480=""),"",Data_Items!AW480*Data_Importance!Q480)</f>
        <v/>
      </c>
      <c r="G480" s="6" t="str">
        <f>IF(OR(Data_Items!AX480="",Data_Importance!R480=""),"",Data_Items!AX480*Data_Importance!R480)</f>
        <v/>
      </c>
      <c r="H480" s="6" t="str">
        <f>IF(OR(Data_Items!AY480="",Data_Importance!S480=""),"",Data_Items!AY480*Data_Importance!S480)</f>
        <v/>
      </c>
      <c r="I480" s="6" t="str">
        <f>IF(OR(Data_Items!AZ480="",Data_Importance!T480=""),"",Data_Items!AZ480*Data_Importance!T480)</f>
        <v/>
      </c>
      <c r="J480" s="6" t="str">
        <f>IF(OR(Data_Items!BA480="",Data_Importance!U480=""),"",Data_Items!BA480*Data_Importance!U480)</f>
        <v/>
      </c>
      <c r="K480" s="6" t="str">
        <f t="shared" si="7"/>
        <v/>
      </c>
    </row>
    <row r="481" spans="1:11" x14ac:dyDescent="0.45">
      <c r="A481" s="6" t="str">
        <f>IF(OR(Data_Items!AR481="",Data_Importance!L481=""),"",Data_Items!AR481*Data_Importance!L481)</f>
        <v/>
      </c>
      <c r="B481" s="6" t="str">
        <f>IF(OR(Data_Items!AS481="",Data_Importance!M481=""),"",Data_Items!AS481*Data_Importance!M481)</f>
        <v/>
      </c>
      <c r="C481" s="6" t="str">
        <f>IF(OR(Data_Items!AT481="",Data_Importance!N481=""),"",Data_Items!AT481*Data_Importance!N481)</f>
        <v/>
      </c>
      <c r="D481" s="6" t="str">
        <f>IF(OR(Data_Items!AU481="",Data_Importance!O481=""),"",Data_Items!AU481*Data_Importance!O481)</f>
        <v/>
      </c>
      <c r="E481" s="6" t="str">
        <f>IF(OR(Data_Items!AV481="",Data_Importance!P481=""),"",Data_Items!AV481*Data_Importance!P481)</f>
        <v/>
      </c>
      <c r="F481" s="6" t="str">
        <f>IF(OR(Data_Items!AW481="",Data_Importance!Q481=""),"",Data_Items!AW481*Data_Importance!Q481)</f>
        <v/>
      </c>
      <c r="G481" s="6" t="str">
        <f>IF(OR(Data_Items!AX481="",Data_Importance!R481=""),"",Data_Items!AX481*Data_Importance!R481)</f>
        <v/>
      </c>
      <c r="H481" s="6" t="str">
        <f>IF(OR(Data_Items!AY481="",Data_Importance!S481=""),"",Data_Items!AY481*Data_Importance!S481)</f>
        <v/>
      </c>
      <c r="I481" s="6" t="str">
        <f>IF(OR(Data_Items!AZ481="",Data_Importance!T481=""),"",Data_Items!AZ481*Data_Importance!T481)</f>
        <v/>
      </c>
      <c r="J481" s="6" t="str">
        <f>IF(OR(Data_Items!BA481="",Data_Importance!U481=""),"",Data_Items!BA481*Data_Importance!U481)</f>
        <v/>
      </c>
      <c r="K481" s="6" t="str">
        <f t="shared" si="7"/>
        <v/>
      </c>
    </row>
    <row r="482" spans="1:11" x14ac:dyDescent="0.45">
      <c r="A482" s="6" t="str">
        <f>IF(OR(Data_Items!AR482="",Data_Importance!L482=""),"",Data_Items!AR482*Data_Importance!L482)</f>
        <v/>
      </c>
      <c r="B482" s="6" t="str">
        <f>IF(OR(Data_Items!AS482="",Data_Importance!M482=""),"",Data_Items!AS482*Data_Importance!M482)</f>
        <v/>
      </c>
      <c r="C482" s="6" t="str">
        <f>IF(OR(Data_Items!AT482="",Data_Importance!N482=""),"",Data_Items!AT482*Data_Importance!N482)</f>
        <v/>
      </c>
      <c r="D482" s="6" t="str">
        <f>IF(OR(Data_Items!AU482="",Data_Importance!O482=""),"",Data_Items!AU482*Data_Importance!O482)</f>
        <v/>
      </c>
      <c r="E482" s="6" t="str">
        <f>IF(OR(Data_Items!AV482="",Data_Importance!P482=""),"",Data_Items!AV482*Data_Importance!P482)</f>
        <v/>
      </c>
      <c r="F482" s="6" t="str">
        <f>IF(OR(Data_Items!AW482="",Data_Importance!Q482=""),"",Data_Items!AW482*Data_Importance!Q482)</f>
        <v/>
      </c>
      <c r="G482" s="6" t="str">
        <f>IF(OR(Data_Items!AX482="",Data_Importance!R482=""),"",Data_Items!AX482*Data_Importance!R482)</f>
        <v/>
      </c>
      <c r="H482" s="6" t="str">
        <f>IF(OR(Data_Items!AY482="",Data_Importance!S482=""),"",Data_Items!AY482*Data_Importance!S482)</f>
        <v/>
      </c>
      <c r="I482" s="6" t="str">
        <f>IF(OR(Data_Items!AZ482="",Data_Importance!T482=""),"",Data_Items!AZ482*Data_Importance!T482)</f>
        <v/>
      </c>
      <c r="J482" s="6" t="str">
        <f>IF(OR(Data_Items!BA482="",Data_Importance!U482=""),"",Data_Items!BA482*Data_Importance!U482)</f>
        <v/>
      </c>
      <c r="K482" s="6" t="str">
        <f t="shared" si="7"/>
        <v/>
      </c>
    </row>
    <row r="483" spans="1:11" x14ac:dyDescent="0.45">
      <c r="A483" s="6" t="str">
        <f>IF(OR(Data_Items!AR483="",Data_Importance!L483=""),"",Data_Items!AR483*Data_Importance!L483)</f>
        <v/>
      </c>
      <c r="B483" s="6" t="str">
        <f>IF(OR(Data_Items!AS483="",Data_Importance!M483=""),"",Data_Items!AS483*Data_Importance!M483)</f>
        <v/>
      </c>
      <c r="C483" s="6" t="str">
        <f>IF(OR(Data_Items!AT483="",Data_Importance!N483=""),"",Data_Items!AT483*Data_Importance!N483)</f>
        <v/>
      </c>
      <c r="D483" s="6" t="str">
        <f>IF(OR(Data_Items!AU483="",Data_Importance!O483=""),"",Data_Items!AU483*Data_Importance!O483)</f>
        <v/>
      </c>
      <c r="E483" s="6" t="str">
        <f>IF(OR(Data_Items!AV483="",Data_Importance!P483=""),"",Data_Items!AV483*Data_Importance!P483)</f>
        <v/>
      </c>
      <c r="F483" s="6" t="str">
        <f>IF(OR(Data_Items!AW483="",Data_Importance!Q483=""),"",Data_Items!AW483*Data_Importance!Q483)</f>
        <v/>
      </c>
      <c r="G483" s="6" t="str">
        <f>IF(OR(Data_Items!AX483="",Data_Importance!R483=""),"",Data_Items!AX483*Data_Importance!R483)</f>
        <v/>
      </c>
      <c r="H483" s="6" t="str">
        <f>IF(OR(Data_Items!AY483="",Data_Importance!S483=""),"",Data_Items!AY483*Data_Importance!S483)</f>
        <v/>
      </c>
      <c r="I483" s="6" t="str">
        <f>IF(OR(Data_Items!AZ483="",Data_Importance!T483=""),"",Data_Items!AZ483*Data_Importance!T483)</f>
        <v/>
      </c>
      <c r="J483" s="6" t="str">
        <f>IF(OR(Data_Items!BA483="",Data_Importance!U483=""),"",Data_Items!BA483*Data_Importance!U483)</f>
        <v/>
      </c>
      <c r="K483" s="6" t="str">
        <f t="shared" si="7"/>
        <v/>
      </c>
    </row>
    <row r="484" spans="1:11" x14ac:dyDescent="0.45">
      <c r="A484" s="6" t="str">
        <f>IF(OR(Data_Items!AR484="",Data_Importance!L484=""),"",Data_Items!AR484*Data_Importance!L484)</f>
        <v/>
      </c>
      <c r="B484" s="6" t="str">
        <f>IF(OR(Data_Items!AS484="",Data_Importance!M484=""),"",Data_Items!AS484*Data_Importance!M484)</f>
        <v/>
      </c>
      <c r="C484" s="6" t="str">
        <f>IF(OR(Data_Items!AT484="",Data_Importance!N484=""),"",Data_Items!AT484*Data_Importance!N484)</f>
        <v/>
      </c>
      <c r="D484" s="6" t="str">
        <f>IF(OR(Data_Items!AU484="",Data_Importance!O484=""),"",Data_Items!AU484*Data_Importance!O484)</f>
        <v/>
      </c>
      <c r="E484" s="6" t="str">
        <f>IF(OR(Data_Items!AV484="",Data_Importance!P484=""),"",Data_Items!AV484*Data_Importance!P484)</f>
        <v/>
      </c>
      <c r="F484" s="6" t="str">
        <f>IF(OR(Data_Items!AW484="",Data_Importance!Q484=""),"",Data_Items!AW484*Data_Importance!Q484)</f>
        <v/>
      </c>
      <c r="G484" s="6" t="str">
        <f>IF(OR(Data_Items!AX484="",Data_Importance!R484=""),"",Data_Items!AX484*Data_Importance!R484)</f>
        <v/>
      </c>
      <c r="H484" s="6" t="str">
        <f>IF(OR(Data_Items!AY484="",Data_Importance!S484=""),"",Data_Items!AY484*Data_Importance!S484)</f>
        <v/>
      </c>
      <c r="I484" s="6" t="str">
        <f>IF(OR(Data_Items!AZ484="",Data_Importance!T484=""),"",Data_Items!AZ484*Data_Importance!T484)</f>
        <v/>
      </c>
      <c r="J484" s="6" t="str">
        <f>IF(OR(Data_Items!BA484="",Data_Importance!U484=""),"",Data_Items!BA484*Data_Importance!U484)</f>
        <v/>
      </c>
      <c r="K484" s="6" t="str">
        <f t="shared" ref="K484:K547" si="8">IF(SUM(A484:J484)&gt;0,SUM(A484:J484)-4,"")</f>
        <v/>
      </c>
    </row>
    <row r="485" spans="1:11" x14ac:dyDescent="0.45">
      <c r="A485" s="6" t="str">
        <f>IF(OR(Data_Items!AR485="",Data_Importance!L485=""),"",Data_Items!AR485*Data_Importance!L485)</f>
        <v/>
      </c>
      <c r="B485" s="6" t="str">
        <f>IF(OR(Data_Items!AS485="",Data_Importance!M485=""),"",Data_Items!AS485*Data_Importance!M485)</f>
        <v/>
      </c>
      <c r="C485" s="6" t="str">
        <f>IF(OR(Data_Items!AT485="",Data_Importance!N485=""),"",Data_Items!AT485*Data_Importance!N485)</f>
        <v/>
      </c>
      <c r="D485" s="6" t="str">
        <f>IF(OR(Data_Items!AU485="",Data_Importance!O485=""),"",Data_Items!AU485*Data_Importance!O485)</f>
        <v/>
      </c>
      <c r="E485" s="6" t="str">
        <f>IF(OR(Data_Items!AV485="",Data_Importance!P485=""),"",Data_Items!AV485*Data_Importance!P485)</f>
        <v/>
      </c>
      <c r="F485" s="6" t="str">
        <f>IF(OR(Data_Items!AW485="",Data_Importance!Q485=""),"",Data_Items!AW485*Data_Importance!Q485)</f>
        <v/>
      </c>
      <c r="G485" s="6" t="str">
        <f>IF(OR(Data_Items!AX485="",Data_Importance!R485=""),"",Data_Items!AX485*Data_Importance!R485)</f>
        <v/>
      </c>
      <c r="H485" s="6" t="str">
        <f>IF(OR(Data_Items!AY485="",Data_Importance!S485=""),"",Data_Items!AY485*Data_Importance!S485)</f>
        <v/>
      </c>
      <c r="I485" s="6" t="str">
        <f>IF(OR(Data_Items!AZ485="",Data_Importance!T485=""),"",Data_Items!AZ485*Data_Importance!T485)</f>
        <v/>
      </c>
      <c r="J485" s="6" t="str">
        <f>IF(OR(Data_Items!BA485="",Data_Importance!U485=""),"",Data_Items!BA485*Data_Importance!U485)</f>
        <v/>
      </c>
      <c r="K485" s="6" t="str">
        <f t="shared" si="8"/>
        <v/>
      </c>
    </row>
    <row r="486" spans="1:11" x14ac:dyDescent="0.45">
      <c r="A486" s="6" t="str">
        <f>IF(OR(Data_Items!AR486="",Data_Importance!L486=""),"",Data_Items!AR486*Data_Importance!L486)</f>
        <v/>
      </c>
      <c r="B486" s="6" t="str">
        <f>IF(OR(Data_Items!AS486="",Data_Importance!M486=""),"",Data_Items!AS486*Data_Importance!M486)</f>
        <v/>
      </c>
      <c r="C486" s="6" t="str">
        <f>IF(OR(Data_Items!AT486="",Data_Importance!N486=""),"",Data_Items!AT486*Data_Importance!N486)</f>
        <v/>
      </c>
      <c r="D486" s="6" t="str">
        <f>IF(OR(Data_Items!AU486="",Data_Importance!O486=""),"",Data_Items!AU486*Data_Importance!O486)</f>
        <v/>
      </c>
      <c r="E486" s="6" t="str">
        <f>IF(OR(Data_Items!AV486="",Data_Importance!P486=""),"",Data_Items!AV486*Data_Importance!P486)</f>
        <v/>
      </c>
      <c r="F486" s="6" t="str">
        <f>IF(OR(Data_Items!AW486="",Data_Importance!Q486=""),"",Data_Items!AW486*Data_Importance!Q486)</f>
        <v/>
      </c>
      <c r="G486" s="6" t="str">
        <f>IF(OR(Data_Items!AX486="",Data_Importance!R486=""),"",Data_Items!AX486*Data_Importance!R486)</f>
        <v/>
      </c>
      <c r="H486" s="6" t="str">
        <f>IF(OR(Data_Items!AY486="",Data_Importance!S486=""),"",Data_Items!AY486*Data_Importance!S486)</f>
        <v/>
      </c>
      <c r="I486" s="6" t="str">
        <f>IF(OR(Data_Items!AZ486="",Data_Importance!T486=""),"",Data_Items!AZ486*Data_Importance!T486)</f>
        <v/>
      </c>
      <c r="J486" s="6" t="str">
        <f>IF(OR(Data_Items!BA486="",Data_Importance!U486=""),"",Data_Items!BA486*Data_Importance!U486)</f>
        <v/>
      </c>
      <c r="K486" s="6" t="str">
        <f t="shared" si="8"/>
        <v/>
      </c>
    </row>
    <row r="487" spans="1:11" x14ac:dyDescent="0.45">
      <c r="A487" s="6" t="str">
        <f>IF(OR(Data_Items!AR487="",Data_Importance!L487=""),"",Data_Items!AR487*Data_Importance!L487)</f>
        <v/>
      </c>
      <c r="B487" s="6" t="str">
        <f>IF(OR(Data_Items!AS487="",Data_Importance!M487=""),"",Data_Items!AS487*Data_Importance!M487)</f>
        <v/>
      </c>
      <c r="C487" s="6" t="str">
        <f>IF(OR(Data_Items!AT487="",Data_Importance!N487=""),"",Data_Items!AT487*Data_Importance!N487)</f>
        <v/>
      </c>
      <c r="D487" s="6" t="str">
        <f>IF(OR(Data_Items!AU487="",Data_Importance!O487=""),"",Data_Items!AU487*Data_Importance!O487)</f>
        <v/>
      </c>
      <c r="E487" s="6" t="str">
        <f>IF(OR(Data_Items!AV487="",Data_Importance!P487=""),"",Data_Items!AV487*Data_Importance!P487)</f>
        <v/>
      </c>
      <c r="F487" s="6" t="str">
        <f>IF(OR(Data_Items!AW487="",Data_Importance!Q487=""),"",Data_Items!AW487*Data_Importance!Q487)</f>
        <v/>
      </c>
      <c r="G487" s="6" t="str">
        <f>IF(OR(Data_Items!AX487="",Data_Importance!R487=""),"",Data_Items!AX487*Data_Importance!R487)</f>
        <v/>
      </c>
      <c r="H487" s="6" t="str">
        <f>IF(OR(Data_Items!AY487="",Data_Importance!S487=""),"",Data_Items!AY487*Data_Importance!S487)</f>
        <v/>
      </c>
      <c r="I487" s="6" t="str">
        <f>IF(OR(Data_Items!AZ487="",Data_Importance!T487=""),"",Data_Items!AZ487*Data_Importance!T487)</f>
        <v/>
      </c>
      <c r="J487" s="6" t="str">
        <f>IF(OR(Data_Items!BA487="",Data_Importance!U487=""),"",Data_Items!BA487*Data_Importance!U487)</f>
        <v/>
      </c>
      <c r="K487" s="6" t="str">
        <f t="shared" si="8"/>
        <v/>
      </c>
    </row>
    <row r="488" spans="1:11" x14ac:dyDescent="0.45">
      <c r="A488" s="6" t="str">
        <f>IF(OR(Data_Items!AR488="",Data_Importance!L488=""),"",Data_Items!AR488*Data_Importance!L488)</f>
        <v/>
      </c>
      <c r="B488" s="6" t="str">
        <f>IF(OR(Data_Items!AS488="",Data_Importance!M488=""),"",Data_Items!AS488*Data_Importance!M488)</f>
        <v/>
      </c>
      <c r="C488" s="6" t="str">
        <f>IF(OR(Data_Items!AT488="",Data_Importance!N488=""),"",Data_Items!AT488*Data_Importance!N488)</f>
        <v/>
      </c>
      <c r="D488" s="6" t="str">
        <f>IF(OR(Data_Items!AU488="",Data_Importance!O488=""),"",Data_Items!AU488*Data_Importance!O488)</f>
        <v/>
      </c>
      <c r="E488" s="6" t="str">
        <f>IF(OR(Data_Items!AV488="",Data_Importance!P488=""),"",Data_Items!AV488*Data_Importance!P488)</f>
        <v/>
      </c>
      <c r="F488" s="6" t="str">
        <f>IF(OR(Data_Items!AW488="",Data_Importance!Q488=""),"",Data_Items!AW488*Data_Importance!Q488)</f>
        <v/>
      </c>
      <c r="G488" s="6" t="str">
        <f>IF(OR(Data_Items!AX488="",Data_Importance!R488=""),"",Data_Items!AX488*Data_Importance!R488)</f>
        <v/>
      </c>
      <c r="H488" s="6" t="str">
        <f>IF(OR(Data_Items!AY488="",Data_Importance!S488=""),"",Data_Items!AY488*Data_Importance!S488)</f>
        <v/>
      </c>
      <c r="I488" s="6" t="str">
        <f>IF(OR(Data_Items!AZ488="",Data_Importance!T488=""),"",Data_Items!AZ488*Data_Importance!T488)</f>
        <v/>
      </c>
      <c r="J488" s="6" t="str">
        <f>IF(OR(Data_Items!BA488="",Data_Importance!U488=""),"",Data_Items!BA488*Data_Importance!U488)</f>
        <v/>
      </c>
      <c r="K488" s="6" t="str">
        <f t="shared" si="8"/>
        <v/>
      </c>
    </row>
    <row r="489" spans="1:11" x14ac:dyDescent="0.45">
      <c r="A489" s="6" t="str">
        <f>IF(OR(Data_Items!AR489="",Data_Importance!L489=""),"",Data_Items!AR489*Data_Importance!L489)</f>
        <v/>
      </c>
      <c r="B489" s="6" t="str">
        <f>IF(OR(Data_Items!AS489="",Data_Importance!M489=""),"",Data_Items!AS489*Data_Importance!M489)</f>
        <v/>
      </c>
      <c r="C489" s="6" t="str">
        <f>IF(OR(Data_Items!AT489="",Data_Importance!N489=""),"",Data_Items!AT489*Data_Importance!N489)</f>
        <v/>
      </c>
      <c r="D489" s="6" t="str">
        <f>IF(OR(Data_Items!AU489="",Data_Importance!O489=""),"",Data_Items!AU489*Data_Importance!O489)</f>
        <v/>
      </c>
      <c r="E489" s="6" t="str">
        <f>IF(OR(Data_Items!AV489="",Data_Importance!P489=""),"",Data_Items!AV489*Data_Importance!P489)</f>
        <v/>
      </c>
      <c r="F489" s="6" t="str">
        <f>IF(OR(Data_Items!AW489="",Data_Importance!Q489=""),"",Data_Items!AW489*Data_Importance!Q489)</f>
        <v/>
      </c>
      <c r="G489" s="6" t="str">
        <f>IF(OR(Data_Items!AX489="",Data_Importance!R489=""),"",Data_Items!AX489*Data_Importance!R489)</f>
        <v/>
      </c>
      <c r="H489" s="6" t="str">
        <f>IF(OR(Data_Items!AY489="",Data_Importance!S489=""),"",Data_Items!AY489*Data_Importance!S489)</f>
        <v/>
      </c>
      <c r="I489" s="6" t="str">
        <f>IF(OR(Data_Items!AZ489="",Data_Importance!T489=""),"",Data_Items!AZ489*Data_Importance!T489)</f>
        <v/>
      </c>
      <c r="J489" s="6" t="str">
        <f>IF(OR(Data_Items!BA489="",Data_Importance!U489=""),"",Data_Items!BA489*Data_Importance!U489)</f>
        <v/>
      </c>
      <c r="K489" s="6" t="str">
        <f t="shared" si="8"/>
        <v/>
      </c>
    </row>
    <row r="490" spans="1:11" x14ac:dyDescent="0.45">
      <c r="A490" s="6" t="str">
        <f>IF(OR(Data_Items!AR490="",Data_Importance!L490=""),"",Data_Items!AR490*Data_Importance!L490)</f>
        <v/>
      </c>
      <c r="B490" s="6" t="str">
        <f>IF(OR(Data_Items!AS490="",Data_Importance!M490=""),"",Data_Items!AS490*Data_Importance!M490)</f>
        <v/>
      </c>
      <c r="C490" s="6" t="str">
        <f>IF(OR(Data_Items!AT490="",Data_Importance!N490=""),"",Data_Items!AT490*Data_Importance!N490)</f>
        <v/>
      </c>
      <c r="D490" s="6" t="str">
        <f>IF(OR(Data_Items!AU490="",Data_Importance!O490=""),"",Data_Items!AU490*Data_Importance!O490)</f>
        <v/>
      </c>
      <c r="E490" s="6" t="str">
        <f>IF(OR(Data_Items!AV490="",Data_Importance!P490=""),"",Data_Items!AV490*Data_Importance!P490)</f>
        <v/>
      </c>
      <c r="F490" s="6" t="str">
        <f>IF(OR(Data_Items!AW490="",Data_Importance!Q490=""),"",Data_Items!AW490*Data_Importance!Q490)</f>
        <v/>
      </c>
      <c r="G490" s="6" t="str">
        <f>IF(OR(Data_Items!AX490="",Data_Importance!R490=""),"",Data_Items!AX490*Data_Importance!R490)</f>
        <v/>
      </c>
      <c r="H490" s="6" t="str">
        <f>IF(OR(Data_Items!AY490="",Data_Importance!S490=""),"",Data_Items!AY490*Data_Importance!S490)</f>
        <v/>
      </c>
      <c r="I490" s="6" t="str">
        <f>IF(OR(Data_Items!AZ490="",Data_Importance!T490=""),"",Data_Items!AZ490*Data_Importance!T490)</f>
        <v/>
      </c>
      <c r="J490" s="6" t="str">
        <f>IF(OR(Data_Items!BA490="",Data_Importance!U490=""),"",Data_Items!BA490*Data_Importance!U490)</f>
        <v/>
      </c>
      <c r="K490" s="6" t="str">
        <f t="shared" si="8"/>
        <v/>
      </c>
    </row>
    <row r="491" spans="1:11" x14ac:dyDescent="0.45">
      <c r="A491" s="6" t="str">
        <f>IF(OR(Data_Items!AR491="",Data_Importance!L491=""),"",Data_Items!AR491*Data_Importance!L491)</f>
        <v/>
      </c>
      <c r="B491" s="6" t="str">
        <f>IF(OR(Data_Items!AS491="",Data_Importance!M491=""),"",Data_Items!AS491*Data_Importance!M491)</f>
        <v/>
      </c>
      <c r="C491" s="6" t="str">
        <f>IF(OR(Data_Items!AT491="",Data_Importance!N491=""),"",Data_Items!AT491*Data_Importance!N491)</f>
        <v/>
      </c>
      <c r="D491" s="6" t="str">
        <f>IF(OR(Data_Items!AU491="",Data_Importance!O491=""),"",Data_Items!AU491*Data_Importance!O491)</f>
        <v/>
      </c>
      <c r="E491" s="6" t="str">
        <f>IF(OR(Data_Items!AV491="",Data_Importance!P491=""),"",Data_Items!AV491*Data_Importance!P491)</f>
        <v/>
      </c>
      <c r="F491" s="6" t="str">
        <f>IF(OR(Data_Items!AW491="",Data_Importance!Q491=""),"",Data_Items!AW491*Data_Importance!Q491)</f>
        <v/>
      </c>
      <c r="G491" s="6" t="str">
        <f>IF(OR(Data_Items!AX491="",Data_Importance!R491=""),"",Data_Items!AX491*Data_Importance!R491)</f>
        <v/>
      </c>
      <c r="H491" s="6" t="str">
        <f>IF(OR(Data_Items!AY491="",Data_Importance!S491=""),"",Data_Items!AY491*Data_Importance!S491)</f>
        <v/>
      </c>
      <c r="I491" s="6" t="str">
        <f>IF(OR(Data_Items!AZ491="",Data_Importance!T491=""),"",Data_Items!AZ491*Data_Importance!T491)</f>
        <v/>
      </c>
      <c r="J491" s="6" t="str">
        <f>IF(OR(Data_Items!BA491="",Data_Importance!U491=""),"",Data_Items!BA491*Data_Importance!U491)</f>
        <v/>
      </c>
      <c r="K491" s="6" t="str">
        <f t="shared" si="8"/>
        <v/>
      </c>
    </row>
    <row r="492" spans="1:11" x14ac:dyDescent="0.45">
      <c r="A492" s="6" t="str">
        <f>IF(OR(Data_Items!AR492="",Data_Importance!L492=""),"",Data_Items!AR492*Data_Importance!L492)</f>
        <v/>
      </c>
      <c r="B492" s="6" t="str">
        <f>IF(OR(Data_Items!AS492="",Data_Importance!M492=""),"",Data_Items!AS492*Data_Importance!M492)</f>
        <v/>
      </c>
      <c r="C492" s="6" t="str">
        <f>IF(OR(Data_Items!AT492="",Data_Importance!N492=""),"",Data_Items!AT492*Data_Importance!N492)</f>
        <v/>
      </c>
      <c r="D492" s="6" t="str">
        <f>IF(OR(Data_Items!AU492="",Data_Importance!O492=""),"",Data_Items!AU492*Data_Importance!O492)</f>
        <v/>
      </c>
      <c r="E492" s="6" t="str">
        <f>IF(OR(Data_Items!AV492="",Data_Importance!P492=""),"",Data_Items!AV492*Data_Importance!P492)</f>
        <v/>
      </c>
      <c r="F492" s="6" t="str">
        <f>IF(OR(Data_Items!AW492="",Data_Importance!Q492=""),"",Data_Items!AW492*Data_Importance!Q492)</f>
        <v/>
      </c>
      <c r="G492" s="6" t="str">
        <f>IF(OR(Data_Items!AX492="",Data_Importance!R492=""),"",Data_Items!AX492*Data_Importance!R492)</f>
        <v/>
      </c>
      <c r="H492" s="6" t="str">
        <f>IF(OR(Data_Items!AY492="",Data_Importance!S492=""),"",Data_Items!AY492*Data_Importance!S492)</f>
        <v/>
      </c>
      <c r="I492" s="6" t="str">
        <f>IF(OR(Data_Items!AZ492="",Data_Importance!T492=""),"",Data_Items!AZ492*Data_Importance!T492)</f>
        <v/>
      </c>
      <c r="J492" s="6" t="str">
        <f>IF(OR(Data_Items!BA492="",Data_Importance!U492=""),"",Data_Items!BA492*Data_Importance!U492)</f>
        <v/>
      </c>
      <c r="K492" s="6" t="str">
        <f t="shared" si="8"/>
        <v/>
      </c>
    </row>
    <row r="493" spans="1:11" x14ac:dyDescent="0.45">
      <c r="A493" s="6" t="str">
        <f>IF(OR(Data_Items!AR493="",Data_Importance!L493=""),"",Data_Items!AR493*Data_Importance!L493)</f>
        <v/>
      </c>
      <c r="B493" s="6" t="str">
        <f>IF(OR(Data_Items!AS493="",Data_Importance!M493=""),"",Data_Items!AS493*Data_Importance!M493)</f>
        <v/>
      </c>
      <c r="C493" s="6" t="str">
        <f>IF(OR(Data_Items!AT493="",Data_Importance!N493=""),"",Data_Items!AT493*Data_Importance!N493)</f>
        <v/>
      </c>
      <c r="D493" s="6" t="str">
        <f>IF(OR(Data_Items!AU493="",Data_Importance!O493=""),"",Data_Items!AU493*Data_Importance!O493)</f>
        <v/>
      </c>
      <c r="E493" s="6" t="str">
        <f>IF(OR(Data_Items!AV493="",Data_Importance!P493=""),"",Data_Items!AV493*Data_Importance!P493)</f>
        <v/>
      </c>
      <c r="F493" s="6" t="str">
        <f>IF(OR(Data_Items!AW493="",Data_Importance!Q493=""),"",Data_Items!AW493*Data_Importance!Q493)</f>
        <v/>
      </c>
      <c r="G493" s="6" t="str">
        <f>IF(OR(Data_Items!AX493="",Data_Importance!R493=""),"",Data_Items!AX493*Data_Importance!R493)</f>
        <v/>
      </c>
      <c r="H493" s="6" t="str">
        <f>IF(OR(Data_Items!AY493="",Data_Importance!S493=""),"",Data_Items!AY493*Data_Importance!S493)</f>
        <v/>
      </c>
      <c r="I493" s="6" t="str">
        <f>IF(OR(Data_Items!AZ493="",Data_Importance!T493=""),"",Data_Items!AZ493*Data_Importance!T493)</f>
        <v/>
      </c>
      <c r="J493" s="6" t="str">
        <f>IF(OR(Data_Items!BA493="",Data_Importance!U493=""),"",Data_Items!BA493*Data_Importance!U493)</f>
        <v/>
      </c>
      <c r="K493" s="6" t="str">
        <f t="shared" si="8"/>
        <v/>
      </c>
    </row>
    <row r="494" spans="1:11" x14ac:dyDescent="0.45">
      <c r="A494" s="6" t="str">
        <f>IF(OR(Data_Items!AR494="",Data_Importance!L494=""),"",Data_Items!AR494*Data_Importance!L494)</f>
        <v/>
      </c>
      <c r="B494" s="6" t="str">
        <f>IF(OR(Data_Items!AS494="",Data_Importance!M494=""),"",Data_Items!AS494*Data_Importance!M494)</f>
        <v/>
      </c>
      <c r="C494" s="6" t="str">
        <f>IF(OR(Data_Items!AT494="",Data_Importance!N494=""),"",Data_Items!AT494*Data_Importance!N494)</f>
        <v/>
      </c>
      <c r="D494" s="6" t="str">
        <f>IF(OR(Data_Items!AU494="",Data_Importance!O494=""),"",Data_Items!AU494*Data_Importance!O494)</f>
        <v/>
      </c>
      <c r="E494" s="6" t="str">
        <f>IF(OR(Data_Items!AV494="",Data_Importance!P494=""),"",Data_Items!AV494*Data_Importance!P494)</f>
        <v/>
      </c>
      <c r="F494" s="6" t="str">
        <f>IF(OR(Data_Items!AW494="",Data_Importance!Q494=""),"",Data_Items!AW494*Data_Importance!Q494)</f>
        <v/>
      </c>
      <c r="G494" s="6" t="str">
        <f>IF(OR(Data_Items!AX494="",Data_Importance!R494=""),"",Data_Items!AX494*Data_Importance!R494)</f>
        <v/>
      </c>
      <c r="H494" s="6" t="str">
        <f>IF(OR(Data_Items!AY494="",Data_Importance!S494=""),"",Data_Items!AY494*Data_Importance!S494)</f>
        <v/>
      </c>
      <c r="I494" s="6" t="str">
        <f>IF(OR(Data_Items!AZ494="",Data_Importance!T494=""),"",Data_Items!AZ494*Data_Importance!T494)</f>
        <v/>
      </c>
      <c r="J494" s="6" t="str">
        <f>IF(OR(Data_Items!BA494="",Data_Importance!U494=""),"",Data_Items!BA494*Data_Importance!U494)</f>
        <v/>
      </c>
      <c r="K494" s="6" t="str">
        <f t="shared" si="8"/>
        <v/>
      </c>
    </row>
    <row r="495" spans="1:11" x14ac:dyDescent="0.45">
      <c r="A495" s="6" t="str">
        <f>IF(OR(Data_Items!AR495="",Data_Importance!L495=""),"",Data_Items!AR495*Data_Importance!L495)</f>
        <v/>
      </c>
      <c r="B495" s="6" t="str">
        <f>IF(OR(Data_Items!AS495="",Data_Importance!M495=""),"",Data_Items!AS495*Data_Importance!M495)</f>
        <v/>
      </c>
      <c r="C495" s="6" t="str">
        <f>IF(OR(Data_Items!AT495="",Data_Importance!N495=""),"",Data_Items!AT495*Data_Importance!N495)</f>
        <v/>
      </c>
      <c r="D495" s="6" t="str">
        <f>IF(OR(Data_Items!AU495="",Data_Importance!O495=""),"",Data_Items!AU495*Data_Importance!O495)</f>
        <v/>
      </c>
      <c r="E495" s="6" t="str">
        <f>IF(OR(Data_Items!AV495="",Data_Importance!P495=""),"",Data_Items!AV495*Data_Importance!P495)</f>
        <v/>
      </c>
      <c r="F495" s="6" t="str">
        <f>IF(OR(Data_Items!AW495="",Data_Importance!Q495=""),"",Data_Items!AW495*Data_Importance!Q495)</f>
        <v/>
      </c>
      <c r="G495" s="6" t="str">
        <f>IF(OR(Data_Items!AX495="",Data_Importance!R495=""),"",Data_Items!AX495*Data_Importance!R495)</f>
        <v/>
      </c>
      <c r="H495" s="6" t="str">
        <f>IF(OR(Data_Items!AY495="",Data_Importance!S495=""),"",Data_Items!AY495*Data_Importance!S495)</f>
        <v/>
      </c>
      <c r="I495" s="6" t="str">
        <f>IF(OR(Data_Items!AZ495="",Data_Importance!T495=""),"",Data_Items!AZ495*Data_Importance!T495)</f>
        <v/>
      </c>
      <c r="J495" s="6" t="str">
        <f>IF(OR(Data_Items!BA495="",Data_Importance!U495=""),"",Data_Items!BA495*Data_Importance!U495)</f>
        <v/>
      </c>
      <c r="K495" s="6" t="str">
        <f t="shared" si="8"/>
        <v/>
      </c>
    </row>
    <row r="496" spans="1:11" x14ac:dyDescent="0.45">
      <c r="A496" s="6" t="str">
        <f>IF(OR(Data_Items!AR496="",Data_Importance!L496=""),"",Data_Items!AR496*Data_Importance!L496)</f>
        <v/>
      </c>
      <c r="B496" s="6" t="str">
        <f>IF(OR(Data_Items!AS496="",Data_Importance!M496=""),"",Data_Items!AS496*Data_Importance!M496)</f>
        <v/>
      </c>
      <c r="C496" s="6" t="str">
        <f>IF(OR(Data_Items!AT496="",Data_Importance!N496=""),"",Data_Items!AT496*Data_Importance!N496)</f>
        <v/>
      </c>
      <c r="D496" s="6" t="str">
        <f>IF(OR(Data_Items!AU496="",Data_Importance!O496=""),"",Data_Items!AU496*Data_Importance!O496)</f>
        <v/>
      </c>
      <c r="E496" s="6" t="str">
        <f>IF(OR(Data_Items!AV496="",Data_Importance!P496=""),"",Data_Items!AV496*Data_Importance!P496)</f>
        <v/>
      </c>
      <c r="F496" s="6" t="str">
        <f>IF(OR(Data_Items!AW496="",Data_Importance!Q496=""),"",Data_Items!AW496*Data_Importance!Q496)</f>
        <v/>
      </c>
      <c r="G496" s="6" t="str">
        <f>IF(OR(Data_Items!AX496="",Data_Importance!R496=""),"",Data_Items!AX496*Data_Importance!R496)</f>
        <v/>
      </c>
      <c r="H496" s="6" t="str">
        <f>IF(OR(Data_Items!AY496="",Data_Importance!S496=""),"",Data_Items!AY496*Data_Importance!S496)</f>
        <v/>
      </c>
      <c r="I496" s="6" t="str">
        <f>IF(OR(Data_Items!AZ496="",Data_Importance!T496=""),"",Data_Items!AZ496*Data_Importance!T496)</f>
        <v/>
      </c>
      <c r="J496" s="6" t="str">
        <f>IF(OR(Data_Items!BA496="",Data_Importance!U496=""),"",Data_Items!BA496*Data_Importance!U496)</f>
        <v/>
      </c>
      <c r="K496" s="6" t="str">
        <f t="shared" si="8"/>
        <v/>
      </c>
    </row>
    <row r="497" spans="1:11" x14ac:dyDescent="0.45">
      <c r="A497" s="6" t="str">
        <f>IF(OR(Data_Items!AR497="",Data_Importance!L497=""),"",Data_Items!AR497*Data_Importance!L497)</f>
        <v/>
      </c>
      <c r="B497" s="6" t="str">
        <f>IF(OR(Data_Items!AS497="",Data_Importance!M497=""),"",Data_Items!AS497*Data_Importance!M497)</f>
        <v/>
      </c>
      <c r="C497" s="6" t="str">
        <f>IF(OR(Data_Items!AT497="",Data_Importance!N497=""),"",Data_Items!AT497*Data_Importance!N497)</f>
        <v/>
      </c>
      <c r="D497" s="6" t="str">
        <f>IF(OR(Data_Items!AU497="",Data_Importance!O497=""),"",Data_Items!AU497*Data_Importance!O497)</f>
        <v/>
      </c>
      <c r="E497" s="6" t="str">
        <f>IF(OR(Data_Items!AV497="",Data_Importance!P497=""),"",Data_Items!AV497*Data_Importance!P497)</f>
        <v/>
      </c>
      <c r="F497" s="6" t="str">
        <f>IF(OR(Data_Items!AW497="",Data_Importance!Q497=""),"",Data_Items!AW497*Data_Importance!Q497)</f>
        <v/>
      </c>
      <c r="G497" s="6" t="str">
        <f>IF(OR(Data_Items!AX497="",Data_Importance!R497=""),"",Data_Items!AX497*Data_Importance!R497)</f>
        <v/>
      </c>
      <c r="H497" s="6" t="str">
        <f>IF(OR(Data_Items!AY497="",Data_Importance!S497=""),"",Data_Items!AY497*Data_Importance!S497)</f>
        <v/>
      </c>
      <c r="I497" s="6" t="str">
        <f>IF(OR(Data_Items!AZ497="",Data_Importance!T497=""),"",Data_Items!AZ497*Data_Importance!T497)</f>
        <v/>
      </c>
      <c r="J497" s="6" t="str">
        <f>IF(OR(Data_Items!BA497="",Data_Importance!U497=""),"",Data_Items!BA497*Data_Importance!U497)</f>
        <v/>
      </c>
      <c r="K497" s="6" t="str">
        <f t="shared" si="8"/>
        <v/>
      </c>
    </row>
    <row r="498" spans="1:11" x14ac:dyDescent="0.45">
      <c r="A498" s="6" t="str">
        <f>IF(OR(Data_Items!AR498="",Data_Importance!L498=""),"",Data_Items!AR498*Data_Importance!L498)</f>
        <v/>
      </c>
      <c r="B498" s="6" t="str">
        <f>IF(OR(Data_Items!AS498="",Data_Importance!M498=""),"",Data_Items!AS498*Data_Importance!M498)</f>
        <v/>
      </c>
      <c r="C498" s="6" t="str">
        <f>IF(OR(Data_Items!AT498="",Data_Importance!N498=""),"",Data_Items!AT498*Data_Importance!N498)</f>
        <v/>
      </c>
      <c r="D498" s="6" t="str">
        <f>IF(OR(Data_Items!AU498="",Data_Importance!O498=""),"",Data_Items!AU498*Data_Importance!O498)</f>
        <v/>
      </c>
      <c r="E498" s="6" t="str">
        <f>IF(OR(Data_Items!AV498="",Data_Importance!P498=""),"",Data_Items!AV498*Data_Importance!P498)</f>
        <v/>
      </c>
      <c r="F498" s="6" t="str">
        <f>IF(OR(Data_Items!AW498="",Data_Importance!Q498=""),"",Data_Items!AW498*Data_Importance!Q498)</f>
        <v/>
      </c>
      <c r="G498" s="6" t="str">
        <f>IF(OR(Data_Items!AX498="",Data_Importance!R498=""),"",Data_Items!AX498*Data_Importance!R498)</f>
        <v/>
      </c>
      <c r="H498" s="6" t="str">
        <f>IF(OR(Data_Items!AY498="",Data_Importance!S498=""),"",Data_Items!AY498*Data_Importance!S498)</f>
        <v/>
      </c>
      <c r="I498" s="6" t="str">
        <f>IF(OR(Data_Items!AZ498="",Data_Importance!T498=""),"",Data_Items!AZ498*Data_Importance!T498)</f>
        <v/>
      </c>
      <c r="J498" s="6" t="str">
        <f>IF(OR(Data_Items!BA498="",Data_Importance!U498=""),"",Data_Items!BA498*Data_Importance!U498)</f>
        <v/>
      </c>
      <c r="K498" s="6" t="str">
        <f t="shared" si="8"/>
        <v/>
      </c>
    </row>
    <row r="499" spans="1:11" x14ac:dyDescent="0.45">
      <c r="A499" s="6" t="str">
        <f>IF(OR(Data_Items!AR499="",Data_Importance!L499=""),"",Data_Items!AR499*Data_Importance!L499)</f>
        <v/>
      </c>
      <c r="B499" s="6" t="str">
        <f>IF(OR(Data_Items!AS499="",Data_Importance!M499=""),"",Data_Items!AS499*Data_Importance!M499)</f>
        <v/>
      </c>
      <c r="C499" s="6" t="str">
        <f>IF(OR(Data_Items!AT499="",Data_Importance!N499=""),"",Data_Items!AT499*Data_Importance!N499)</f>
        <v/>
      </c>
      <c r="D499" s="6" t="str">
        <f>IF(OR(Data_Items!AU499="",Data_Importance!O499=""),"",Data_Items!AU499*Data_Importance!O499)</f>
        <v/>
      </c>
      <c r="E499" s="6" t="str">
        <f>IF(OR(Data_Items!AV499="",Data_Importance!P499=""),"",Data_Items!AV499*Data_Importance!P499)</f>
        <v/>
      </c>
      <c r="F499" s="6" t="str">
        <f>IF(OR(Data_Items!AW499="",Data_Importance!Q499=""),"",Data_Items!AW499*Data_Importance!Q499)</f>
        <v/>
      </c>
      <c r="G499" s="6" t="str">
        <f>IF(OR(Data_Items!AX499="",Data_Importance!R499=""),"",Data_Items!AX499*Data_Importance!R499)</f>
        <v/>
      </c>
      <c r="H499" s="6" t="str">
        <f>IF(OR(Data_Items!AY499="",Data_Importance!S499=""),"",Data_Items!AY499*Data_Importance!S499)</f>
        <v/>
      </c>
      <c r="I499" s="6" t="str">
        <f>IF(OR(Data_Items!AZ499="",Data_Importance!T499=""),"",Data_Items!AZ499*Data_Importance!T499)</f>
        <v/>
      </c>
      <c r="J499" s="6" t="str">
        <f>IF(OR(Data_Items!BA499="",Data_Importance!U499=""),"",Data_Items!BA499*Data_Importance!U499)</f>
        <v/>
      </c>
      <c r="K499" s="6" t="str">
        <f t="shared" si="8"/>
        <v/>
      </c>
    </row>
    <row r="500" spans="1:11" x14ac:dyDescent="0.45">
      <c r="A500" s="6" t="str">
        <f>IF(OR(Data_Items!AR500="",Data_Importance!L500=""),"",Data_Items!AR500*Data_Importance!L500)</f>
        <v/>
      </c>
      <c r="B500" s="6" t="str">
        <f>IF(OR(Data_Items!AS500="",Data_Importance!M500=""),"",Data_Items!AS500*Data_Importance!M500)</f>
        <v/>
      </c>
      <c r="C500" s="6" t="str">
        <f>IF(OR(Data_Items!AT500="",Data_Importance!N500=""),"",Data_Items!AT500*Data_Importance!N500)</f>
        <v/>
      </c>
      <c r="D500" s="6" t="str">
        <f>IF(OR(Data_Items!AU500="",Data_Importance!O500=""),"",Data_Items!AU500*Data_Importance!O500)</f>
        <v/>
      </c>
      <c r="E500" s="6" t="str">
        <f>IF(OR(Data_Items!AV500="",Data_Importance!P500=""),"",Data_Items!AV500*Data_Importance!P500)</f>
        <v/>
      </c>
      <c r="F500" s="6" t="str">
        <f>IF(OR(Data_Items!AW500="",Data_Importance!Q500=""),"",Data_Items!AW500*Data_Importance!Q500)</f>
        <v/>
      </c>
      <c r="G500" s="6" t="str">
        <f>IF(OR(Data_Items!AX500="",Data_Importance!R500=""),"",Data_Items!AX500*Data_Importance!R500)</f>
        <v/>
      </c>
      <c r="H500" s="6" t="str">
        <f>IF(OR(Data_Items!AY500="",Data_Importance!S500=""),"",Data_Items!AY500*Data_Importance!S500)</f>
        <v/>
      </c>
      <c r="I500" s="6" t="str">
        <f>IF(OR(Data_Items!AZ500="",Data_Importance!T500=""),"",Data_Items!AZ500*Data_Importance!T500)</f>
        <v/>
      </c>
      <c r="J500" s="6" t="str">
        <f>IF(OR(Data_Items!BA500="",Data_Importance!U500=""),"",Data_Items!BA500*Data_Importance!U500)</f>
        <v/>
      </c>
      <c r="K500" s="6" t="str">
        <f t="shared" si="8"/>
        <v/>
      </c>
    </row>
    <row r="501" spans="1:11" x14ac:dyDescent="0.45">
      <c r="A501" s="6" t="str">
        <f>IF(OR(Data_Items!AR501="",Data_Importance!L501=""),"",Data_Items!AR501*Data_Importance!L501)</f>
        <v/>
      </c>
      <c r="B501" s="6" t="str">
        <f>IF(OR(Data_Items!AS501="",Data_Importance!M501=""),"",Data_Items!AS501*Data_Importance!M501)</f>
        <v/>
      </c>
      <c r="C501" s="6" t="str">
        <f>IF(OR(Data_Items!AT501="",Data_Importance!N501=""),"",Data_Items!AT501*Data_Importance!N501)</f>
        <v/>
      </c>
      <c r="D501" s="6" t="str">
        <f>IF(OR(Data_Items!AU501="",Data_Importance!O501=""),"",Data_Items!AU501*Data_Importance!O501)</f>
        <v/>
      </c>
      <c r="E501" s="6" t="str">
        <f>IF(OR(Data_Items!AV501="",Data_Importance!P501=""),"",Data_Items!AV501*Data_Importance!P501)</f>
        <v/>
      </c>
      <c r="F501" s="6" t="str">
        <f>IF(OR(Data_Items!AW501="",Data_Importance!Q501=""),"",Data_Items!AW501*Data_Importance!Q501)</f>
        <v/>
      </c>
      <c r="G501" s="6" t="str">
        <f>IF(OR(Data_Items!AX501="",Data_Importance!R501=""),"",Data_Items!AX501*Data_Importance!R501)</f>
        <v/>
      </c>
      <c r="H501" s="6" t="str">
        <f>IF(OR(Data_Items!AY501="",Data_Importance!S501=""),"",Data_Items!AY501*Data_Importance!S501)</f>
        <v/>
      </c>
      <c r="I501" s="6" t="str">
        <f>IF(OR(Data_Items!AZ501="",Data_Importance!T501=""),"",Data_Items!AZ501*Data_Importance!T501)</f>
        <v/>
      </c>
      <c r="J501" s="6" t="str">
        <f>IF(OR(Data_Items!BA501="",Data_Importance!U501=""),"",Data_Items!BA501*Data_Importance!U501)</f>
        <v/>
      </c>
      <c r="K501" s="6" t="str">
        <f t="shared" si="8"/>
        <v/>
      </c>
    </row>
    <row r="502" spans="1:11" x14ac:dyDescent="0.45">
      <c r="A502" s="6" t="str">
        <f>IF(OR(Data_Items!AR502="",Data_Importance!L502=""),"",Data_Items!AR502*Data_Importance!L502)</f>
        <v/>
      </c>
      <c r="B502" s="6" t="str">
        <f>IF(OR(Data_Items!AS502="",Data_Importance!M502=""),"",Data_Items!AS502*Data_Importance!M502)</f>
        <v/>
      </c>
      <c r="C502" s="6" t="str">
        <f>IF(OR(Data_Items!AT502="",Data_Importance!N502=""),"",Data_Items!AT502*Data_Importance!N502)</f>
        <v/>
      </c>
      <c r="D502" s="6" t="str">
        <f>IF(OR(Data_Items!AU502="",Data_Importance!O502=""),"",Data_Items!AU502*Data_Importance!O502)</f>
        <v/>
      </c>
      <c r="E502" s="6" t="str">
        <f>IF(OR(Data_Items!AV502="",Data_Importance!P502=""),"",Data_Items!AV502*Data_Importance!P502)</f>
        <v/>
      </c>
      <c r="F502" s="6" t="str">
        <f>IF(OR(Data_Items!AW502="",Data_Importance!Q502=""),"",Data_Items!AW502*Data_Importance!Q502)</f>
        <v/>
      </c>
      <c r="G502" s="6" t="str">
        <f>IF(OR(Data_Items!AX502="",Data_Importance!R502=""),"",Data_Items!AX502*Data_Importance!R502)</f>
        <v/>
      </c>
      <c r="H502" s="6" t="str">
        <f>IF(OR(Data_Items!AY502="",Data_Importance!S502=""),"",Data_Items!AY502*Data_Importance!S502)</f>
        <v/>
      </c>
      <c r="I502" s="6" t="str">
        <f>IF(OR(Data_Items!AZ502="",Data_Importance!T502=""),"",Data_Items!AZ502*Data_Importance!T502)</f>
        <v/>
      </c>
      <c r="J502" s="6" t="str">
        <f>IF(OR(Data_Items!BA502="",Data_Importance!U502=""),"",Data_Items!BA502*Data_Importance!U502)</f>
        <v/>
      </c>
      <c r="K502" s="6" t="str">
        <f t="shared" si="8"/>
        <v/>
      </c>
    </row>
    <row r="503" spans="1:11" x14ac:dyDescent="0.45">
      <c r="A503" s="6" t="str">
        <f>IF(OR(Data_Items!AR503="",Data_Importance!L503=""),"",Data_Items!AR503*Data_Importance!L503)</f>
        <v/>
      </c>
      <c r="B503" s="6" t="str">
        <f>IF(OR(Data_Items!AS503="",Data_Importance!M503=""),"",Data_Items!AS503*Data_Importance!M503)</f>
        <v/>
      </c>
      <c r="C503" s="6" t="str">
        <f>IF(OR(Data_Items!AT503="",Data_Importance!N503=""),"",Data_Items!AT503*Data_Importance!N503)</f>
        <v/>
      </c>
      <c r="D503" s="6" t="str">
        <f>IF(OR(Data_Items!AU503="",Data_Importance!O503=""),"",Data_Items!AU503*Data_Importance!O503)</f>
        <v/>
      </c>
      <c r="E503" s="6" t="str">
        <f>IF(OR(Data_Items!AV503="",Data_Importance!P503=""),"",Data_Items!AV503*Data_Importance!P503)</f>
        <v/>
      </c>
      <c r="F503" s="6" t="str">
        <f>IF(OR(Data_Items!AW503="",Data_Importance!Q503=""),"",Data_Items!AW503*Data_Importance!Q503)</f>
        <v/>
      </c>
      <c r="G503" s="6" t="str">
        <f>IF(OR(Data_Items!AX503="",Data_Importance!R503=""),"",Data_Items!AX503*Data_Importance!R503)</f>
        <v/>
      </c>
      <c r="H503" s="6" t="str">
        <f>IF(OR(Data_Items!AY503="",Data_Importance!S503=""),"",Data_Items!AY503*Data_Importance!S503)</f>
        <v/>
      </c>
      <c r="I503" s="6" t="str">
        <f>IF(OR(Data_Items!AZ503="",Data_Importance!T503=""),"",Data_Items!AZ503*Data_Importance!T503)</f>
        <v/>
      </c>
      <c r="J503" s="6" t="str">
        <f>IF(OR(Data_Items!BA503="",Data_Importance!U503=""),"",Data_Items!BA503*Data_Importance!U503)</f>
        <v/>
      </c>
      <c r="K503" s="6" t="str">
        <f t="shared" si="8"/>
        <v/>
      </c>
    </row>
    <row r="504" spans="1:11" x14ac:dyDescent="0.45">
      <c r="A504" s="6" t="str">
        <f>IF(OR(Data_Items!AR504="",Data_Importance!L504=""),"",Data_Items!AR504*Data_Importance!L504)</f>
        <v/>
      </c>
      <c r="B504" s="6" t="str">
        <f>IF(OR(Data_Items!AS504="",Data_Importance!M504=""),"",Data_Items!AS504*Data_Importance!M504)</f>
        <v/>
      </c>
      <c r="C504" s="6" t="str">
        <f>IF(OR(Data_Items!AT504="",Data_Importance!N504=""),"",Data_Items!AT504*Data_Importance!N504)</f>
        <v/>
      </c>
      <c r="D504" s="6" t="str">
        <f>IF(OR(Data_Items!AU504="",Data_Importance!O504=""),"",Data_Items!AU504*Data_Importance!O504)</f>
        <v/>
      </c>
      <c r="E504" s="6" t="str">
        <f>IF(OR(Data_Items!AV504="",Data_Importance!P504=""),"",Data_Items!AV504*Data_Importance!P504)</f>
        <v/>
      </c>
      <c r="F504" s="6" t="str">
        <f>IF(OR(Data_Items!AW504="",Data_Importance!Q504=""),"",Data_Items!AW504*Data_Importance!Q504)</f>
        <v/>
      </c>
      <c r="G504" s="6" t="str">
        <f>IF(OR(Data_Items!AX504="",Data_Importance!R504=""),"",Data_Items!AX504*Data_Importance!R504)</f>
        <v/>
      </c>
      <c r="H504" s="6" t="str">
        <f>IF(OR(Data_Items!AY504="",Data_Importance!S504=""),"",Data_Items!AY504*Data_Importance!S504)</f>
        <v/>
      </c>
      <c r="I504" s="6" t="str">
        <f>IF(OR(Data_Items!AZ504="",Data_Importance!T504=""),"",Data_Items!AZ504*Data_Importance!T504)</f>
        <v/>
      </c>
      <c r="J504" s="6" t="str">
        <f>IF(OR(Data_Items!BA504="",Data_Importance!U504=""),"",Data_Items!BA504*Data_Importance!U504)</f>
        <v/>
      </c>
      <c r="K504" s="6" t="str">
        <f t="shared" si="8"/>
        <v/>
      </c>
    </row>
    <row r="505" spans="1:11" x14ac:dyDescent="0.45">
      <c r="A505" s="6" t="str">
        <f>IF(OR(Data_Items!AR505="",Data_Importance!L505=""),"",Data_Items!AR505*Data_Importance!L505)</f>
        <v/>
      </c>
      <c r="B505" s="6" t="str">
        <f>IF(OR(Data_Items!AS505="",Data_Importance!M505=""),"",Data_Items!AS505*Data_Importance!M505)</f>
        <v/>
      </c>
      <c r="C505" s="6" t="str">
        <f>IF(OR(Data_Items!AT505="",Data_Importance!N505=""),"",Data_Items!AT505*Data_Importance!N505)</f>
        <v/>
      </c>
      <c r="D505" s="6" t="str">
        <f>IF(OR(Data_Items!AU505="",Data_Importance!O505=""),"",Data_Items!AU505*Data_Importance!O505)</f>
        <v/>
      </c>
      <c r="E505" s="6" t="str">
        <f>IF(OR(Data_Items!AV505="",Data_Importance!P505=""),"",Data_Items!AV505*Data_Importance!P505)</f>
        <v/>
      </c>
      <c r="F505" s="6" t="str">
        <f>IF(OR(Data_Items!AW505="",Data_Importance!Q505=""),"",Data_Items!AW505*Data_Importance!Q505)</f>
        <v/>
      </c>
      <c r="G505" s="6" t="str">
        <f>IF(OR(Data_Items!AX505="",Data_Importance!R505=""),"",Data_Items!AX505*Data_Importance!R505)</f>
        <v/>
      </c>
      <c r="H505" s="6" t="str">
        <f>IF(OR(Data_Items!AY505="",Data_Importance!S505=""),"",Data_Items!AY505*Data_Importance!S505)</f>
        <v/>
      </c>
      <c r="I505" s="6" t="str">
        <f>IF(OR(Data_Items!AZ505="",Data_Importance!T505=""),"",Data_Items!AZ505*Data_Importance!T505)</f>
        <v/>
      </c>
      <c r="J505" s="6" t="str">
        <f>IF(OR(Data_Items!BA505="",Data_Importance!U505=""),"",Data_Items!BA505*Data_Importance!U505)</f>
        <v/>
      </c>
      <c r="K505" s="6" t="str">
        <f t="shared" si="8"/>
        <v/>
      </c>
    </row>
    <row r="506" spans="1:11" x14ac:dyDescent="0.45">
      <c r="A506" s="6" t="str">
        <f>IF(OR(Data_Items!AR506="",Data_Importance!L506=""),"",Data_Items!AR506*Data_Importance!L506)</f>
        <v/>
      </c>
      <c r="B506" s="6" t="str">
        <f>IF(OR(Data_Items!AS506="",Data_Importance!M506=""),"",Data_Items!AS506*Data_Importance!M506)</f>
        <v/>
      </c>
      <c r="C506" s="6" t="str">
        <f>IF(OR(Data_Items!AT506="",Data_Importance!N506=""),"",Data_Items!AT506*Data_Importance!N506)</f>
        <v/>
      </c>
      <c r="D506" s="6" t="str">
        <f>IF(OR(Data_Items!AU506="",Data_Importance!O506=""),"",Data_Items!AU506*Data_Importance!O506)</f>
        <v/>
      </c>
      <c r="E506" s="6" t="str">
        <f>IF(OR(Data_Items!AV506="",Data_Importance!P506=""),"",Data_Items!AV506*Data_Importance!P506)</f>
        <v/>
      </c>
      <c r="F506" s="6" t="str">
        <f>IF(OR(Data_Items!AW506="",Data_Importance!Q506=""),"",Data_Items!AW506*Data_Importance!Q506)</f>
        <v/>
      </c>
      <c r="G506" s="6" t="str">
        <f>IF(OR(Data_Items!AX506="",Data_Importance!R506=""),"",Data_Items!AX506*Data_Importance!R506)</f>
        <v/>
      </c>
      <c r="H506" s="6" t="str">
        <f>IF(OR(Data_Items!AY506="",Data_Importance!S506=""),"",Data_Items!AY506*Data_Importance!S506)</f>
        <v/>
      </c>
      <c r="I506" s="6" t="str">
        <f>IF(OR(Data_Items!AZ506="",Data_Importance!T506=""),"",Data_Items!AZ506*Data_Importance!T506)</f>
        <v/>
      </c>
      <c r="J506" s="6" t="str">
        <f>IF(OR(Data_Items!BA506="",Data_Importance!U506=""),"",Data_Items!BA506*Data_Importance!U506)</f>
        <v/>
      </c>
      <c r="K506" s="6" t="str">
        <f t="shared" si="8"/>
        <v/>
      </c>
    </row>
    <row r="507" spans="1:11" x14ac:dyDescent="0.45">
      <c r="A507" s="6" t="str">
        <f>IF(OR(Data_Items!AR507="",Data_Importance!L507=""),"",Data_Items!AR507*Data_Importance!L507)</f>
        <v/>
      </c>
      <c r="B507" s="6" t="str">
        <f>IF(OR(Data_Items!AS507="",Data_Importance!M507=""),"",Data_Items!AS507*Data_Importance!M507)</f>
        <v/>
      </c>
      <c r="C507" s="6" t="str">
        <f>IF(OR(Data_Items!AT507="",Data_Importance!N507=""),"",Data_Items!AT507*Data_Importance!N507)</f>
        <v/>
      </c>
      <c r="D507" s="6" t="str">
        <f>IF(OR(Data_Items!AU507="",Data_Importance!O507=""),"",Data_Items!AU507*Data_Importance!O507)</f>
        <v/>
      </c>
      <c r="E507" s="6" t="str">
        <f>IF(OR(Data_Items!AV507="",Data_Importance!P507=""),"",Data_Items!AV507*Data_Importance!P507)</f>
        <v/>
      </c>
      <c r="F507" s="6" t="str">
        <f>IF(OR(Data_Items!AW507="",Data_Importance!Q507=""),"",Data_Items!AW507*Data_Importance!Q507)</f>
        <v/>
      </c>
      <c r="G507" s="6" t="str">
        <f>IF(OR(Data_Items!AX507="",Data_Importance!R507=""),"",Data_Items!AX507*Data_Importance!R507)</f>
        <v/>
      </c>
      <c r="H507" s="6" t="str">
        <f>IF(OR(Data_Items!AY507="",Data_Importance!S507=""),"",Data_Items!AY507*Data_Importance!S507)</f>
        <v/>
      </c>
      <c r="I507" s="6" t="str">
        <f>IF(OR(Data_Items!AZ507="",Data_Importance!T507=""),"",Data_Items!AZ507*Data_Importance!T507)</f>
        <v/>
      </c>
      <c r="J507" s="6" t="str">
        <f>IF(OR(Data_Items!BA507="",Data_Importance!U507=""),"",Data_Items!BA507*Data_Importance!U507)</f>
        <v/>
      </c>
      <c r="K507" s="6" t="str">
        <f t="shared" si="8"/>
        <v/>
      </c>
    </row>
    <row r="508" spans="1:11" x14ac:dyDescent="0.45">
      <c r="A508" s="6" t="str">
        <f>IF(OR(Data_Items!AR508="",Data_Importance!L508=""),"",Data_Items!AR508*Data_Importance!L508)</f>
        <v/>
      </c>
      <c r="B508" s="6" t="str">
        <f>IF(OR(Data_Items!AS508="",Data_Importance!M508=""),"",Data_Items!AS508*Data_Importance!M508)</f>
        <v/>
      </c>
      <c r="C508" s="6" t="str">
        <f>IF(OR(Data_Items!AT508="",Data_Importance!N508=""),"",Data_Items!AT508*Data_Importance!N508)</f>
        <v/>
      </c>
      <c r="D508" s="6" t="str">
        <f>IF(OR(Data_Items!AU508="",Data_Importance!O508=""),"",Data_Items!AU508*Data_Importance!O508)</f>
        <v/>
      </c>
      <c r="E508" s="6" t="str">
        <f>IF(OR(Data_Items!AV508="",Data_Importance!P508=""),"",Data_Items!AV508*Data_Importance!P508)</f>
        <v/>
      </c>
      <c r="F508" s="6" t="str">
        <f>IF(OR(Data_Items!AW508="",Data_Importance!Q508=""),"",Data_Items!AW508*Data_Importance!Q508)</f>
        <v/>
      </c>
      <c r="G508" s="6" t="str">
        <f>IF(OR(Data_Items!AX508="",Data_Importance!R508=""),"",Data_Items!AX508*Data_Importance!R508)</f>
        <v/>
      </c>
      <c r="H508" s="6" t="str">
        <f>IF(OR(Data_Items!AY508="",Data_Importance!S508=""),"",Data_Items!AY508*Data_Importance!S508)</f>
        <v/>
      </c>
      <c r="I508" s="6" t="str">
        <f>IF(OR(Data_Items!AZ508="",Data_Importance!T508=""),"",Data_Items!AZ508*Data_Importance!T508)</f>
        <v/>
      </c>
      <c r="J508" s="6" t="str">
        <f>IF(OR(Data_Items!BA508="",Data_Importance!U508=""),"",Data_Items!BA508*Data_Importance!U508)</f>
        <v/>
      </c>
      <c r="K508" s="6" t="str">
        <f t="shared" si="8"/>
        <v/>
      </c>
    </row>
    <row r="509" spans="1:11" x14ac:dyDescent="0.45">
      <c r="A509" s="6" t="str">
        <f>IF(OR(Data_Items!AR509="",Data_Importance!L509=""),"",Data_Items!AR509*Data_Importance!L509)</f>
        <v/>
      </c>
      <c r="B509" s="6" t="str">
        <f>IF(OR(Data_Items!AS509="",Data_Importance!M509=""),"",Data_Items!AS509*Data_Importance!M509)</f>
        <v/>
      </c>
      <c r="C509" s="6" t="str">
        <f>IF(OR(Data_Items!AT509="",Data_Importance!N509=""),"",Data_Items!AT509*Data_Importance!N509)</f>
        <v/>
      </c>
      <c r="D509" s="6" t="str">
        <f>IF(OR(Data_Items!AU509="",Data_Importance!O509=""),"",Data_Items!AU509*Data_Importance!O509)</f>
        <v/>
      </c>
      <c r="E509" s="6" t="str">
        <f>IF(OR(Data_Items!AV509="",Data_Importance!P509=""),"",Data_Items!AV509*Data_Importance!P509)</f>
        <v/>
      </c>
      <c r="F509" s="6" t="str">
        <f>IF(OR(Data_Items!AW509="",Data_Importance!Q509=""),"",Data_Items!AW509*Data_Importance!Q509)</f>
        <v/>
      </c>
      <c r="G509" s="6" t="str">
        <f>IF(OR(Data_Items!AX509="",Data_Importance!R509=""),"",Data_Items!AX509*Data_Importance!R509)</f>
        <v/>
      </c>
      <c r="H509" s="6" t="str">
        <f>IF(OR(Data_Items!AY509="",Data_Importance!S509=""),"",Data_Items!AY509*Data_Importance!S509)</f>
        <v/>
      </c>
      <c r="I509" s="6" t="str">
        <f>IF(OR(Data_Items!AZ509="",Data_Importance!T509=""),"",Data_Items!AZ509*Data_Importance!T509)</f>
        <v/>
      </c>
      <c r="J509" s="6" t="str">
        <f>IF(OR(Data_Items!BA509="",Data_Importance!U509=""),"",Data_Items!BA509*Data_Importance!U509)</f>
        <v/>
      </c>
      <c r="K509" s="6" t="str">
        <f t="shared" si="8"/>
        <v/>
      </c>
    </row>
    <row r="510" spans="1:11" x14ac:dyDescent="0.45">
      <c r="A510" s="6" t="str">
        <f>IF(OR(Data_Items!AR510="",Data_Importance!L510=""),"",Data_Items!AR510*Data_Importance!L510)</f>
        <v/>
      </c>
      <c r="B510" s="6" t="str">
        <f>IF(OR(Data_Items!AS510="",Data_Importance!M510=""),"",Data_Items!AS510*Data_Importance!M510)</f>
        <v/>
      </c>
      <c r="C510" s="6" t="str">
        <f>IF(OR(Data_Items!AT510="",Data_Importance!N510=""),"",Data_Items!AT510*Data_Importance!N510)</f>
        <v/>
      </c>
      <c r="D510" s="6" t="str">
        <f>IF(OR(Data_Items!AU510="",Data_Importance!O510=""),"",Data_Items!AU510*Data_Importance!O510)</f>
        <v/>
      </c>
      <c r="E510" s="6" t="str">
        <f>IF(OR(Data_Items!AV510="",Data_Importance!P510=""),"",Data_Items!AV510*Data_Importance!P510)</f>
        <v/>
      </c>
      <c r="F510" s="6" t="str">
        <f>IF(OR(Data_Items!AW510="",Data_Importance!Q510=""),"",Data_Items!AW510*Data_Importance!Q510)</f>
        <v/>
      </c>
      <c r="G510" s="6" t="str">
        <f>IF(OR(Data_Items!AX510="",Data_Importance!R510=""),"",Data_Items!AX510*Data_Importance!R510)</f>
        <v/>
      </c>
      <c r="H510" s="6" t="str">
        <f>IF(OR(Data_Items!AY510="",Data_Importance!S510=""),"",Data_Items!AY510*Data_Importance!S510)</f>
        <v/>
      </c>
      <c r="I510" s="6" t="str">
        <f>IF(OR(Data_Items!AZ510="",Data_Importance!T510=""),"",Data_Items!AZ510*Data_Importance!T510)</f>
        <v/>
      </c>
      <c r="J510" s="6" t="str">
        <f>IF(OR(Data_Items!BA510="",Data_Importance!U510=""),"",Data_Items!BA510*Data_Importance!U510)</f>
        <v/>
      </c>
      <c r="K510" s="6" t="str">
        <f t="shared" si="8"/>
        <v/>
      </c>
    </row>
    <row r="511" spans="1:11" x14ac:dyDescent="0.45">
      <c r="A511" s="6" t="str">
        <f>IF(OR(Data_Items!AR511="",Data_Importance!L511=""),"",Data_Items!AR511*Data_Importance!L511)</f>
        <v/>
      </c>
      <c r="B511" s="6" t="str">
        <f>IF(OR(Data_Items!AS511="",Data_Importance!M511=""),"",Data_Items!AS511*Data_Importance!M511)</f>
        <v/>
      </c>
      <c r="C511" s="6" t="str">
        <f>IF(OR(Data_Items!AT511="",Data_Importance!N511=""),"",Data_Items!AT511*Data_Importance!N511)</f>
        <v/>
      </c>
      <c r="D511" s="6" t="str">
        <f>IF(OR(Data_Items!AU511="",Data_Importance!O511=""),"",Data_Items!AU511*Data_Importance!O511)</f>
        <v/>
      </c>
      <c r="E511" s="6" t="str">
        <f>IF(OR(Data_Items!AV511="",Data_Importance!P511=""),"",Data_Items!AV511*Data_Importance!P511)</f>
        <v/>
      </c>
      <c r="F511" s="6" t="str">
        <f>IF(OR(Data_Items!AW511="",Data_Importance!Q511=""),"",Data_Items!AW511*Data_Importance!Q511)</f>
        <v/>
      </c>
      <c r="G511" s="6" t="str">
        <f>IF(OR(Data_Items!AX511="",Data_Importance!R511=""),"",Data_Items!AX511*Data_Importance!R511)</f>
        <v/>
      </c>
      <c r="H511" s="6" t="str">
        <f>IF(OR(Data_Items!AY511="",Data_Importance!S511=""),"",Data_Items!AY511*Data_Importance!S511)</f>
        <v/>
      </c>
      <c r="I511" s="6" t="str">
        <f>IF(OR(Data_Items!AZ511="",Data_Importance!T511=""),"",Data_Items!AZ511*Data_Importance!T511)</f>
        <v/>
      </c>
      <c r="J511" s="6" t="str">
        <f>IF(OR(Data_Items!BA511="",Data_Importance!U511=""),"",Data_Items!BA511*Data_Importance!U511)</f>
        <v/>
      </c>
      <c r="K511" s="6" t="str">
        <f t="shared" si="8"/>
        <v/>
      </c>
    </row>
    <row r="512" spans="1:11" x14ac:dyDescent="0.45">
      <c r="A512" s="6" t="str">
        <f>IF(OR(Data_Items!AR512="",Data_Importance!L512=""),"",Data_Items!AR512*Data_Importance!L512)</f>
        <v/>
      </c>
      <c r="B512" s="6" t="str">
        <f>IF(OR(Data_Items!AS512="",Data_Importance!M512=""),"",Data_Items!AS512*Data_Importance!M512)</f>
        <v/>
      </c>
      <c r="C512" s="6" t="str">
        <f>IF(OR(Data_Items!AT512="",Data_Importance!N512=""),"",Data_Items!AT512*Data_Importance!N512)</f>
        <v/>
      </c>
      <c r="D512" s="6" t="str">
        <f>IF(OR(Data_Items!AU512="",Data_Importance!O512=""),"",Data_Items!AU512*Data_Importance!O512)</f>
        <v/>
      </c>
      <c r="E512" s="6" t="str">
        <f>IF(OR(Data_Items!AV512="",Data_Importance!P512=""),"",Data_Items!AV512*Data_Importance!P512)</f>
        <v/>
      </c>
      <c r="F512" s="6" t="str">
        <f>IF(OR(Data_Items!AW512="",Data_Importance!Q512=""),"",Data_Items!AW512*Data_Importance!Q512)</f>
        <v/>
      </c>
      <c r="G512" s="6" t="str">
        <f>IF(OR(Data_Items!AX512="",Data_Importance!R512=""),"",Data_Items!AX512*Data_Importance!R512)</f>
        <v/>
      </c>
      <c r="H512" s="6" t="str">
        <f>IF(OR(Data_Items!AY512="",Data_Importance!S512=""),"",Data_Items!AY512*Data_Importance!S512)</f>
        <v/>
      </c>
      <c r="I512" s="6" t="str">
        <f>IF(OR(Data_Items!AZ512="",Data_Importance!T512=""),"",Data_Items!AZ512*Data_Importance!T512)</f>
        <v/>
      </c>
      <c r="J512" s="6" t="str">
        <f>IF(OR(Data_Items!BA512="",Data_Importance!U512=""),"",Data_Items!BA512*Data_Importance!U512)</f>
        <v/>
      </c>
      <c r="K512" s="6" t="str">
        <f t="shared" si="8"/>
        <v/>
      </c>
    </row>
    <row r="513" spans="1:11" x14ac:dyDescent="0.45">
      <c r="A513" s="6" t="str">
        <f>IF(OR(Data_Items!AR513="",Data_Importance!L513=""),"",Data_Items!AR513*Data_Importance!L513)</f>
        <v/>
      </c>
      <c r="B513" s="6" t="str">
        <f>IF(OR(Data_Items!AS513="",Data_Importance!M513=""),"",Data_Items!AS513*Data_Importance!M513)</f>
        <v/>
      </c>
      <c r="C513" s="6" t="str">
        <f>IF(OR(Data_Items!AT513="",Data_Importance!N513=""),"",Data_Items!AT513*Data_Importance!N513)</f>
        <v/>
      </c>
      <c r="D513" s="6" t="str">
        <f>IF(OR(Data_Items!AU513="",Data_Importance!O513=""),"",Data_Items!AU513*Data_Importance!O513)</f>
        <v/>
      </c>
      <c r="E513" s="6" t="str">
        <f>IF(OR(Data_Items!AV513="",Data_Importance!P513=""),"",Data_Items!AV513*Data_Importance!P513)</f>
        <v/>
      </c>
      <c r="F513" s="6" t="str">
        <f>IF(OR(Data_Items!AW513="",Data_Importance!Q513=""),"",Data_Items!AW513*Data_Importance!Q513)</f>
        <v/>
      </c>
      <c r="G513" s="6" t="str">
        <f>IF(OR(Data_Items!AX513="",Data_Importance!R513=""),"",Data_Items!AX513*Data_Importance!R513)</f>
        <v/>
      </c>
      <c r="H513" s="6" t="str">
        <f>IF(OR(Data_Items!AY513="",Data_Importance!S513=""),"",Data_Items!AY513*Data_Importance!S513)</f>
        <v/>
      </c>
      <c r="I513" s="6" t="str">
        <f>IF(OR(Data_Items!AZ513="",Data_Importance!T513=""),"",Data_Items!AZ513*Data_Importance!T513)</f>
        <v/>
      </c>
      <c r="J513" s="6" t="str">
        <f>IF(OR(Data_Items!BA513="",Data_Importance!U513=""),"",Data_Items!BA513*Data_Importance!U513)</f>
        <v/>
      </c>
      <c r="K513" s="6" t="str">
        <f t="shared" si="8"/>
        <v/>
      </c>
    </row>
    <row r="514" spans="1:11" x14ac:dyDescent="0.45">
      <c r="A514" s="6" t="str">
        <f>IF(OR(Data_Items!AR514="",Data_Importance!L514=""),"",Data_Items!AR514*Data_Importance!L514)</f>
        <v/>
      </c>
      <c r="B514" s="6" t="str">
        <f>IF(OR(Data_Items!AS514="",Data_Importance!M514=""),"",Data_Items!AS514*Data_Importance!M514)</f>
        <v/>
      </c>
      <c r="C514" s="6" t="str">
        <f>IF(OR(Data_Items!AT514="",Data_Importance!N514=""),"",Data_Items!AT514*Data_Importance!N514)</f>
        <v/>
      </c>
      <c r="D514" s="6" t="str">
        <f>IF(OR(Data_Items!AU514="",Data_Importance!O514=""),"",Data_Items!AU514*Data_Importance!O514)</f>
        <v/>
      </c>
      <c r="E514" s="6" t="str">
        <f>IF(OR(Data_Items!AV514="",Data_Importance!P514=""),"",Data_Items!AV514*Data_Importance!P514)</f>
        <v/>
      </c>
      <c r="F514" s="6" t="str">
        <f>IF(OR(Data_Items!AW514="",Data_Importance!Q514=""),"",Data_Items!AW514*Data_Importance!Q514)</f>
        <v/>
      </c>
      <c r="G514" s="6" t="str">
        <f>IF(OR(Data_Items!AX514="",Data_Importance!R514=""),"",Data_Items!AX514*Data_Importance!R514)</f>
        <v/>
      </c>
      <c r="H514" s="6" t="str">
        <f>IF(OR(Data_Items!AY514="",Data_Importance!S514=""),"",Data_Items!AY514*Data_Importance!S514)</f>
        <v/>
      </c>
      <c r="I514" s="6" t="str">
        <f>IF(OR(Data_Items!AZ514="",Data_Importance!T514=""),"",Data_Items!AZ514*Data_Importance!T514)</f>
        <v/>
      </c>
      <c r="J514" s="6" t="str">
        <f>IF(OR(Data_Items!BA514="",Data_Importance!U514=""),"",Data_Items!BA514*Data_Importance!U514)</f>
        <v/>
      </c>
      <c r="K514" s="6" t="str">
        <f t="shared" si="8"/>
        <v/>
      </c>
    </row>
    <row r="515" spans="1:11" x14ac:dyDescent="0.45">
      <c r="A515" s="6" t="str">
        <f>IF(OR(Data_Items!AR515="",Data_Importance!L515=""),"",Data_Items!AR515*Data_Importance!L515)</f>
        <v/>
      </c>
      <c r="B515" s="6" t="str">
        <f>IF(OR(Data_Items!AS515="",Data_Importance!M515=""),"",Data_Items!AS515*Data_Importance!M515)</f>
        <v/>
      </c>
      <c r="C515" s="6" t="str">
        <f>IF(OR(Data_Items!AT515="",Data_Importance!N515=""),"",Data_Items!AT515*Data_Importance!N515)</f>
        <v/>
      </c>
      <c r="D515" s="6" t="str">
        <f>IF(OR(Data_Items!AU515="",Data_Importance!O515=""),"",Data_Items!AU515*Data_Importance!O515)</f>
        <v/>
      </c>
      <c r="E515" s="6" t="str">
        <f>IF(OR(Data_Items!AV515="",Data_Importance!P515=""),"",Data_Items!AV515*Data_Importance!P515)</f>
        <v/>
      </c>
      <c r="F515" s="6" t="str">
        <f>IF(OR(Data_Items!AW515="",Data_Importance!Q515=""),"",Data_Items!AW515*Data_Importance!Q515)</f>
        <v/>
      </c>
      <c r="G515" s="6" t="str">
        <f>IF(OR(Data_Items!AX515="",Data_Importance!R515=""),"",Data_Items!AX515*Data_Importance!R515)</f>
        <v/>
      </c>
      <c r="H515" s="6" t="str">
        <f>IF(OR(Data_Items!AY515="",Data_Importance!S515=""),"",Data_Items!AY515*Data_Importance!S515)</f>
        <v/>
      </c>
      <c r="I515" s="6" t="str">
        <f>IF(OR(Data_Items!AZ515="",Data_Importance!T515=""),"",Data_Items!AZ515*Data_Importance!T515)</f>
        <v/>
      </c>
      <c r="J515" s="6" t="str">
        <f>IF(OR(Data_Items!BA515="",Data_Importance!U515=""),"",Data_Items!BA515*Data_Importance!U515)</f>
        <v/>
      </c>
      <c r="K515" s="6" t="str">
        <f t="shared" si="8"/>
        <v/>
      </c>
    </row>
    <row r="516" spans="1:11" x14ac:dyDescent="0.45">
      <c r="A516" s="6" t="str">
        <f>IF(OR(Data_Items!AR516="",Data_Importance!L516=""),"",Data_Items!AR516*Data_Importance!L516)</f>
        <v/>
      </c>
      <c r="B516" s="6" t="str">
        <f>IF(OR(Data_Items!AS516="",Data_Importance!M516=""),"",Data_Items!AS516*Data_Importance!M516)</f>
        <v/>
      </c>
      <c r="C516" s="6" t="str">
        <f>IF(OR(Data_Items!AT516="",Data_Importance!N516=""),"",Data_Items!AT516*Data_Importance!N516)</f>
        <v/>
      </c>
      <c r="D516" s="6" t="str">
        <f>IF(OR(Data_Items!AU516="",Data_Importance!O516=""),"",Data_Items!AU516*Data_Importance!O516)</f>
        <v/>
      </c>
      <c r="E516" s="6" t="str">
        <f>IF(OR(Data_Items!AV516="",Data_Importance!P516=""),"",Data_Items!AV516*Data_Importance!P516)</f>
        <v/>
      </c>
      <c r="F516" s="6" t="str">
        <f>IF(OR(Data_Items!AW516="",Data_Importance!Q516=""),"",Data_Items!AW516*Data_Importance!Q516)</f>
        <v/>
      </c>
      <c r="G516" s="6" t="str">
        <f>IF(OR(Data_Items!AX516="",Data_Importance!R516=""),"",Data_Items!AX516*Data_Importance!R516)</f>
        <v/>
      </c>
      <c r="H516" s="6" t="str">
        <f>IF(OR(Data_Items!AY516="",Data_Importance!S516=""),"",Data_Items!AY516*Data_Importance!S516)</f>
        <v/>
      </c>
      <c r="I516" s="6" t="str">
        <f>IF(OR(Data_Items!AZ516="",Data_Importance!T516=""),"",Data_Items!AZ516*Data_Importance!T516)</f>
        <v/>
      </c>
      <c r="J516" s="6" t="str">
        <f>IF(OR(Data_Items!BA516="",Data_Importance!U516=""),"",Data_Items!BA516*Data_Importance!U516)</f>
        <v/>
      </c>
      <c r="K516" s="6" t="str">
        <f t="shared" si="8"/>
        <v/>
      </c>
    </row>
    <row r="517" spans="1:11" x14ac:dyDescent="0.45">
      <c r="A517" s="6" t="str">
        <f>IF(OR(Data_Items!AR517="",Data_Importance!L517=""),"",Data_Items!AR517*Data_Importance!L517)</f>
        <v/>
      </c>
      <c r="B517" s="6" t="str">
        <f>IF(OR(Data_Items!AS517="",Data_Importance!M517=""),"",Data_Items!AS517*Data_Importance!M517)</f>
        <v/>
      </c>
      <c r="C517" s="6" t="str">
        <f>IF(OR(Data_Items!AT517="",Data_Importance!N517=""),"",Data_Items!AT517*Data_Importance!N517)</f>
        <v/>
      </c>
      <c r="D517" s="6" t="str">
        <f>IF(OR(Data_Items!AU517="",Data_Importance!O517=""),"",Data_Items!AU517*Data_Importance!O517)</f>
        <v/>
      </c>
      <c r="E517" s="6" t="str">
        <f>IF(OR(Data_Items!AV517="",Data_Importance!P517=""),"",Data_Items!AV517*Data_Importance!P517)</f>
        <v/>
      </c>
      <c r="F517" s="6" t="str">
        <f>IF(OR(Data_Items!AW517="",Data_Importance!Q517=""),"",Data_Items!AW517*Data_Importance!Q517)</f>
        <v/>
      </c>
      <c r="G517" s="6" t="str">
        <f>IF(OR(Data_Items!AX517="",Data_Importance!R517=""),"",Data_Items!AX517*Data_Importance!R517)</f>
        <v/>
      </c>
      <c r="H517" s="6" t="str">
        <f>IF(OR(Data_Items!AY517="",Data_Importance!S517=""),"",Data_Items!AY517*Data_Importance!S517)</f>
        <v/>
      </c>
      <c r="I517" s="6" t="str">
        <f>IF(OR(Data_Items!AZ517="",Data_Importance!T517=""),"",Data_Items!AZ517*Data_Importance!T517)</f>
        <v/>
      </c>
      <c r="J517" s="6" t="str">
        <f>IF(OR(Data_Items!BA517="",Data_Importance!U517=""),"",Data_Items!BA517*Data_Importance!U517)</f>
        <v/>
      </c>
      <c r="K517" s="6" t="str">
        <f t="shared" si="8"/>
        <v/>
      </c>
    </row>
    <row r="518" spans="1:11" x14ac:dyDescent="0.45">
      <c r="A518" s="6" t="str">
        <f>IF(OR(Data_Items!AR518="",Data_Importance!L518=""),"",Data_Items!AR518*Data_Importance!L518)</f>
        <v/>
      </c>
      <c r="B518" s="6" t="str">
        <f>IF(OR(Data_Items!AS518="",Data_Importance!M518=""),"",Data_Items!AS518*Data_Importance!M518)</f>
        <v/>
      </c>
      <c r="C518" s="6" t="str">
        <f>IF(OR(Data_Items!AT518="",Data_Importance!N518=""),"",Data_Items!AT518*Data_Importance!N518)</f>
        <v/>
      </c>
      <c r="D518" s="6" t="str">
        <f>IF(OR(Data_Items!AU518="",Data_Importance!O518=""),"",Data_Items!AU518*Data_Importance!O518)</f>
        <v/>
      </c>
      <c r="E518" s="6" t="str">
        <f>IF(OR(Data_Items!AV518="",Data_Importance!P518=""),"",Data_Items!AV518*Data_Importance!P518)</f>
        <v/>
      </c>
      <c r="F518" s="6" t="str">
        <f>IF(OR(Data_Items!AW518="",Data_Importance!Q518=""),"",Data_Items!AW518*Data_Importance!Q518)</f>
        <v/>
      </c>
      <c r="G518" s="6" t="str">
        <f>IF(OR(Data_Items!AX518="",Data_Importance!R518=""),"",Data_Items!AX518*Data_Importance!R518)</f>
        <v/>
      </c>
      <c r="H518" s="6" t="str">
        <f>IF(OR(Data_Items!AY518="",Data_Importance!S518=""),"",Data_Items!AY518*Data_Importance!S518)</f>
        <v/>
      </c>
      <c r="I518" s="6" t="str">
        <f>IF(OR(Data_Items!AZ518="",Data_Importance!T518=""),"",Data_Items!AZ518*Data_Importance!T518)</f>
        <v/>
      </c>
      <c r="J518" s="6" t="str">
        <f>IF(OR(Data_Items!BA518="",Data_Importance!U518=""),"",Data_Items!BA518*Data_Importance!U518)</f>
        <v/>
      </c>
      <c r="K518" s="6" t="str">
        <f t="shared" si="8"/>
        <v/>
      </c>
    </row>
    <row r="519" spans="1:11" x14ac:dyDescent="0.45">
      <c r="A519" s="6" t="str">
        <f>IF(OR(Data_Items!AR519="",Data_Importance!L519=""),"",Data_Items!AR519*Data_Importance!L519)</f>
        <v/>
      </c>
      <c r="B519" s="6" t="str">
        <f>IF(OR(Data_Items!AS519="",Data_Importance!M519=""),"",Data_Items!AS519*Data_Importance!M519)</f>
        <v/>
      </c>
      <c r="C519" s="6" t="str">
        <f>IF(OR(Data_Items!AT519="",Data_Importance!N519=""),"",Data_Items!AT519*Data_Importance!N519)</f>
        <v/>
      </c>
      <c r="D519" s="6" t="str">
        <f>IF(OR(Data_Items!AU519="",Data_Importance!O519=""),"",Data_Items!AU519*Data_Importance!O519)</f>
        <v/>
      </c>
      <c r="E519" s="6" t="str">
        <f>IF(OR(Data_Items!AV519="",Data_Importance!P519=""),"",Data_Items!AV519*Data_Importance!P519)</f>
        <v/>
      </c>
      <c r="F519" s="6" t="str">
        <f>IF(OR(Data_Items!AW519="",Data_Importance!Q519=""),"",Data_Items!AW519*Data_Importance!Q519)</f>
        <v/>
      </c>
      <c r="G519" s="6" t="str">
        <f>IF(OR(Data_Items!AX519="",Data_Importance!R519=""),"",Data_Items!AX519*Data_Importance!R519)</f>
        <v/>
      </c>
      <c r="H519" s="6" t="str">
        <f>IF(OR(Data_Items!AY519="",Data_Importance!S519=""),"",Data_Items!AY519*Data_Importance!S519)</f>
        <v/>
      </c>
      <c r="I519" s="6" t="str">
        <f>IF(OR(Data_Items!AZ519="",Data_Importance!T519=""),"",Data_Items!AZ519*Data_Importance!T519)</f>
        <v/>
      </c>
      <c r="J519" s="6" t="str">
        <f>IF(OR(Data_Items!BA519="",Data_Importance!U519=""),"",Data_Items!BA519*Data_Importance!U519)</f>
        <v/>
      </c>
      <c r="K519" s="6" t="str">
        <f t="shared" si="8"/>
        <v/>
      </c>
    </row>
    <row r="520" spans="1:11" x14ac:dyDescent="0.45">
      <c r="A520" s="6" t="str">
        <f>IF(OR(Data_Items!AR520="",Data_Importance!L520=""),"",Data_Items!AR520*Data_Importance!L520)</f>
        <v/>
      </c>
      <c r="B520" s="6" t="str">
        <f>IF(OR(Data_Items!AS520="",Data_Importance!M520=""),"",Data_Items!AS520*Data_Importance!M520)</f>
        <v/>
      </c>
      <c r="C520" s="6" t="str">
        <f>IF(OR(Data_Items!AT520="",Data_Importance!N520=""),"",Data_Items!AT520*Data_Importance!N520)</f>
        <v/>
      </c>
      <c r="D520" s="6" t="str">
        <f>IF(OR(Data_Items!AU520="",Data_Importance!O520=""),"",Data_Items!AU520*Data_Importance!O520)</f>
        <v/>
      </c>
      <c r="E520" s="6" t="str">
        <f>IF(OR(Data_Items!AV520="",Data_Importance!P520=""),"",Data_Items!AV520*Data_Importance!P520)</f>
        <v/>
      </c>
      <c r="F520" s="6" t="str">
        <f>IF(OR(Data_Items!AW520="",Data_Importance!Q520=""),"",Data_Items!AW520*Data_Importance!Q520)</f>
        <v/>
      </c>
      <c r="G520" s="6" t="str">
        <f>IF(OR(Data_Items!AX520="",Data_Importance!R520=""),"",Data_Items!AX520*Data_Importance!R520)</f>
        <v/>
      </c>
      <c r="H520" s="6" t="str">
        <f>IF(OR(Data_Items!AY520="",Data_Importance!S520=""),"",Data_Items!AY520*Data_Importance!S520)</f>
        <v/>
      </c>
      <c r="I520" s="6" t="str">
        <f>IF(OR(Data_Items!AZ520="",Data_Importance!T520=""),"",Data_Items!AZ520*Data_Importance!T520)</f>
        <v/>
      </c>
      <c r="J520" s="6" t="str">
        <f>IF(OR(Data_Items!BA520="",Data_Importance!U520=""),"",Data_Items!BA520*Data_Importance!U520)</f>
        <v/>
      </c>
      <c r="K520" s="6" t="str">
        <f t="shared" si="8"/>
        <v/>
      </c>
    </row>
    <row r="521" spans="1:11" x14ac:dyDescent="0.45">
      <c r="A521" s="6" t="str">
        <f>IF(OR(Data_Items!AR521="",Data_Importance!L521=""),"",Data_Items!AR521*Data_Importance!L521)</f>
        <v/>
      </c>
      <c r="B521" s="6" t="str">
        <f>IF(OR(Data_Items!AS521="",Data_Importance!M521=""),"",Data_Items!AS521*Data_Importance!M521)</f>
        <v/>
      </c>
      <c r="C521" s="6" t="str">
        <f>IF(OR(Data_Items!AT521="",Data_Importance!N521=""),"",Data_Items!AT521*Data_Importance!N521)</f>
        <v/>
      </c>
      <c r="D521" s="6" t="str">
        <f>IF(OR(Data_Items!AU521="",Data_Importance!O521=""),"",Data_Items!AU521*Data_Importance!O521)</f>
        <v/>
      </c>
      <c r="E521" s="6" t="str">
        <f>IF(OR(Data_Items!AV521="",Data_Importance!P521=""),"",Data_Items!AV521*Data_Importance!P521)</f>
        <v/>
      </c>
      <c r="F521" s="6" t="str">
        <f>IF(OR(Data_Items!AW521="",Data_Importance!Q521=""),"",Data_Items!AW521*Data_Importance!Q521)</f>
        <v/>
      </c>
      <c r="G521" s="6" t="str">
        <f>IF(OR(Data_Items!AX521="",Data_Importance!R521=""),"",Data_Items!AX521*Data_Importance!R521)</f>
        <v/>
      </c>
      <c r="H521" s="6" t="str">
        <f>IF(OR(Data_Items!AY521="",Data_Importance!S521=""),"",Data_Items!AY521*Data_Importance!S521)</f>
        <v/>
      </c>
      <c r="I521" s="6" t="str">
        <f>IF(OR(Data_Items!AZ521="",Data_Importance!T521=""),"",Data_Items!AZ521*Data_Importance!T521)</f>
        <v/>
      </c>
      <c r="J521" s="6" t="str">
        <f>IF(OR(Data_Items!BA521="",Data_Importance!U521=""),"",Data_Items!BA521*Data_Importance!U521)</f>
        <v/>
      </c>
      <c r="K521" s="6" t="str">
        <f t="shared" si="8"/>
        <v/>
      </c>
    </row>
    <row r="522" spans="1:11" x14ac:dyDescent="0.45">
      <c r="A522" s="6" t="str">
        <f>IF(OR(Data_Items!AR522="",Data_Importance!L522=""),"",Data_Items!AR522*Data_Importance!L522)</f>
        <v/>
      </c>
      <c r="B522" s="6" t="str">
        <f>IF(OR(Data_Items!AS522="",Data_Importance!M522=""),"",Data_Items!AS522*Data_Importance!M522)</f>
        <v/>
      </c>
      <c r="C522" s="6" t="str">
        <f>IF(OR(Data_Items!AT522="",Data_Importance!N522=""),"",Data_Items!AT522*Data_Importance!N522)</f>
        <v/>
      </c>
      <c r="D522" s="6" t="str">
        <f>IF(OR(Data_Items!AU522="",Data_Importance!O522=""),"",Data_Items!AU522*Data_Importance!O522)</f>
        <v/>
      </c>
      <c r="E522" s="6" t="str">
        <f>IF(OR(Data_Items!AV522="",Data_Importance!P522=""),"",Data_Items!AV522*Data_Importance!P522)</f>
        <v/>
      </c>
      <c r="F522" s="6" t="str">
        <f>IF(OR(Data_Items!AW522="",Data_Importance!Q522=""),"",Data_Items!AW522*Data_Importance!Q522)</f>
        <v/>
      </c>
      <c r="G522" s="6" t="str">
        <f>IF(OR(Data_Items!AX522="",Data_Importance!R522=""),"",Data_Items!AX522*Data_Importance!R522)</f>
        <v/>
      </c>
      <c r="H522" s="6" t="str">
        <f>IF(OR(Data_Items!AY522="",Data_Importance!S522=""),"",Data_Items!AY522*Data_Importance!S522)</f>
        <v/>
      </c>
      <c r="I522" s="6" t="str">
        <f>IF(OR(Data_Items!AZ522="",Data_Importance!T522=""),"",Data_Items!AZ522*Data_Importance!T522)</f>
        <v/>
      </c>
      <c r="J522" s="6" t="str">
        <f>IF(OR(Data_Items!BA522="",Data_Importance!U522=""),"",Data_Items!BA522*Data_Importance!U522)</f>
        <v/>
      </c>
      <c r="K522" s="6" t="str">
        <f t="shared" si="8"/>
        <v/>
      </c>
    </row>
    <row r="523" spans="1:11" x14ac:dyDescent="0.45">
      <c r="A523" s="6" t="str">
        <f>IF(OR(Data_Items!AR523="",Data_Importance!L523=""),"",Data_Items!AR523*Data_Importance!L523)</f>
        <v/>
      </c>
      <c r="B523" s="6" t="str">
        <f>IF(OR(Data_Items!AS523="",Data_Importance!M523=""),"",Data_Items!AS523*Data_Importance!M523)</f>
        <v/>
      </c>
      <c r="C523" s="6" t="str">
        <f>IF(OR(Data_Items!AT523="",Data_Importance!N523=""),"",Data_Items!AT523*Data_Importance!N523)</f>
        <v/>
      </c>
      <c r="D523" s="6" t="str">
        <f>IF(OR(Data_Items!AU523="",Data_Importance!O523=""),"",Data_Items!AU523*Data_Importance!O523)</f>
        <v/>
      </c>
      <c r="E523" s="6" t="str">
        <f>IF(OR(Data_Items!AV523="",Data_Importance!P523=""),"",Data_Items!AV523*Data_Importance!P523)</f>
        <v/>
      </c>
      <c r="F523" s="6" t="str">
        <f>IF(OR(Data_Items!AW523="",Data_Importance!Q523=""),"",Data_Items!AW523*Data_Importance!Q523)</f>
        <v/>
      </c>
      <c r="G523" s="6" t="str">
        <f>IF(OR(Data_Items!AX523="",Data_Importance!R523=""),"",Data_Items!AX523*Data_Importance!R523)</f>
        <v/>
      </c>
      <c r="H523" s="6" t="str">
        <f>IF(OR(Data_Items!AY523="",Data_Importance!S523=""),"",Data_Items!AY523*Data_Importance!S523)</f>
        <v/>
      </c>
      <c r="I523" s="6" t="str">
        <f>IF(OR(Data_Items!AZ523="",Data_Importance!T523=""),"",Data_Items!AZ523*Data_Importance!T523)</f>
        <v/>
      </c>
      <c r="J523" s="6" t="str">
        <f>IF(OR(Data_Items!BA523="",Data_Importance!U523=""),"",Data_Items!BA523*Data_Importance!U523)</f>
        <v/>
      </c>
      <c r="K523" s="6" t="str">
        <f t="shared" si="8"/>
        <v/>
      </c>
    </row>
    <row r="524" spans="1:11" x14ac:dyDescent="0.45">
      <c r="A524" s="6" t="str">
        <f>IF(OR(Data_Items!AR524="",Data_Importance!L524=""),"",Data_Items!AR524*Data_Importance!L524)</f>
        <v/>
      </c>
      <c r="B524" s="6" t="str">
        <f>IF(OR(Data_Items!AS524="",Data_Importance!M524=""),"",Data_Items!AS524*Data_Importance!M524)</f>
        <v/>
      </c>
      <c r="C524" s="6" t="str">
        <f>IF(OR(Data_Items!AT524="",Data_Importance!N524=""),"",Data_Items!AT524*Data_Importance!N524)</f>
        <v/>
      </c>
      <c r="D524" s="6" t="str">
        <f>IF(OR(Data_Items!AU524="",Data_Importance!O524=""),"",Data_Items!AU524*Data_Importance!O524)</f>
        <v/>
      </c>
      <c r="E524" s="6" t="str">
        <f>IF(OR(Data_Items!AV524="",Data_Importance!P524=""),"",Data_Items!AV524*Data_Importance!P524)</f>
        <v/>
      </c>
      <c r="F524" s="6" t="str">
        <f>IF(OR(Data_Items!AW524="",Data_Importance!Q524=""),"",Data_Items!AW524*Data_Importance!Q524)</f>
        <v/>
      </c>
      <c r="G524" s="6" t="str">
        <f>IF(OR(Data_Items!AX524="",Data_Importance!R524=""),"",Data_Items!AX524*Data_Importance!R524)</f>
        <v/>
      </c>
      <c r="H524" s="6" t="str">
        <f>IF(OR(Data_Items!AY524="",Data_Importance!S524=""),"",Data_Items!AY524*Data_Importance!S524)</f>
        <v/>
      </c>
      <c r="I524" s="6" t="str">
        <f>IF(OR(Data_Items!AZ524="",Data_Importance!T524=""),"",Data_Items!AZ524*Data_Importance!T524)</f>
        <v/>
      </c>
      <c r="J524" s="6" t="str">
        <f>IF(OR(Data_Items!BA524="",Data_Importance!U524=""),"",Data_Items!BA524*Data_Importance!U524)</f>
        <v/>
      </c>
      <c r="K524" s="6" t="str">
        <f t="shared" si="8"/>
        <v/>
      </c>
    </row>
    <row r="525" spans="1:11" x14ac:dyDescent="0.45">
      <c r="A525" s="6" t="str">
        <f>IF(OR(Data_Items!AR525="",Data_Importance!L525=""),"",Data_Items!AR525*Data_Importance!L525)</f>
        <v/>
      </c>
      <c r="B525" s="6" t="str">
        <f>IF(OR(Data_Items!AS525="",Data_Importance!M525=""),"",Data_Items!AS525*Data_Importance!M525)</f>
        <v/>
      </c>
      <c r="C525" s="6" t="str">
        <f>IF(OR(Data_Items!AT525="",Data_Importance!N525=""),"",Data_Items!AT525*Data_Importance!N525)</f>
        <v/>
      </c>
      <c r="D525" s="6" t="str">
        <f>IF(OR(Data_Items!AU525="",Data_Importance!O525=""),"",Data_Items!AU525*Data_Importance!O525)</f>
        <v/>
      </c>
      <c r="E525" s="6" t="str">
        <f>IF(OR(Data_Items!AV525="",Data_Importance!P525=""),"",Data_Items!AV525*Data_Importance!P525)</f>
        <v/>
      </c>
      <c r="F525" s="6" t="str">
        <f>IF(OR(Data_Items!AW525="",Data_Importance!Q525=""),"",Data_Items!AW525*Data_Importance!Q525)</f>
        <v/>
      </c>
      <c r="G525" s="6" t="str">
        <f>IF(OR(Data_Items!AX525="",Data_Importance!R525=""),"",Data_Items!AX525*Data_Importance!R525)</f>
        <v/>
      </c>
      <c r="H525" s="6" t="str">
        <f>IF(OR(Data_Items!AY525="",Data_Importance!S525=""),"",Data_Items!AY525*Data_Importance!S525)</f>
        <v/>
      </c>
      <c r="I525" s="6" t="str">
        <f>IF(OR(Data_Items!AZ525="",Data_Importance!T525=""),"",Data_Items!AZ525*Data_Importance!T525)</f>
        <v/>
      </c>
      <c r="J525" s="6" t="str">
        <f>IF(OR(Data_Items!BA525="",Data_Importance!U525=""),"",Data_Items!BA525*Data_Importance!U525)</f>
        <v/>
      </c>
      <c r="K525" s="6" t="str">
        <f t="shared" si="8"/>
        <v/>
      </c>
    </row>
    <row r="526" spans="1:11" x14ac:dyDescent="0.45">
      <c r="A526" s="6" t="str">
        <f>IF(OR(Data_Items!AR526="",Data_Importance!L526=""),"",Data_Items!AR526*Data_Importance!L526)</f>
        <v/>
      </c>
      <c r="B526" s="6" t="str">
        <f>IF(OR(Data_Items!AS526="",Data_Importance!M526=""),"",Data_Items!AS526*Data_Importance!M526)</f>
        <v/>
      </c>
      <c r="C526" s="6" t="str">
        <f>IF(OR(Data_Items!AT526="",Data_Importance!N526=""),"",Data_Items!AT526*Data_Importance!N526)</f>
        <v/>
      </c>
      <c r="D526" s="6" t="str">
        <f>IF(OR(Data_Items!AU526="",Data_Importance!O526=""),"",Data_Items!AU526*Data_Importance!O526)</f>
        <v/>
      </c>
      <c r="E526" s="6" t="str">
        <f>IF(OR(Data_Items!AV526="",Data_Importance!P526=""),"",Data_Items!AV526*Data_Importance!P526)</f>
        <v/>
      </c>
      <c r="F526" s="6" t="str">
        <f>IF(OR(Data_Items!AW526="",Data_Importance!Q526=""),"",Data_Items!AW526*Data_Importance!Q526)</f>
        <v/>
      </c>
      <c r="G526" s="6" t="str">
        <f>IF(OR(Data_Items!AX526="",Data_Importance!R526=""),"",Data_Items!AX526*Data_Importance!R526)</f>
        <v/>
      </c>
      <c r="H526" s="6" t="str">
        <f>IF(OR(Data_Items!AY526="",Data_Importance!S526=""),"",Data_Items!AY526*Data_Importance!S526)</f>
        <v/>
      </c>
      <c r="I526" s="6" t="str">
        <f>IF(OR(Data_Items!AZ526="",Data_Importance!T526=""),"",Data_Items!AZ526*Data_Importance!T526)</f>
        <v/>
      </c>
      <c r="J526" s="6" t="str">
        <f>IF(OR(Data_Items!BA526="",Data_Importance!U526=""),"",Data_Items!BA526*Data_Importance!U526)</f>
        <v/>
      </c>
      <c r="K526" s="6" t="str">
        <f t="shared" si="8"/>
        <v/>
      </c>
    </row>
    <row r="527" spans="1:11" x14ac:dyDescent="0.45">
      <c r="A527" s="6" t="str">
        <f>IF(OR(Data_Items!AR527="",Data_Importance!L527=""),"",Data_Items!AR527*Data_Importance!L527)</f>
        <v/>
      </c>
      <c r="B527" s="6" t="str">
        <f>IF(OR(Data_Items!AS527="",Data_Importance!M527=""),"",Data_Items!AS527*Data_Importance!M527)</f>
        <v/>
      </c>
      <c r="C527" s="6" t="str">
        <f>IF(OR(Data_Items!AT527="",Data_Importance!N527=""),"",Data_Items!AT527*Data_Importance!N527)</f>
        <v/>
      </c>
      <c r="D527" s="6" t="str">
        <f>IF(OR(Data_Items!AU527="",Data_Importance!O527=""),"",Data_Items!AU527*Data_Importance!O527)</f>
        <v/>
      </c>
      <c r="E527" s="6" t="str">
        <f>IF(OR(Data_Items!AV527="",Data_Importance!P527=""),"",Data_Items!AV527*Data_Importance!P527)</f>
        <v/>
      </c>
      <c r="F527" s="6" t="str">
        <f>IF(OR(Data_Items!AW527="",Data_Importance!Q527=""),"",Data_Items!AW527*Data_Importance!Q527)</f>
        <v/>
      </c>
      <c r="G527" s="6" t="str">
        <f>IF(OR(Data_Items!AX527="",Data_Importance!R527=""),"",Data_Items!AX527*Data_Importance!R527)</f>
        <v/>
      </c>
      <c r="H527" s="6" t="str">
        <f>IF(OR(Data_Items!AY527="",Data_Importance!S527=""),"",Data_Items!AY527*Data_Importance!S527)</f>
        <v/>
      </c>
      <c r="I527" s="6" t="str">
        <f>IF(OR(Data_Items!AZ527="",Data_Importance!T527=""),"",Data_Items!AZ527*Data_Importance!T527)</f>
        <v/>
      </c>
      <c r="J527" s="6" t="str">
        <f>IF(OR(Data_Items!BA527="",Data_Importance!U527=""),"",Data_Items!BA527*Data_Importance!U527)</f>
        <v/>
      </c>
      <c r="K527" s="6" t="str">
        <f t="shared" si="8"/>
        <v/>
      </c>
    </row>
    <row r="528" spans="1:11" x14ac:dyDescent="0.45">
      <c r="A528" s="6" t="str">
        <f>IF(OR(Data_Items!AR528="",Data_Importance!L528=""),"",Data_Items!AR528*Data_Importance!L528)</f>
        <v/>
      </c>
      <c r="B528" s="6" t="str">
        <f>IF(OR(Data_Items!AS528="",Data_Importance!M528=""),"",Data_Items!AS528*Data_Importance!M528)</f>
        <v/>
      </c>
      <c r="C528" s="6" t="str">
        <f>IF(OR(Data_Items!AT528="",Data_Importance!N528=""),"",Data_Items!AT528*Data_Importance!N528)</f>
        <v/>
      </c>
      <c r="D528" s="6" t="str">
        <f>IF(OR(Data_Items!AU528="",Data_Importance!O528=""),"",Data_Items!AU528*Data_Importance!O528)</f>
        <v/>
      </c>
      <c r="E528" s="6" t="str">
        <f>IF(OR(Data_Items!AV528="",Data_Importance!P528=""),"",Data_Items!AV528*Data_Importance!P528)</f>
        <v/>
      </c>
      <c r="F528" s="6" t="str">
        <f>IF(OR(Data_Items!AW528="",Data_Importance!Q528=""),"",Data_Items!AW528*Data_Importance!Q528)</f>
        <v/>
      </c>
      <c r="G528" s="6" t="str">
        <f>IF(OR(Data_Items!AX528="",Data_Importance!R528=""),"",Data_Items!AX528*Data_Importance!R528)</f>
        <v/>
      </c>
      <c r="H528" s="6" t="str">
        <f>IF(OR(Data_Items!AY528="",Data_Importance!S528=""),"",Data_Items!AY528*Data_Importance!S528)</f>
        <v/>
      </c>
      <c r="I528" s="6" t="str">
        <f>IF(OR(Data_Items!AZ528="",Data_Importance!T528=""),"",Data_Items!AZ528*Data_Importance!T528)</f>
        <v/>
      </c>
      <c r="J528" s="6" t="str">
        <f>IF(OR(Data_Items!BA528="",Data_Importance!U528=""),"",Data_Items!BA528*Data_Importance!U528)</f>
        <v/>
      </c>
      <c r="K528" s="6" t="str">
        <f t="shared" si="8"/>
        <v/>
      </c>
    </row>
    <row r="529" spans="1:11" x14ac:dyDescent="0.45">
      <c r="A529" s="6" t="str">
        <f>IF(OR(Data_Items!AR529="",Data_Importance!L529=""),"",Data_Items!AR529*Data_Importance!L529)</f>
        <v/>
      </c>
      <c r="B529" s="6" t="str">
        <f>IF(OR(Data_Items!AS529="",Data_Importance!M529=""),"",Data_Items!AS529*Data_Importance!M529)</f>
        <v/>
      </c>
      <c r="C529" s="6" t="str">
        <f>IF(OR(Data_Items!AT529="",Data_Importance!N529=""),"",Data_Items!AT529*Data_Importance!N529)</f>
        <v/>
      </c>
      <c r="D529" s="6" t="str">
        <f>IF(OR(Data_Items!AU529="",Data_Importance!O529=""),"",Data_Items!AU529*Data_Importance!O529)</f>
        <v/>
      </c>
      <c r="E529" s="6" t="str">
        <f>IF(OR(Data_Items!AV529="",Data_Importance!P529=""),"",Data_Items!AV529*Data_Importance!P529)</f>
        <v/>
      </c>
      <c r="F529" s="6" t="str">
        <f>IF(OR(Data_Items!AW529="",Data_Importance!Q529=""),"",Data_Items!AW529*Data_Importance!Q529)</f>
        <v/>
      </c>
      <c r="G529" s="6" t="str">
        <f>IF(OR(Data_Items!AX529="",Data_Importance!R529=""),"",Data_Items!AX529*Data_Importance!R529)</f>
        <v/>
      </c>
      <c r="H529" s="6" t="str">
        <f>IF(OR(Data_Items!AY529="",Data_Importance!S529=""),"",Data_Items!AY529*Data_Importance!S529)</f>
        <v/>
      </c>
      <c r="I529" s="6" t="str">
        <f>IF(OR(Data_Items!AZ529="",Data_Importance!T529=""),"",Data_Items!AZ529*Data_Importance!T529)</f>
        <v/>
      </c>
      <c r="J529" s="6" t="str">
        <f>IF(OR(Data_Items!BA529="",Data_Importance!U529=""),"",Data_Items!BA529*Data_Importance!U529)</f>
        <v/>
      </c>
      <c r="K529" s="6" t="str">
        <f t="shared" si="8"/>
        <v/>
      </c>
    </row>
    <row r="530" spans="1:11" x14ac:dyDescent="0.45">
      <c r="A530" s="6" t="str">
        <f>IF(OR(Data_Items!AR530="",Data_Importance!L530=""),"",Data_Items!AR530*Data_Importance!L530)</f>
        <v/>
      </c>
      <c r="B530" s="6" t="str">
        <f>IF(OR(Data_Items!AS530="",Data_Importance!M530=""),"",Data_Items!AS530*Data_Importance!M530)</f>
        <v/>
      </c>
      <c r="C530" s="6" t="str">
        <f>IF(OR(Data_Items!AT530="",Data_Importance!N530=""),"",Data_Items!AT530*Data_Importance!N530)</f>
        <v/>
      </c>
      <c r="D530" s="6" t="str">
        <f>IF(OR(Data_Items!AU530="",Data_Importance!O530=""),"",Data_Items!AU530*Data_Importance!O530)</f>
        <v/>
      </c>
      <c r="E530" s="6" t="str">
        <f>IF(OR(Data_Items!AV530="",Data_Importance!P530=""),"",Data_Items!AV530*Data_Importance!P530)</f>
        <v/>
      </c>
      <c r="F530" s="6" t="str">
        <f>IF(OR(Data_Items!AW530="",Data_Importance!Q530=""),"",Data_Items!AW530*Data_Importance!Q530)</f>
        <v/>
      </c>
      <c r="G530" s="6" t="str">
        <f>IF(OR(Data_Items!AX530="",Data_Importance!R530=""),"",Data_Items!AX530*Data_Importance!R530)</f>
        <v/>
      </c>
      <c r="H530" s="6" t="str">
        <f>IF(OR(Data_Items!AY530="",Data_Importance!S530=""),"",Data_Items!AY530*Data_Importance!S530)</f>
        <v/>
      </c>
      <c r="I530" s="6" t="str">
        <f>IF(OR(Data_Items!AZ530="",Data_Importance!T530=""),"",Data_Items!AZ530*Data_Importance!T530)</f>
        <v/>
      </c>
      <c r="J530" s="6" t="str">
        <f>IF(OR(Data_Items!BA530="",Data_Importance!U530=""),"",Data_Items!BA530*Data_Importance!U530)</f>
        <v/>
      </c>
      <c r="K530" s="6" t="str">
        <f t="shared" si="8"/>
        <v/>
      </c>
    </row>
    <row r="531" spans="1:11" x14ac:dyDescent="0.45">
      <c r="A531" s="6" t="str">
        <f>IF(OR(Data_Items!AR531="",Data_Importance!L531=""),"",Data_Items!AR531*Data_Importance!L531)</f>
        <v/>
      </c>
      <c r="B531" s="6" t="str">
        <f>IF(OR(Data_Items!AS531="",Data_Importance!M531=""),"",Data_Items!AS531*Data_Importance!M531)</f>
        <v/>
      </c>
      <c r="C531" s="6" t="str">
        <f>IF(OR(Data_Items!AT531="",Data_Importance!N531=""),"",Data_Items!AT531*Data_Importance!N531)</f>
        <v/>
      </c>
      <c r="D531" s="6" t="str">
        <f>IF(OR(Data_Items!AU531="",Data_Importance!O531=""),"",Data_Items!AU531*Data_Importance!O531)</f>
        <v/>
      </c>
      <c r="E531" s="6" t="str">
        <f>IF(OR(Data_Items!AV531="",Data_Importance!P531=""),"",Data_Items!AV531*Data_Importance!P531)</f>
        <v/>
      </c>
      <c r="F531" s="6" t="str">
        <f>IF(OR(Data_Items!AW531="",Data_Importance!Q531=""),"",Data_Items!AW531*Data_Importance!Q531)</f>
        <v/>
      </c>
      <c r="G531" s="6" t="str">
        <f>IF(OR(Data_Items!AX531="",Data_Importance!R531=""),"",Data_Items!AX531*Data_Importance!R531)</f>
        <v/>
      </c>
      <c r="H531" s="6" t="str">
        <f>IF(OR(Data_Items!AY531="",Data_Importance!S531=""),"",Data_Items!AY531*Data_Importance!S531)</f>
        <v/>
      </c>
      <c r="I531" s="6" t="str">
        <f>IF(OR(Data_Items!AZ531="",Data_Importance!T531=""),"",Data_Items!AZ531*Data_Importance!T531)</f>
        <v/>
      </c>
      <c r="J531" s="6" t="str">
        <f>IF(OR(Data_Items!BA531="",Data_Importance!U531=""),"",Data_Items!BA531*Data_Importance!U531)</f>
        <v/>
      </c>
      <c r="K531" s="6" t="str">
        <f t="shared" si="8"/>
        <v/>
      </c>
    </row>
    <row r="532" spans="1:11" x14ac:dyDescent="0.45">
      <c r="A532" s="6" t="str">
        <f>IF(OR(Data_Items!AR532="",Data_Importance!L532=""),"",Data_Items!AR532*Data_Importance!L532)</f>
        <v/>
      </c>
      <c r="B532" s="6" t="str">
        <f>IF(OR(Data_Items!AS532="",Data_Importance!M532=""),"",Data_Items!AS532*Data_Importance!M532)</f>
        <v/>
      </c>
      <c r="C532" s="6" t="str">
        <f>IF(OR(Data_Items!AT532="",Data_Importance!N532=""),"",Data_Items!AT532*Data_Importance!N532)</f>
        <v/>
      </c>
      <c r="D532" s="6" t="str">
        <f>IF(OR(Data_Items!AU532="",Data_Importance!O532=""),"",Data_Items!AU532*Data_Importance!O532)</f>
        <v/>
      </c>
      <c r="E532" s="6" t="str">
        <f>IF(OR(Data_Items!AV532="",Data_Importance!P532=""),"",Data_Items!AV532*Data_Importance!P532)</f>
        <v/>
      </c>
      <c r="F532" s="6" t="str">
        <f>IF(OR(Data_Items!AW532="",Data_Importance!Q532=""),"",Data_Items!AW532*Data_Importance!Q532)</f>
        <v/>
      </c>
      <c r="G532" s="6" t="str">
        <f>IF(OR(Data_Items!AX532="",Data_Importance!R532=""),"",Data_Items!AX532*Data_Importance!R532)</f>
        <v/>
      </c>
      <c r="H532" s="6" t="str">
        <f>IF(OR(Data_Items!AY532="",Data_Importance!S532=""),"",Data_Items!AY532*Data_Importance!S532)</f>
        <v/>
      </c>
      <c r="I532" s="6" t="str">
        <f>IF(OR(Data_Items!AZ532="",Data_Importance!T532=""),"",Data_Items!AZ532*Data_Importance!T532)</f>
        <v/>
      </c>
      <c r="J532" s="6" t="str">
        <f>IF(OR(Data_Items!BA532="",Data_Importance!U532=""),"",Data_Items!BA532*Data_Importance!U532)</f>
        <v/>
      </c>
      <c r="K532" s="6" t="str">
        <f t="shared" si="8"/>
        <v/>
      </c>
    </row>
    <row r="533" spans="1:11" x14ac:dyDescent="0.45">
      <c r="A533" s="6" t="str">
        <f>IF(OR(Data_Items!AR533="",Data_Importance!L533=""),"",Data_Items!AR533*Data_Importance!L533)</f>
        <v/>
      </c>
      <c r="B533" s="6" t="str">
        <f>IF(OR(Data_Items!AS533="",Data_Importance!M533=""),"",Data_Items!AS533*Data_Importance!M533)</f>
        <v/>
      </c>
      <c r="C533" s="6" t="str">
        <f>IF(OR(Data_Items!AT533="",Data_Importance!N533=""),"",Data_Items!AT533*Data_Importance!N533)</f>
        <v/>
      </c>
      <c r="D533" s="6" t="str">
        <f>IF(OR(Data_Items!AU533="",Data_Importance!O533=""),"",Data_Items!AU533*Data_Importance!O533)</f>
        <v/>
      </c>
      <c r="E533" s="6" t="str">
        <f>IF(OR(Data_Items!AV533="",Data_Importance!P533=""),"",Data_Items!AV533*Data_Importance!P533)</f>
        <v/>
      </c>
      <c r="F533" s="6" t="str">
        <f>IF(OR(Data_Items!AW533="",Data_Importance!Q533=""),"",Data_Items!AW533*Data_Importance!Q533)</f>
        <v/>
      </c>
      <c r="G533" s="6" t="str">
        <f>IF(OR(Data_Items!AX533="",Data_Importance!R533=""),"",Data_Items!AX533*Data_Importance!R533)</f>
        <v/>
      </c>
      <c r="H533" s="6" t="str">
        <f>IF(OR(Data_Items!AY533="",Data_Importance!S533=""),"",Data_Items!AY533*Data_Importance!S533)</f>
        <v/>
      </c>
      <c r="I533" s="6" t="str">
        <f>IF(OR(Data_Items!AZ533="",Data_Importance!T533=""),"",Data_Items!AZ533*Data_Importance!T533)</f>
        <v/>
      </c>
      <c r="J533" s="6" t="str">
        <f>IF(OR(Data_Items!BA533="",Data_Importance!U533=""),"",Data_Items!BA533*Data_Importance!U533)</f>
        <v/>
      </c>
      <c r="K533" s="6" t="str">
        <f t="shared" si="8"/>
        <v/>
      </c>
    </row>
    <row r="534" spans="1:11" x14ac:dyDescent="0.45">
      <c r="A534" s="6" t="str">
        <f>IF(OR(Data_Items!AR534="",Data_Importance!L534=""),"",Data_Items!AR534*Data_Importance!L534)</f>
        <v/>
      </c>
      <c r="B534" s="6" t="str">
        <f>IF(OR(Data_Items!AS534="",Data_Importance!M534=""),"",Data_Items!AS534*Data_Importance!M534)</f>
        <v/>
      </c>
      <c r="C534" s="6" t="str">
        <f>IF(OR(Data_Items!AT534="",Data_Importance!N534=""),"",Data_Items!AT534*Data_Importance!N534)</f>
        <v/>
      </c>
      <c r="D534" s="6" t="str">
        <f>IF(OR(Data_Items!AU534="",Data_Importance!O534=""),"",Data_Items!AU534*Data_Importance!O534)</f>
        <v/>
      </c>
      <c r="E534" s="6" t="str">
        <f>IF(OR(Data_Items!AV534="",Data_Importance!P534=""),"",Data_Items!AV534*Data_Importance!P534)</f>
        <v/>
      </c>
      <c r="F534" s="6" t="str">
        <f>IF(OR(Data_Items!AW534="",Data_Importance!Q534=""),"",Data_Items!AW534*Data_Importance!Q534)</f>
        <v/>
      </c>
      <c r="G534" s="6" t="str">
        <f>IF(OR(Data_Items!AX534="",Data_Importance!R534=""),"",Data_Items!AX534*Data_Importance!R534)</f>
        <v/>
      </c>
      <c r="H534" s="6" t="str">
        <f>IF(OR(Data_Items!AY534="",Data_Importance!S534=""),"",Data_Items!AY534*Data_Importance!S534)</f>
        <v/>
      </c>
      <c r="I534" s="6" t="str">
        <f>IF(OR(Data_Items!AZ534="",Data_Importance!T534=""),"",Data_Items!AZ534*Data_Importance!T534)</f>
        <v/>
      </c>
      <c r="J534" s="6" t="str">
        <f>IF(OR(Data_Items!BA534="",Data_Importance!U534=""),"",Data_Items!BA534*Data_Importance!U534)</f>
        <v/>
      </c>
      <c r="K534" s="6" t="str">
        <f t="shared" si="8"/>
        <v/>
      </c>
    </row>
    <row r="535" spans="1:11" x14ac:dyDescent="0.45">
      <c r="A535" s="6" t="str">
        <f>IF(OR(Data_Items!AR535="",Data_Importance!L535=""),"",Data_Items!AR535*Data_Importance!L535)</f>
        <v/>
      </c>
      <c r="B535" s="6" t="str">
        <f>IF(OR(Data_Items!AS535="",Data_Importance!M535=""),"",Data_Items!AS535*Data_Importance!M535)</f>
        <v/>
      </c>
      <c r="C535" s="6" t="str">
        <f>IF(OR(Data_Items!AT535="",Data_Importance!N535=""),"",Data_Items!AT535*Data_Importance!N535)</f>
        <v/>
      </c>
      <c r="D535" s="6" t="str">
        <f>IF(OR(Data_Items!AU535="",Data_Importance!O535=""),"",Data_Items!AU535*Data_Importance!O535)</f>
        <v/>
      </c>
      <c r="E535" s="6" t="str">
        <f>IF(OR(Data_Items!AV535="",Data_Importance!P535=""),"",Data_Items!AV535*Data_Importance!P535)</f>
        <v/>
      </c>
      <c r="F535" s="6" t="str">
        <f>IF(OR(Data_Items!AW535="",Data_Importance!Q535=""),"",Data_Items!AW535*Data_Importance!Q535)</f>
        <v/>
      </c>
      <c r="G535" s="6" t="str">
        <f>IF(OR(Data_Items!AX535="",Data_Importance!R535=""),"",Data_Items!AX535*Data_Importance!R535)</f>
        <v/>
      </c>
      <c r="H535" s="6" t="str">
        <f>IF(OR(Data_Items!AY535="",Data_Importance!S535=""),"",Data_Items!AY535*Data_Importance!S535)</f>
        <v/>
      </c>
      <c r="I535" s="6" t="str">
        <f>IF(OR(Data_Items!AZ535="",Data_Importance!T535=""),"",Data_Items!AZ535*Data_Importance!T535)</f>
        <v/>
      </c>
      <c r="J535" s="6" t="str">
        <f>IF(OR(Data_Items!BA535="",Data_Importance!U535=""),"",Data_Items!BA535*Data_Importance!U535)</f>
        <v/>
      </c>
      <c r="K535" s="6" t="str">
        <f t="shared" si="8"/>
        <v/>
      </c>
    </row>
    <row r="536" spans="1:11" x14ac:dyDescent="0.45">
      <c r="A536" s="6" t="str">
        <f>IF(OR(Data_Items!AR536="",Data_Importance!L536=""),"",Data_Items!AR536*Data_Importance!L536)</f>
        <v/>
      </c>
      <c r="B536" s="6" t="str">
        <f>IF(OR(Data_Items!AS536="",Data_Importance!M536=""),"",Data_Items!AS536*Data_Importance!M536)</f>
        <v/>
      </c>
      <c r="C536" s="6" t="str">
        <f>IF(OR(Data_Items!AT536="",Data_Importance!N536=""),"",Data_Items!AT536*Data_Importance!N536)</f>
        <v/>
      </c>
      <c r="D536" s="6" t="str">
        <f>IF(OR(Data_Items!AU536="",Data_Importance!O536=""),"",Data_Items!AU536*Data_Importance!O536)</f>
        <v/>
      </c>
      <c r="E536" s="6" t="str">
        <f>IF(OR(Data_Items!AV536="",Data_Importance!P536=""),"",Data_Items!AV536*Data_Importance!P536)</f>
        <v/>
      </c>
      <c r="F536" s="6" t="str">
        <f>IF(OR(Data_Items!AW536="",Data_Importance!Q536=""),"",Data_Items!AW536*Data_Importance!Q536)</f>
        <v/>
      </c>
      <c r="G536" s="6" t="str">
        <f>IF(OR(Data_Items!AX536="",Data_Importance!R536=""),"",Data_Items!AX536*Data_Importance!R536)</f>
        <v/>
      </c>
      <c r="H536" s="6" t="str">
        <f>IF(OR(Data_Items!AY536="",Data_Importance!S536=""),"",Data_Items!AY536*Data_Importance!S536)</f>
        <v/>
      </c>
      <c r="I536" s="6" t="str">
        <f>IF(OR(Data_Items!AZ536="",Data_Importance!T536=""),"",Data_Items!AZ536*Data_Importance!T536)</f>
        <v/>
      </c>
      <c r="J536" s="6" t="str">
        <f>IF(OR(Data_Items!BA536="",Data_Importance!U536=""),"",Data_Items!BA536*Data_Importance!U536)</f>
        <v/>
      </c>
      <c r="K536" s="6" t="str">
        <f t="shared" si="8"/>
        <v/>
      </c>
    </row>
    <row r="537" spans="1:11" x14ac:dyDescent="0.45">
      <c r="A537" s="6" t="str">
        <f>IF(OR(Data_Items!AR537="",Data_Importance!L537=""),"",Data_Items!AR537*Data_Importance!L537)</f>
        <v/>
      </c>
      <c r="B537" s="6" t="str">
        <f>IF(OR(Data_Items!AS537="",Data_Importance!M537=""),"",Data_Items!AS537*Data_Importance!M537)</f>
        <v/>
      </c>
      <c r="C537" s="6" t="str">
        <f>IF(OR(Data_Items!AT537="",Data_Importance!N537=""),"",Data_Items!AT537*Data_Importance!N537)</f>
        <v/>
      </c>
      <c r="D537" s="6" t="str">
        <f>IF(OR(Data_Items!AU537="",Data_Importance!O537=""),"",Data_Items!AU537*Data_Importance!O537)</f>
        <v/>
      </c>
      <c r="E537" s="6" t="str">
        <f>IF(OR(Data_Items!AV537="",Data_Importance!P537=""),"",Data_Items!AV537*Data_Importance!P537)</f>
        <v/>
      </c>
      <c r="F537" s="6" t="str">
        <f>IF(OR(Data_Items!AW537="",Data_Importance!Q537=""),"",Data_Items!AW537*Data_Importance!Q537)</f>
        <v/>
      </c>
      <c r="G537" s="6" t="str">
        <f>IF(OR(Data_Items!AX537="",Data_Importance!R537=""),"",Data_Items!AX537*Data_Importance!R537)</f>
        <v/>
      </c>
      <c r="H537" s="6" t="str">
        <f>IF(OR(Data_Items!AY537="",Data_Importance!S537=""),"",Data_Items!AY537*Data_Importance!S537)</f>
        <v/>
      </c>
      <c r="I537" s="6" t="str">
        <f>IF(OR(Data_Items!AZ537="",Data_Importance!T537=""),"",Data_Items!AZ537*Data_Importance!T537)</f>
        <v/>
      </c>
      <c r="J537" s="6" t="str">
        <f>IF(OR(Data_Items!BA537="",Data_Importance!U537=""),"",Data_Items!BA537*Data_Importance!U537)</f>
        <v/>
      </c>
      <c r="K537" s="6" t="str">
        <f t="shared" si="8"/>
        <v/>
      </c>
    </row>
    <row r="538" spans="1:11" x14ac:dyDescent="0.45">
      <c r="A538" s="6" t="str">
        <f>IF(OR(Data_Items!AR538="",Data_Importance!L538=""),"",Data_Items!AR538*Data_Importance!L538)</f>
        <v/>
      </c>
      <c r="B538" s="6" t="str">
        <f>IF(OR(Data_Items!AS538="",Data_Importance!M538=""),"",Data_Items!AS538*Data_Importance!M538)</f>
        <v/>
      </c>
      <c r="C538" s="6" t="str">
        <f>IF(OR(Data_Items!AT538="",Data_Importance!N538=""),"",Data_Items!AT538*Data_Importance!N538)</f>
        <v/>
      </c>
      <c r="D538" s="6" t="str">
        <f>IF(OR(Data_Items!AU538="",Data_Importance!O538=""),"",Data_Items!AU538*Data_Importance!O538)</f>
        <v/>
      </c>
      <c r="E538" s="6" t="str">
        <f>IF(OR(Data_Items!AV538="",Data_Importance!P538=""),"",Data_Items!AV538*Data_Importance!P538)</f>
        <v/>
      </c>
      <c r="F538" s="6" t="str">
        <f>IF(OR(Data_Items!AW538="",Data_Importance!Q538=""),"",Data_Items!AW538*Data_Importance!Q538)</f>
        <v/>
      </c>
      <c r="G538" s="6" t="str">
        <f>IF(OR(Data_Items!AX538="",Data_Importance!R538=""),"",Data_Items!AX538*Data_Importance!R538)</f>
        <v/>
      </c>
      <c r="H538" s="6" t="str">
        <f>IF(OR(Data_Items!AY538="",Data_Importance!S538=""),"",Data_Items!AY538*Data_Importance!S538)</f>
        <v/>
      </c>
      <c r="I538" s="6" t="str">
        <f>IF(OR(Data_Items!AZ538="",Data_Importance!T538=""),"",Data_Items!AZ538*Data_Importance!T538)</f>
        <v/>
      </c>
      <c r="J538" s="6" t="str">
        <f>IF(OR(Data_Items!BA538="",Data_Importance!U538=""),"",Data_Items!BA538*Data_Importance!U538)</f>
        <v/>
      </c>
      <c r="K538" s="6" t="str">
        <f t="shared" si="8"/>
        <v/>
      </c>
    </row>
    <row r="539" spans="1:11" x14ac:dyDescent="0.45">
      <c r="A539" s="6" t="str">
        <f>IF(OR(Data_Items!AR539="",Data_Importance!L539=""),"",Data_Items!AR539*Data_Importance!L539)</f>
        <v/>
      </c>
      <c r="B539" s="6" t="str">
        <f>IF(OR(Data_Items!AS539="",Data_Importance!M539=""),"",Data_Items!AS539*Data_Importance!M539)</f>
        <v/>
      </c>
      <c r="C539" s="6" t="str">
        <f>IF(OR(Data_Items!AT539="",Data_Importance!N539=""),"",Data_Items!AT539*Data_Importance!N539)</f>
        <v/>
      </c>
      <c r="D539" s="6" t="str">
        <f>IF(OR(Data_Items!AU539="",Data_Importance!O539=""),"",Data_Items!AU539*Data_Importance!O539)</f>
        <v/>
      </c>
      <c r="E539" s="6" t="str">
        <f>IF(OR(Data_Items!AV539="",Data_Importance!P539=""),"",Data_Items!AV539*Data_Importance!P539)</f>
        <v/>
      </c>
      <c r="F539" s="6" t="str">
        <f>IF(OR(Data_Items!AW539="",Data_Importance!Q539=""),"",Data_Items!AW539*Data_Importance!Q539)</f>
        <v/>
      </c>
      <c r="G539" s="6" t="str">
        <f>IF(OR(Data_Items!AX539="",Data_Importance!R539=""),"",Data_Items!AX539*Data_Importance!R539)</f>
        <v/>
      </c>
      <c r="H539" s="6" t="str">
        <f>IF(OR(Data_Items!AY539="",Data_Importance!S539=""),"",Data_Items!AY539*Data_Importance!S539)</f>
        <v/>
      </c>
      <c r="I539" s="6" t="str">
        <f>IF(OR(Data_Items!AZ539="",Data_Importance!T539=""),"",Data_Items!AZ539*Data_Importance!T539)</f>
        <v/>
      </c>
      <c r="J539" s="6" t="str">
        <f>IF(OR(Data_Items!BA539="",Data_Importance!U539=""),"",Data_Items!BA539*Data_Importance!U539)</f>
        <v/>
      </c>
      <c r="K539" s="6" t="str">
        <f t="shared" si="8"/>
        <v/>
      </c>
    </row>
    <row r="540" spans="1:11" x14ac:dyDescent="0.45">
      <c r="A540" s="6" t="str">
        <f>IF(OR(Data_Items!AR540="",Data_Importance!L540=""),"",Data_Items!AR540*Data_Importance!L540)</f>
        <v/>
      </c>
      <c r="B540" s="6" t="str">
        <f>IF(OR(Data_Items!AS540="",Data_Importance!M540=""),"",Data_Items!AS540*Data_Importance!M540)</f>
        <v/>
      </c>
      <c r="C540" s="6" t="str">
        <f>IF(OR(Data_Items!AT540="",Data_Importance!N540=""),"",Data_Items!AT540*Data_Importance!N540)</f>
        <v/>
      </c>
      <c r="D540" s="6" t="str">
        <f>IF(OR(Data_Items!AU540="",Data_Importance!O540=""),"",Data_Items!AU540*Data_Importance!O540)</f>
        <v/>
      </c>
      <c r="E540" s="6" t="str">
        <f>IF(OR(Data_Items!AV540="",Data_Importance!P540=""),"",Data_Items!AV540*Data_Importance!P540)</f>
        <v/>
      </c>
      <c r="F540" s="6" t="str">
        <f>IF(OR(Data_Items!AW540="",Data_Importance!Q540=""),"",Data_Items!AW540*Data_Importance!Q540)</f>
        <v/>
      </c>
      <c r="G540" s="6" t="str">
        <f>IF(OR(Data_Items!AX540="",Data_Importance!R540=""),"",Data_Items!AX540*Data_Importance!R540)</f>
        <v/>
      </c>
      <c r="H540" s="6" t="str">
        <f>IF(OR(Data_Items!AY540="",Data_Importance!S540=""),"",Data_Items!AY540*Data_Importance!S540)</f>
        <v/>
      </c>
      <c r="I540" s="6" t="str">
        <f>IF(OR(Data_Items!AZ540="",Data_Importance!T540=""),"",Data_Items!AZ540*Data_Importance!T540)</f>
        <v/>
      </c>
      <c r="J540" s="6" t="str">
        <f>IF(OR(Data_Items!BA540="",Data_Importance!U540=""),"",Data_Items!BA540*Data_Importance!U540)</f>
        <v/>
      </c>
      <c r="K540" s="6" t="str">
        <f t="shared" si="8"/>
        <v/>
      </c>
    </row>
    <row r="541" spans="1:11" x14ac:dyDescent="0.45">
      <c r="A541" s="6" t="str">
        <f>IF(OR(Data_Items!AR541="",Data_Importance!L541=""),"",Data_Items!AR541*Data_Importance!L541)</f>
        <v/>
      </c>
      <c r="B541" s="6" t="str">
        <f>IF(OR(Data_Items!AS541="",Data_Importance!M541=""),"",Data_Items!AS541*Data_Importance!M541)</f>
        <v/>
      </c>
      <c r="C541" s="6" t="str">
        <f>IF(OR(Data_Items!AT541="",Data_Importance!N541=""),"",Data_Items!AT541*Data_Importance!N541)</f>
        <v/>
      </c>
      <c r="D541" s="6" t="str">
        <f>IF(OR(Data_Items!AU541="",Data_Importance!O541=""),"",Data_Items!AU541*Data_Importance!O541)</f>
        <v/>
      </c>
      <c r="E541" s="6" t="str">
        <f>IF(OR(Data_Items!AV541="",Data_Importance!P541=""),"",Data_Items!AV541*Data_Importance!P541)</f>
        <v/>
      </c>
      <c r="F541" s="6" t="str">
        <f>IF(OR(Data_Items!AW541="",Data_Importance!Q541=""),"",Data_Items!AW541*Data_Importance!Q541)</f>
        <v/>
      </c>
      <c r="G541" s="6" t="str">
        <f>IF(OR(Data_Items!AX541="",Data_Importance!R541=""),"",Data_Items!AX541*Data_Importance!R541)</f>
        <v/>
      </c>
      <c r="H541" s="6" t="str">
        <f>IF(OR(Data_Items!AY541="",Data_Importance!S541=""),"",Data_Items!AY541*Data_Importance!S541)</f>
        <v/>
      </c>
      <c r="I541" s="6" t="str">
        <f>IF(OR(Data_Items!AZ541="",Data_Importance!T541=""),"",Data_Items!AZ541*Data_Importance!T541)</f>
        <v/>
      </c>
      <c r="J541" s="6" t="str">
        <f>IF(OR(Data_Items!BA541="",Data_Importance!U541=""),"",Data_Items!BA541*Data_Importance!U541)</f>
        <v/>
      </c>
      <c r="K541" s="6" t="str">
        <f t="shared" si="8"/>
        <v/>
      </c>
    </row>
    <row r="542" spans="1:11" x14ac:dyDescent="0.45">
      <c r="A542" s="6" t="str">
        <f>IF(OR(Data_Items!AR542="",Data_Importance!L542=""),"",Data_Items!AR542*Data_Importance!L542)</f>
        <v/>
      </c>
      <c r="B542" s="6" t="str">
        <f>IF(OR(Data_Items!AS542="",Data_Importance!M542=""),"",Data_Items!AS542*Data_Importance!M542)</f>
        <v/>
      </c>
      <c r="C542" s="6" t="str">
        <f>IF(OR(Data_Items!AT542="",Data_Importance!N542=""),"",Data_Items!AT542*Data_Importance!N542)</f>
        <v/>
      </c>
      <c r="D542" s="6" t="str">
        <f>IF(OR(Data_Items!AU542="",Data_Importance!O542=""),"",Data_Items!AU542*Data_Importance!O542)</f>
        <v/>
      </c>
      <c r="E542" s="6" t="str">
        <f>IF(OR(Data_Items!AV542="",Data_Importance!P542=""),"",Data_Items!AV542*Data_Importance!P542)</f>
        <v/>
      </c>
      <c r="F542" s="6" t="str">
        <f>IF(OR(Data_Items!AW542="",Data_Importance!Q542=""),"",Data_Items!AW542*Data_Importance!Q542)</f>
        <v/>
      </c>
      <c r="G542" s="6" t="str">
        <f>IF(OR(Data_Items!AX542="",Data_Importance!R542=""),"",Data_Items!AX542*Data_Importance!R542)</f>
        <v/>
      </c>
      <c r="H542" s="6" t="str">
        <f>IF(OR(Data_Items!AY542="",Data_Importance!S542=""),"",Data_Items!AY542*Data_Importance!S542)</f>
        <v/>
      </c>
      <c r="I542" s="6" t="str">
        <f>IF(OR(Data_Items!AZ542="",Data_Importance!T542=""),"",Data_Items!AZ542*Data_Importance!T542)</f>
        <v/>
      </c>
      <c r="J542" s="6" t="str">
        <f>IF(OR(Data_Items!BA542="",Data_Importance!U542=""),"",Data_Items!BA542*Data_Importance!U542)</f>
        <v/>
      </c>
      <c r="K542" s="6" t="str">
        <f t="shared" si="8"/>
        <v/>
      </c>
    </row>
    <row r="543" spans="1:11" x14ac:dyDescent="0.45">
      <c r="A543" s="6" t="str">
        <f>IF(OR(Data_Items!AR543="",Data_Importance!L543=""),"",Data_Items!AR543*Data_Importance!L543)</f>
        <v/>
      </c>
      <c r="B543" s="6" t="str">
        <f>IF(OR(Data_Items!AS543="",Data_Importance!M543=""),"",Data_Items!AS543*Data_Importance!M543)</f>
        <v/>
      </c>
      <c r="C543" s="6" t="str">
        <f>IF(OR(Data_Items!AT543="",Data_Importance!N543=""),"",Data_Items!AT543*Data_Importance!N543)</f>
        <v/>
      </c>
      <c r="D543" s="6" t="str">
        <f>IF(OR(Data_Items!AU543="",Data_Importance!O543=""),"",Data_Items!AU543*Data_Importance!O543)</f>
        <v/>
      </c>
      <c r="E543" s="6" t="str">
        <f>IF(OR(Data_Items!AV543="",Data_Importance!P543=""),"",Data_Items!AV543*Data_Importance!P543)</f>
        <v/>
      </c>
      <c r="F543" s="6" t="str">
        <f>IF(OR(Data_Items!AW543="",Data_Importance!Q543=""),"",Data_Items!AW543*Data_Importance!Q543)</f>
        <v/>
      </c>
      <c r="G543" s="6" t="str">
        <f>IF(OR(Data_Items!AX543="",Data_Importance!R543=""),"",Data_Items!AX543*Data_Importance!R543)</f>
        <v/>
      </c>
      <c r="H543" s="6" t="str">
        <f>IF(OR(Data_Items!AY543="",Data_Importance!S543=""),"",Data_Items!AY543*Data_Importance!S543)</f>
        <v/>
      </c>
      <c r="I543" s="6" t="str">
        <f>IF(OR(Data_Items!AZ543="",Data_Importance!T543=""),"",Data_Items!AZ543*Data_Importance!T543)</f>
        <v/>
      </c>
      <c r="J543" s="6" t="str">
        <f>IF(OR(Data_Items!BA543="",Data_Importance!U543=""),"",Data_Items!BA543*Data_Importance!U543)</f>
        <v/>
      </c>
      <c r="K543" s="6" t="str">
        <f t="shared" si="8"/>
        <v/>
      </c>
    </row>
    <row r="544" spans="1:11" x14ac:dyDescent="0.45">
      <c r="A544" s="6" t="str">
        <f>IF(OR(Data_Items!AR544="",Data_Importance!L544=""),"",Data_Items!AR544*Data_Importance!L544)</f>
        <v/>
      </c>
      <c r="B544" s="6" t="str">
        <f>IF(OR(Data_Items!AS544="",Data_Importance!M544=""),"",Data_Items!AS544*Data_Importance!M544)</f>
        <v/>
      </c>
      <c r="C544" s="6" t="str">
        <f>IF(OR(Data_Items!AT544="",Data_Importance!N544=""),"",Data_Items!AT544*Data_Importance!N544)</f>
        <v/>
      </c>
      <c r="D544" s="6" t="str">
        <f>IF(OR(Data_Items!AU544="",Data_Importance!O544=""),"",Data_Items!AU544*Data_Importance!O544)</f>
        <v/>
      </c>
      <c r="E544" s="6" t="str">
        <f>IF(OR(Data_Items!AV544="",Data_Importance!P544=""),"",Data_Items!AV544*Data_Importance!P544)</f>
        <v/>
      </c>
      <c r="F544" s="6" t="str">
        <f>IF(OR(Data_Items!AW544="",Data_Importance!Q544=""),"",Data_Items!AW544*Data_Importance!Q544)</f>
        <v/>
      </c>
      <c r="G544" s="6" t="str">
        <f>IF(OR(Data_Items!AX544="",Data_Importance!R544=""),"",Data_Items!AX544*Data_Importance!R544)</f>
        <v/>
      </c>
      <c r="H544" s="6" t="str">
        <f>IF(OR(Data_Items!AY544="",Data_Importance!S544=""),"",Data_Items!AY544*Data_Importance!S544)</f>
        <v/>
      </c>
      <c r="I544" s="6" t="str">
        <f>IF(OR(Data_Items!AZ544="",Data_Importance!T544=""),"",Data_Items!AZ544*Data_Importance!T544)</f>
        <v/>
      </c>
      <c r="J544" s="6" t="str">
        <f>IF(OR(Data_Items!BA544="",Data_Importance!U544=""),"",Data_Items!BA544*Data_Importance!U544)</f>
        <v/>
      </c>
      <c r="K544" s="6" t="str">
        <f t="shared" si="8"/>
        <v/>
      </c>
    </row>
    <row r="545" spans="1:11" x14ac:dyDescent="0.45">
      <c r="A545" s="6" t="str">
        <f>IF(OR(Data_Items!AR545="",Data_Importance!L545=""),"",Data_Items!AR545*Data_Importance!L545)</f>
        <v/>
      </c>
      <c r="B545" s="6" t="str">
        <f>IF(OR(Data_Items!AS545="",Data_Importance!M545=""),"",Data_Items!AS545*Data_Importance!M545)</f>
        <v/>
      </c>
      <c r="C545" s="6" t="str">
        <f>IF(OR(Data_Items!AT545="",Data_Importance!N545=""),"",Data_Items!AT545*Data_Importance!N545)</f>
        <v/>
      </c>
      <c r="D545" s="6" t="str">
        <f>IF(OR(Data_Items!AU545="",Data_Importance!O545=""),"",Data_Items!AU545*Data_Importance!O545)</f>
        <v/>
      </c>
      <c r="E545" s="6" t="str">
        <f>IF(OR(Data_Items!AV545="",Data_Importance!P545=""),"",Data_Items!AV545*Data_Importance!P545)</f>
        <v/>
      </c>
      <c r="F545" s="6" t="str">
        <f>IF(OR(Data_Items!AW545="",Data_Importance!Q545=""),"",Data_Items!AW545*Data_Importance!Q545)</f>
        <v/>
      </c>
      <c r="G545" s="6" t="str">
        <f>IF(OR(Data_Items!AX545="",Data_Importance!R545=""),"",Data_Items!AX545*Data_Importance!R545)</f>
        <v/>
      </c>
      <c r="H545" s="6" t="str">
        <f>IF(OR(Data_Items!AY545="",Data_Importance!S545=""),"",Data_Items!AY545*Data_Importance!S545)</f>
        <v/>
      </c>
      <c r="I545" s="6" t="str">
        <f>IF(OR(Data_Items!AZ545="",Data_Importance!T545=""),"",Data_Items!AZ545*Data_Importance!T545)</f>
        <v/>
      </c>
      <c r="J545" s="6" t="str">
        <f>IF(OR(Data_Items!BA545="",Data_Importance!U545=""),"",Data_Items!BA545*Data_Importance!U545)</f>
        <v/>
      </c>
      <c r="K545" s="6" t="str">
        <f t="shared" si="8"/>
        <v/>
      </c>
    </row>
    <row r="546" spans="1:11" x14ac:dyDescent="0.45">
      <c r="A546" s="6" t="str">
        <f>IF(OR(Data_Items!AR546="",Data_Importance!L546=""),"",Data_Items!AR546*Data_Importance!L546)</f>
        <v/>
      </c>
      <c r="B546" s="6" t="str">
        <f>IF(OR(Data_Items!AS546="",Data_Importance!M546=""),"",Data_Items!AS546*Data_Importance!M546)</f>
        <v/>
      </c>
      <c r="C546" s="6" t="str">
        <f>IF(OR(Data_Items!AT546="",Data_Importance!N546=""),"",Data_Items!AT546*Data_Importance!N546)</f>
        <v/>
      </c>
      <c r="D546" s="6" t="str">
        <f>IF(OR(Data_Items!AU546="",Data_Importance!O546=""),"",Data_Items!AU546*Data_Importance!O546)</f>
        <v/>
      </c>
      <c r="E546" s="6" t="str">
        <f>IF(OR(Data_Items!AV546="",Data_Importance!P546=""),"",Data_Items!AV546*Data_Importance!P546)</f>
        <v/>
      </c>
      <c r="F546" s="6" t="str">
        <f>IF(OR(Data_Items!AW546="",Data_Importance!Q546=""),"",Data_Items!AW546*Data_Importance!Q546)</f>
        <v/>
      </c>
      <c r="G546" s="6" t="str">
        <f>IF(OR(Data_Items!AX546="",Data_Importance!R546=""),"",Data_Items!AX546*Data_Importance!R546)</f>
        <v/>
      </c>
      <c r="H546" s="6" t="str">
        <f>IF(OR(Data_Items!AY546="",Data_Importance!S546=""),"",Data_Items!AY546*Data_Importance!S546)</f>
        <v/>
      </c>
      <c r="I546" s="6" t="str">
        <f>IF(OR(Data_Items!AZ546="",Data_Importance!T546=""),"",Data_Items!AZ546*Data_Importance!T546)</f>
        <v/>
      </c>
      <c r="J546" s="6" t="str">
        <f>IF(OR(Data_Items!BA546="",Data_Importance!U546=""),"",Data_Items!BA546*Data_Importance!U546)</f>
        <v/>
      </c>
      <c r="K546" s="6" t="str">
        <f t="shared" si="8"/>
        <v/>
      </c>
    </row>
    <row r="547" spans="1:11" x14ac:dyDescent="0.45">
      <c r="A547" s="6" t="str">
        <f>IF(OR(Data_Items!AR547="",Data_Importance!L547=""),"",Data_Items!AR547*Data_Importance!L547)</f>
        <v/>
      </c>
      <c r="B547" s="6" t="str">
        <f>IF(OR(Data_Items!AS547="",Data_Importance!M547=""),"",Data_Items!AS547*Data_Importance!M547)</f>
        <v/>
      </c>
      <c r="C547" s="6" t="str">
        <f>IF(OR(Data_Items!AT547="",Data_Importance!N547=""),"",Data_Items!AT547*Data_Importance!N547)</f>
        <v/>
      </c>
      <c r="D547" s="6" t="str">
        <f>IF(OR(Data_Items!AU547="",Data_Importance!O547=""),"",Data_Items!AU547*Data_Importance!O547)</f>
        <v/>
      </c>
      <c r="E547" s="6" t="str">
        <f>IF(OR(Data_Items!AV547="",Data_Importance!P547=""),"",Data_Items!AV547*Data_Importance!P547)</f>
        <v/>
      </c>
      <c r="F547" s="6" t="str">
        <f>IF(OR(Data_Items!AW547="",Data_Importance!Q547=""),"",Data_Items!AW547*Data_Importance!Q547)</f>
        <v/>
      </c>
      <c r="G547" s="6" t="str">
        <f>IF(OR(Data_Items!AX547="",Data_Importance!R547=""),"",Data_Items!AX547*Data_Importance!R547)</f>
        <v/>
      </c>
      <c r="H547" s="6" t="str">
        <f>IF(OR(Data_Items!AY547="",Data_Importance!S547=""),"",Data_Items!AY547*Data_Importance!S547)</f>
        <v/>
      </c>
      <c r="I547" s="6" t="str">
        <f>IF(OR(Data_Items!AZ547="",Data_Importance!T547=""),"",Data_Items!AZ547*Data_Importance!T547)</f>
        <v/>
      </c>
      <c r="J547" s="6" t="str">
        <f>IF(OR(Data_Items!BA547="",Data_Importance!U547=""),"",Data_Items!BA547*Data_Importance!U547)</f>
        <v/>
      </c>
      <c r="K547" s="6" t="str">
        <f t="shared" si="8"/>
        <v/>
      </c>
    </row>
    <row r="548" spans="1:11" x14ac:dyDescent="0.45">
      <c r="A548" s="6" t="str">
        <f>IF(OR(Data_Items!AR548="",Data_Importance!L548=""),"",Data_Items!AR548*Data_Importance!L548)</f>
        <v/>
      </c>
      <c r="B548" s="6" t="str">
        <f>IF(OR(Data_Items!AS548="",Data_Importance!M548=""),"",Data_Items!AS548*Data_Importance!M548)</f>
        <v/>
      </c>
      <c r="C548" s="6" t="str">
        <f>IF(OR(Data_Items!AT548="",Data_Importance!N548=""),"",Data_Items!AT548*Data_Importance!N548)</f>
        <v/>
      </c>
      <c r="D548" s="6" t="str">
        <f>IF(OR(Data_Items!AU548="",Data_Importance!O548=""),"",Data_Items!AU548*Data_Importance!O548)</f>
        <v/>
      </c>
      <c r="E548" s="6" t="str">
        <f>IF(OR(Data_Items!AV548="",Data_Importance!P548=""),"",Data_Items!AV548*Data_Importance!P548)</f>
        <v/>
      </c>
      <c r="F548" s="6" t="str">
        <f>IF(OR(Data_Items!AW548="",Data_Importance!Q548=""),"",Data_Items!AW548*Data_Importance!Q548)</f>
        <v/>
      </c>
      <c r="G548" s="6" t="str">
        <f>IF(OR(Data_Items!AX548="",Data_Importance!R548=""),"",Data_Items!AX548*Data_Importance!R548)</f>
        <v/>
      </c>
      <c r="H548" s="6" t="str">
        <f>IF(OR(Data_Items!AY548="",Data_Importance!S548=""),"",Data_Items!AY548*Data_Importance!S548)</f>
        <v/>
      </c>
      <c r="I548" s="6" t="str">
        <f>IF(OR(Data_Items!AZ548="",Data_Importance!T548=""),"",Data_Items!AZ548*Data_Importance!T548)</f>
        <v/>
      </c>
      <c r="J548" s="6" t="str">
        <f>IF(OR(Data_Items!BA548="",Data_Importance!U548=""),"",Data_Items!BA548*Data_Importance!U548)</f>
        <v/>
      </c>
      <c r="K548" s="6" t="str">
        <f t="shared" ref="K548:K611" si="9">IF(SUM(A548:J548)&gt;0,SUM(A548:J548)-4,"")</f>
        <v/>
      </c>
    </row>
    <row r="549" spans="1:11" x14ac:dyDescent="0.45">
      <c r="A549" s="6" t="str">
        <f>IF(OR(Data_Items!AR549="",Data_Importance!L549=""),"",Data_Items!AR549*Data_Importance!L549)</f>
        <v/>
      </c>
      <c r="B549" s="6" t="str">
        <f>IF(OR(Data_Items!AS549="",Data_Importance!M549=""),"",Data_Items!AS549*Data_Importance!M549)</f>
        <v/>
      </c>
      <c r="C549" s="6" t="str">
        <f>IF(OR(Data_Items!AT549="",Data_Importance!N549=""),"",Data_Items!AT549*Data_Importance!N549)</f>
        <v/>
      </c>
      <c r="D549" s="6" t="str">
        <f>IF(OR(Data_Items!AU549="",Data_Importance!O549=""),"",Data_Items!AU549*Data_Importance!O549)</f>
        <v/>
      </c>
      <c r="E549" s="6" t="str">
        <f>IF(OR(Data_Items!AV549="",Data_Importance!P549=""),"",Data_Items!AV549*Data_Importance!P549)</f>
        <v/>
      </c>
      <c r="F549" s="6" t="str">
        <f>IF(OR(Data_Items!AW549="",Data_Importance!Q549=""),"",Data_Items!AW549*Data_Importance!Q549)</f>
        <v/>
      </c>
      <c r="G549" s="6" t="str">
        <f>IF(OR(Data_Items!AX549="",Data_Importance!R549=""),"",Data_Items!AX549*Data_Importance!R549)</f>
        <v/>
      </c>
      <c r="H549" s="6" t="str">
        <f>IF(OR(Data_Items!AY549="",Data_Importance!S549=""),"",Data_Items!AY549*Data_Importance!S549)</f>
        <v/>
      </c>
      <c r="I549" s="6" t="str">
        <f>IF(OR(Data_Items!AZ549="",Data_Importance!T549=""),"",Data_Items!AZ549*Data_Importance!T549)</f>
        <v/>
      </c>
      <c r="J549" s="6" t="str">
        <f>IF(OR(Data_Items!BA549="",Data_Importance!U549=""),"",Data_Items!BA549*Data_Importance!U549)</f>
        <v/>
      </c>
      <c r="K549" s="6" t="str">
        <f t="shared" si="9"/>
        <v/>
      </c>
    </row>
    <row r="550" spans="1:11" x14ac:dyDescent="0.45">
      <c r="A550" s="6" t="str">
        <f>IF(OR(Data_Items!AR550="",Data_Importance!L550=""),"",Data_Items!AR550*Data_Importance!L550)</f>
        <v/>
      </c>
      <c r="B550" s="6" t="str">
        <f>IF(OR(Data_Items!AS550="",Data_Importance!M550=""),"",Data_Items!AS550*Data_Importance!M550)</f>
        <v/>
      </c>
      <c r="C550" s="6" t="str">
        <f>IF(OR(Data_Items!AT550="",Data_Importance!N550=""),"",Data_Items!AT550*Data_Importance!N550)</f>
        <v/>
      </c>
      <c r="D550" s="6" t="str">
        <f>IF(OR(Data_Items!AU550="",Data_Importance!O550=""),"",Data_Items!AU550*Data_Importance!O550)</f>
        <v/>
      </c>
      <c r="E550" s="6" t="str">
        <f>IF(OR(Data_Items!AV550="",Data_Importance!P550=""),"",Data_Items!AV550*Data_Importance!P550)</f>
        <v/>
      </c>
      <c r="F550" s="6" t="str">
        <f>IF(OR(Data_Items!AW550="",Data_Importance!Q550=""),"",Data_Items!AW550*Data_Importance!Q550)</f>
        <v/>
      </c>
      <c r="G550" s="6" t="str">
        <f>IF(OR(Data_Items!AX550="",Data_Importance!R550=""),"",Data_Items!AX550*Data_Importance!R550)</f>
        <v/>
      </c>
      <c r="H550" s="6" t="str">
        <f>IF(OR(Data_Items!AY550="",Data_Importance!S550=""),"",Data_Items!AY550*Data_Importance!S550)</f>
        <v/>
      </c>
      <c r="I550" s="6" t="str">
        <f>IF(OR(Data_Items!AZ550="",Data_Importance!T550=""),"",Data_Items!AZ550*Data_Importance!T550)</f>
        <v/>
      </c>
      <c r="J550" s="6" t="str">
        <f>IF(OR(Data_Items!BA550="",Data_Importance!U550=""),"",Data_Items!BA550*Data_Importance!U550)</f>
        <v/>
      </c>
      <c r="K550" s="6" t="str">
        <f t="shared" si="9"/>
        <v/>
      </c>
    </row>
    <row r="551" spans="1:11" x14ac:dyDescent="0.45">
      <c r="A551" s="6" t="str">
        <f>IF(OR(Data_Items!AR551="",Data_Importance!L551=""),"",Data_Items!AR551*Data_Importance!L551)</f>
        <v/>
      </c>
      <c r="B551" s="6" t="str">
        <f>IF(OR(Data_Items!AS551="",Data_Importance!M551=""),"",Data_Items!AS551*Data_Importance!M551)</f>
        <v/>
      </c>
      <c r="C551" s="6" t="str">
        <f>IF(OR(Data_Items!AT551="",Data_Importance!N551=""),"",Data_Items!AT551*Data_Importance!N551)</f>
        <v/>
      </c>
      <c r="D551" s="6" t="str">
        <f>IF(OR(Data_Items!AU551="",Data_Importance!O551=""),"",Data_Items!AU551*Data_Importance!O551)</f>
        <v/>
      </c>
      <c r="E551" s="6" t="str">
        <f>IF(OR(Data_Items!AV551="",Data_Importance!P551=""),"",Data_Items!AV551*Data_Importance!P551)</f>
        <v/>
      </c>
      <c r="F551" s="6" t="str">
        <f>IF(OR(Data_Items!AW551="",Data_Importance!Q551=""),"",Data_Items!AW551*Data_Importance!Q551)</f>
        <v/>
      </c>
      <c r="G551" s="6" t="str">
        <f>IF(OR(Data_Items!AX551="",Data_Importance!R551=""),"",Data_Items!AX551*Data_Importance!R551)</f>
        <v/>
      </c>
      <c r="H551" s="6" t="str">
        <f>IF(OR(Data_Items!AY551="",Data_Importance!S551=""),"",Data_Items!AY551*Data_Importance!S551)</f>
        <v/>
      </c>
      <c r="I551" s="6" t="str">
        <f>IF(OR(Data_Items!AZ551="",Data_Importance!T551=""),"",Data_Items!AZ551*Data_Importance!T551)</f>
        <v/>
      </c>
      <c r="J551" s="6" t="str">
        <f>IF(OR(Data_Items!BA551="",Data_Importance!U551=""),"",Data_Items!BA551*Data_Importance!U551)</f>
        <v/>
      </c>
      <c r="K551" s="6" t="str">
        <f t="shared" si="9"/>
        <v/>
      </c>
    </row>
    <row r="552" spans="1:11" x14ac:dyDescent="0.45">
      <c r="A552" s="6" t="str">
        <f>IF(OR(Data_Items!AR552="",Data_Importance!L552=""),"",Data_Items!AR552*Data_Importance!L552)</f>
        <v/>
      </c>
      <c r="B552" s="6" t="str">
        <f>IF(OR(Data_Items!AS552="",Data_Importance!M552=""),"",Data_Items!AS552*Data_Importance!M552)</f>
        <v/>
      </c>
      <c r="C552" s="6" t="str">
        <f>IF(OR(Data_Items!AT552="",Data_Importance!N552=""),"",Data_Items!AT552*Data_Importance!N552)</f>
        <v/>
      </c>
      <c r="D552" s="6" t="str">
        <f>IF(OR(Data_Items!AU552="",Data_Importance!O552=""),"",Data_Items!AU552*Data_Importance!O552)</f>
        <v/>
      </c>
      <c r="E552" s="6" t="str">
        <f>IF(OR(Data_Items!AV552="",Data_Importance!P552=""),"",Data_Items!AV552*Data_Importance!P552)</f>
        <v/>
      </c>
      <c r="F552" s="6" t="str">
        <f>IF(OR(Data_Items!AW552="",Data_Importance!Q552=""),"",Data_Items!AW552*Data_Importance!Q552)</f>
        <v/>
      </c>
      <c r="G552" s="6" t="str">
        <f>IF(OR(Data_Items!AX552="",Data_Importance!R552=""),"",Data_Items!AX552*Data_Importance!R552)</f>
        <v/>
      </c>
      <c r="H552" s="6" t="str">
        <f>IF(OR(Data_Items!AY552="",Data_Importance!S552=""),"",Data_Items!AY552*Data_Importance!S552)</f>
        <v/>
      </c>
      <c r="I552" s="6" t="str">
        <f>IF(OR(Data_Items!AZ552="",Data_Importance!T552=""),"",Data_Items!AZ552*Data_Importance!T552)</f>
        <v/>
      </c>
      <c r="J552" s="6" t="str">
        <f>IF(OR(Data_Items!BA552="",Data_Importance!U552=""),"",Data_Items!BA552*Data_Importance!U552)</f>
        <v/>
      </c>
      <c r="K552" s="6" t="str">
        <f t="shared" si="9"/>
        <v/>
      </c>
    </row>
    <row r="553" spans="1:11" x14ac:dyDescent="0.45">
      <c r="A553" s="6" t="str">
        <f>IF(OR(Data_Items!AR553="",Data_Importance!L553=""),"",Data_Items!AR553*Data_Importance!L553)</f>
        <v/>
      </c>
      <c r="B553" s="6" t="str">
        <f>IF(OR(Data_Items!AS553="",Data_Importance!M553=""),"",Data_Items!AS553*Data_Importance!M553)</f>
        <v/>
      </c>
      <c r="C553" s="6" t="str">
        <f>IF(OR(Data_Items!AT553="",Data_Importance!N553=""),"",Data_Items!AT553*Data_Importance!N553)</f>
        <v/>
      </c>
      <c r="D553" s="6" t="str">
        <f>IF(OR(Data_Items!AU553="",Data_Importance!O553=""),"",Data_Items!AU553*Data_Importance!O553)</f>
        <v/>
      </c>
      <c r="E553" s="6" t="str">
        <f>IF(OR(Data_Items!AV553="",Data_Importance!P553=""),"",Data_Items!AV553*Data_Importance!P553)</f>
        <v/>
      </c>
      <c r="F553" s="6" t="str">
        <f>IF(OR(Data_Items!AW553="",Data_Importance!Q553=""),"",Data_Items!AW553*Data_Importance!Q553)</f>
        <v/>
      </c>
      <c r="G553" s="6" t="str">
        <f>IF(OR(Data_Items!AX553="",Data_Importance!R553=""),"",Data_Items!AX553*Data_Importance!R553)</f>
        <v/>
      </c>
      <c r="H553" s="6" t="str">
        <f>IF(OR(Data_Items!AY553="",Data_Importance!S553=""),"",Data_Items!AY553*Data_Importance!S553)</f>
        <v/>
      </c>
      <c r="I553" s="6" t="str">
        <f>IF(OR(Data_Items!AZ553="",Data_Importance!T553=""),"",Data_Items!AZ553*Data_Importance!T553)</f>
        <v/>
      </c>
      <c r="J553" s="6" t="str">
        <f>IF(OR(Data_Items!BA553="",Data_Importance!U553=""),"",Data_Items!BA553*Data_Importance!U553)</f>
        <v/>
      </c>
      <c r="K553" s="6" t="str">
        <f t="shared" si="9"/>
        <v/>
      </c>
    </row>
    <row r="554" spans="1:11" x14ac:dyDescent="0.45">
      <c r="A554" s="6" t="str">
        <f>IF(OR(Data_Items!AR554="",Data_Importance!L554=""),"",Data_Items!AR554*Data_Importance!L554)</f>
        <v/>
      </c>
      <c r="B554" s="6" t="str">
        <f>IF(OR(Data_Items!AS554="",Data_Importance!M554=""),"",Data_Items!AS554*Data_Importance!M554)</f>
        <v/>
      </c>
      <c r="C554" s="6" t="str">
        <f>IF(OR(Data_Items!AT554="",Data_Importance!N554=""),"",Data_Items!AT554*Data_Importance!N554)</f>
        <v/>
      </c>
      <c r="D554" s="6" t="str">
        <f>IF(OR(Data_Items!AU554="",Data_Importance!O554=""),"",Data_Items!AU554*Data_Importance!O554)</f>
        <v/>
      </c>
      <c r="E554" s="6" t="str">
        <f>IF(OR(Data_Items!AV554="",Data_Importance!P554=""),"",Data_Items!AV554*Data_Importance!P554)</f>
        <v/>
      </c>
      <c r="F554" s="6" t="str">
        <f>IF(OR(Data_Items!AW554="",Data_Importance!Q554=""),"",Data_Items!AW554*Data_Importance!Q554)</f>
        <v/>
      </c>
      <c r="G554" s="6" t="str">
        <f>IF(OR(Data_Items!AX554="",Data_Importance!R554=""),"",Data_Items!AX554*Data_Importance!R554)</f>
        <v/>
      </c>
      <c r="H554" s="6" t="str">
        <f>IF(OR(Data_Items!AY554="",Data_Importance!S554=""),"",Data_Items!AY554*Data_Importance!S554)</f>
        <v/>
      </c>
      <c r="I554" s="6" t="str">
        <f>IF(OR(Data_Items!AZ554="",Data_Importance!T554=""),"",Data_Items!AZ554*Data_Importance!T554)</f>
        <v/>
      </c>
      <c r="J554" s="6" t="str">
        <f>IF(OR(Data_Items!BA554="",Data_Importance!U554=""),"",Data_Items!BA554*Data_Importance!U554)</f>
        <v/>
      </c>
      <c r="K554" s="6" t="str">
        <f t="shared" si="9"/>
        <v/>
      </c>
    </row>
    <row r="555" spans="1:11" x14ac:dyDescent="0.45">
      <c r="A555" s="6" t="str">
        <f>IF(OR(Data_Items!AR555="",Data_Importance!L555=""),"",Data_Items!AR555*Data_Importance!L555)</f>
        <v/>
      </c>
      <c r="B555" s="6" t="str">
        <f>IF(OR(Data_Items!AS555="",Data_Importance!M555=""),"",Data_Items!AS555*Data_Importance!M555)</f>
        <v/>
      </c>
      <c r="C555" s="6" t="str">
        <f>IF(OR(Data_Items!AT555="",Data_Importance!N555=""),"",Data_Items!AT555*Data_Importance!N555)</f>
        <v/>
      </c>
      <c r="D555" s="6" t="str">
        <f>IF(OR(Data_Items!AU555="",Data_Importance!O555=""),"",Data_Items!AU555*Data_Importance!O555)</f>
        <v/>
      </c>
      <c r="E555" s="6" t="str">
        <f>IF(OR(Data_Items!AV555="",Data_Importance!P555=""),"",Data_Items!AV555*Data_Importance!P555)</f>
        <v/>
      </c>
      <c r="F555" s="6" t="str">
        <f>IF(OR(Data_Items!AW555="",Data_Importance!Q555=""),"",Data_Items!AW555*Data_Importance!Q555)</f>
        <v/>
      </c>
      <c r="G555" s="6" t="str">
        <f>IF(OR(Data_Items!AX555="",Data_Importance!R555=""),"",Data_Items!AX555*Data_Importance!R555)</f>
        <v/>
      </c>
      <c r="H555" s="6" t="str">
        <f>IF(OR(Data_Items!AY555="",Data_Importance!S555=""),"",Data_Items!AY555*Data_Importance!S555)</f>
        <v/>
      </c>
      <c r="I555" s="6" t="str">
        <f>IF(OR(Data_Items!AZ555="",Data_Importance!T555=""),"",Data_Items!AZ555*Data_Importance!T555)</f>
        <v/>
      </c>
      <c r="J555" s="6" t="str">
        <f>IF(OR(Data_Items!BA555="",Data_Importance!U555=""),"",Data_Items!BA555*Data_Importance!U555)</f>
        <v/>
      </c>
      <c r="K555" s="6" t="str">
        <f t="shared" si="9"/>
        <v/>
      </c>
    </row>
    <row r="556" spans="1:11" x14ac:dyDescent="0.45">
      <c r="A556" s="6" t="str">
        <f>IF(OR(Data_Items!AR556="",Data_Importance!L556=""),"",Data_Items!AR556*Data_Importance!L556)</f>
        <v/>
      </c>
      <c r="B556" s="6" t="str">
        <f>IF(OR(Data_Items!AS556="",Data_Importance!M556=""),"",Data_Items!AS556*Data_Importance!M556)</f>
        <v/>
      </c>
      <c r="C556" s="6" t="str">
        <f>IF(OR(Data_Items!AT556="",Data_Importance!N556=""),"",Data_Items!AT556*Data_Importance!N556)</f>
        <v/>
      </c>
      <c r="D556" s="6" t="str">
        <f>IF(OR(Data_Items!AU556="",Data_Importance!O556=""),"",Data_Items!AU556*Data_Importance!O556)</f>
        <v/>
      </c>
      <c r="E556" s="6" t="str">
        <f>IF(OR(Data_Items!AV556="",Data_Importance!P556=""),"",Data_Items!AV556*Data_Importance!P556)</f>
        <v/>
      </c>
      <c r="F556" s="6" t="str">
        <f>IF(OR(Data_Items!AW556="",Data_Importance!Q556=""),"",Data_Items!AW556*Data_Importance!Q556)</f>
        <v/>
      </c>
      <c r="G556" s="6" t="str">
        <f>IF(OR(Data_Items!AX556="",Data_Importance!R556=""),"",Data_Items!AX556*Data_Importance!R556)</f>
        <v/>
      </c>
      <c r="H556" s="6" t="str">
        <f>IF(OR(Data_Items!AY556="",Data_Importance!S556=""),"",Data_Items!AY556*Data_Importance!S556)</f>
        <v/>
      </c>
      <c r="I556" s="6" t="str">
        <f>IF(OR(Data_Items!AZ556="",Data_Importance!T556=""),"",Data_Items!AZ556*Data_Importance!T556)</f>
        <v/>
      </c>
      <c r="J556" s="6" t="str">
        <f>IF(OR(Data_Items!BA556="",Data_Importance!U556=""),"",Data_Items!BA556*Data_Importance!U556)</f>
        <v/>
      </c>
      <c r="K556" s="6" t="str">
        <f t="shared" si="9"/>
        <v/>
      </c>
    </row>
    <row r="557" spans="1:11" x14ac:dyDescent="0.45">
      <c r="A557" s="6" t="str">
        <f>IF(OR(Data_Items!AR557="",Data_Importance!L557=""),"",Data_Items!AR557*Data_Importance!L557)</f>
        <v/>
      </c>
      <c r="B557" s="6" t="str">
        <f>IF(OR(Data_Items!AS557="",Data_Importance!M557=""),"",Data_Items!AS557*Data_Importance!M557)</f>
        <v/>
      </c>
      <c r="C557" s="6" t="str">
        <f>IF(OR(Data_Items!AT557="",Data_Importance!N557=""),"",Data_Items!AT557*Data_Importance!N557)</f>
        <v/>
      </c>
      <c r="D557" s="6" t="str">
        <f>IF(OR(Data_Items!AU557="",Data_Importance!O557=""),"",Data_Items!AU557*Data_Importance!O557)</f>
        <v/>
      </c>
      <c r="E557" s="6" t="str">
        <f>IF(OR(Data_Items!AV557="",Data_Importance!P557=""),"",Data_Items!AV557*Data_Importance!P557)</f>
        <v/>
      </c>
      <c r="F557" s="6" t="str">
        <f>IF(OR(Data_Items!AW557="",Data_Importance!Q557=""),"",Data_Items!AW557*Data_Importance!Q557)</f>
        <v/>
      </c>
      <c r="G557" s="6" t="str">
        <f>IF(OR(Data_Items!AX557="",Data_Importance!R557=""),"",Data_Items!AX557*Data_Importance!R557)</f>
        <v/>
      </c>
      <c r="H557" s="6" t="str">
        <f>IF(OR(Data_Items!AY557="",Data_Importance!S557=""),"",Data_Items!AY557*Data_Importance!S557)</f>
        <v/>
      </c>
      <c r="I557" s="6" t="str">
        <f>IF(OR(Data_Items!AZ557="",Data_Importance!T557=""),"",Data_Items!AZ557*Data_Importance!T557)</f>
        <v/>
      </c>
      <c r="J557" s="6" t="str">
        <f>IF(OR(Data_Items!BA557="",Data_Importance!U557=""),"",Data_Items!BA557*Data_Importance!U557)</f>
        <v/>
      </c>
      <c r="K557" s="6" t="str">
        <f t="shared" si="9"/>
        <v/>
      </c>
    </row>
    <row r="558" spans="1:11" x14ac:dyDescent="0.45">
      <c r="A558" s="6" t="str">
        <f>IF(OR(Data_Items!AR558="",Data_Importance!L558=""),"",Data_Items!AR558*Data_Importance!L558)</f>
        <v/>
      </c>
      <c r="B558" s="6" t="str">
        <f>IF(OR(Data_Items!AS558="",Data_Importance!M558=""),"",Data_Items!AS558*Data_Importance!M558)</f>
        <v/>
      </c>
      <c r="C558" s="6" t="str">
        <f>IF(OR(Data_Items!AT558="",Data_Importance!N558=""),"",Data_Items!AT558*Data_Importance!N558)</f>
        <v/>
      </c>
      <c r="D558" s="6" t="str">
        <f>IF(OR(Data_Items!AU558="",Data_Importance!O558=""),"",Data_Items!AU558*Data_Importance!O558)</f>
        <v/>
      </c>
      <c r="E558" s="6" t="str">
        <f>IF(OR(Data_Items!AV558="",Data_Importance!P558=""),"",Data_Items!AV558*Data_Importance!P558)</f>
        <v/>
      </c>
      <c r="F558" s="6" t="str">
        <f>IF(OR(Data_Items!AW558="",Data_Importance!Q558=""),"",Data_Items!AW558*Data_Importance!Q558)</f>
        <v/>
      </c>
      <c r="G558" s="6" t="str">
        <f>IF(OR(Data_Items!AX558="",Data_Importance!R558=""),"",Data_Items!AX558*Data_Importance!R558)</f>
        <v/>
      </c>
      <c r="H558" s="6" t="str">
        <f>IF(OR(Data_Items!AY558="",Data_Importance!S558=""),"",Data_Items!AY558*Data_Importance!S558)</f>
        <v/>
      </c>
      <c r="I558" s="6" t="str">
        <f>IF(OR(Data_Items!AZ558="",Data_Importance!T558=""),"",Data_Items!AZ558*Data_Importance!T558)</f>
        <v/>
      </c>
      <c r="J558" s="6" t="str">
        <f>IF(OR(Data_Items!BA558="",Data_Importance!U558=""),"",Data_Items!BA558*Data_Importance!U558)</f>
        <v/>
      </c>
      <c r="K558" s="6" t="str">
        <f t="shared" si="9"/>
        <v/>
      </c>
    </row>
    <row r="559" spans="1:11" x14ac:dyDescent="0.45">
      <c r="A559" s="6" t="str">
        <f>IF(OR(Data_Items!AR559="",Data_Importance!L559=""),"",Data_Items!AR559*Data_Importance!L559)</f>
        <v/>
      </c>
      <c r="B559" s="6" t="str">
        <f>IF(OR(Data_Items!AS559="",Data_Importance!M559=""),"",Data_Items!AS559*Data_Importance!M559)</f>
        <v/>
      </c>
      <c r="C559" s="6" t="str">
        <f>IF(OR(Data_Items!AT559="",Data_Importance!N559=""),"",Data_Items!AT559*Data_Importance!N559)</f>
        <v/>
      </c>
      <c r="D559" s="6" t="str">
        <f>IF(OR(Data_Items!AU559="",Data_Importance!O559=""),"",Data_Items!AU559*Data_Importance!O559)</f>
        <v/>
      </c>
      <c r="E559" s="6" t="str">
        <f>IF(OR(Data_Items!AV559="",Data_Importance!P559=""),"",Data_Items!AV559*Data_Importance!P559)</f>
        <v/>
      </c>
      <c r="F559" s="6" t="str">
        <f>IF(OR(Data_Items!AW559="",Data_Importance!Q559=""),"",Data_Items!AW559*Data_Importance!Q559)</f>
        <v/>
      </c>
      <c r="G559" s="6" t="str">
        <f>IF(OR(Data_Items!AX559="",Data_Importance!R559=""),"",Data_Items!AX559*Data_Importance!R559)</f>
        <v/>
      </c>
      <c r="H559" s="6" t="str">
        <f>IF(OR(Data_Items!AY559="",Data_Importance!S559=""),"",Data_Items!AY559*Data_Importance!S559)</f>
        <v/>
      </c>
      <c r="I559" s="6" t="str">
        <f>IF(OR(Data_Items!AZ559="",Data_Importance!T559=""),"",Data_Items!AZ559*Data_Importance!T559)</f>
        <v/>
      </c>
      <c r="J559" s="6" t="str">
        <f>IF(OR(Data_Items!BA559="",Data_Importance!U559=""),"",Data_Items!BA559*Data_Importance!U559)</f>
        <v/>
      </c>
      <c r="K559" s="6" t="str">
        <f t="shared" si="9"/>
        <v/>
      </c>
    </row>
    <row r="560" spans="1:11" x14ac:dyDescent="0.45">
      <c r="A560" s="6" t="str">
        <f>IF(OR(Data_Items!AR560="",Data_Importance!L560=""),"",Data_Items!AR560*Data_Importance!L560)</f>
        <v/>
      </c>
      <c r="B560" s="6" t="str">
        <f>IF(OR(Data_Items!AS560="",Data_Importance!M560=""),"",Data_Items!AS560*Data_Importance!M560)</f>
        <v/>
      </c>
      <c r="C560" s="6" t="str">
        <f>IF(OR(Data_Items!AT560="",Data_Importance!N560=""),"",Data_Items!AT560*Data_Importance!N560)</f>
        <v/>
      </c>
      <c r="D560" s="6" t="str">
        <f>IF(OR(Data_Items!AU560="",Data_Importance!O560=""),"",Data_Items!AU560*Data_Importance!O560)</f>
        <v/>
      </c>
      <c r="E560" s="6" t="str">
        <f>IF(OR(Data_Items!AV560="",Data_Importance!P560=""),"",Data_Items!AV560*Data_Importance!P560)</f>
        <v/>
      </c>
      <c r="F560" s="6" t="str">
        <f>IF(OR(Data_Items!AW560="",Data_Importance!Q560=""),"",Data_Items!AW560*Data_Importance!Q560)</f>
        <v/>
      </c>
      <c r="G560" s="6" t="str">
        <f>IF(OR(Data_Items!AX560="",Data_Importance!R560=""),"",Data_Items!AX560*Data_Importance!R560)</f>
        <v/>
      </c>
      <c r="H560" s="6" t="str">
        <f>IF(OR(Data_Items!AY560="",Data_Importance!S560=""),"",Data_Items!AY560*Data_Importance!S560)</f>
        <v/>
      </c>
      <c r="I560" s="6" t="str">
        <f>IF(OR(Data_Items!AZ560="",Data_Importance!T560=""),"",Data_Items!AZ560*Data_Importance!T560)</f>
        <v/>
      </c>
      <c r="J560" s="6" t="str">
        <f>IF(OR(Data_Items!BA560="",Data_Importance!U560=""),"",Data_Items!BA560*Data_Importance!U560)</f>
        <v/>
      </c>
      <c r="K560" s="6" t="str">
        <f t="shared" si="9"/>
        <v/>
      </c>
    </row>
    <row r="561" spans="1:11" x14ac:dyDescent="0.45">
      <c r="A561" s="6" t="str">
        <f>IF(OR(Data_Items!AR561="",Data_Importance!L561=""),"",Data_Items!AR561*Data_Importance!L561)</f>
        <v/>
      </c>
      <c r="B561" s="6" t="str">
        <f>IF(OR(Data_Items!AS561="",Data_Importance!M561=""),"",Data_Items!AS561*Data_Importance!M561)</f>
        <v/>
      </c>
      <c r="C561" s="6" t="str">
        <f>IF(OR(Data_Items!AT561="",Data_Importance!N561=""),"",Data_Items!AT561*Data_Importance!N561)</f>
        <v/>
      </c>
      <c r="D561" s="6" t="str">
        <f>IF(OR(Data_Items!AU561="",Data_Importance!O561=""),"",Data_Items!AU561*Data_Importance!O561)</f>
        <v/>
      </c>
      <c r="E561" s="6" t="str">
        <f>IF(OR(Data_Items!AV561="",Data_Importance!P561=""),"",Data_Items!AV561*Data_Importance!P561)</f>
        <v/>
      </c>
      <c r="F561" s="6" t="str">
        <f>IF(OR(Data_Items!AW561="",Data_Importance!Q561=""),"",Data_Items!AW561*Data_Importance!Q561)</f>
        <v/>
      </c>
      <c r="G561" s="6" t="str">
        <f>IF(OR(Data_Items!AX561="",Data_Importance!R561=""),"",Data_Items!AX561*Data_Importance!R561)</f>
        <v/>
      </c>
      <c r="H561" s="6" t="str">
        <f>IF(OR(Data_Items!AY561="",Data_Importance!S561=""),"",Data_Items!AY561*Data_Importance!S561)</f>
        <v/>
      </c>
      <c r="I561" s="6" t="str">
        <f>IF(OR(Data_Items!AZ561="",Data_Importance!T561=""),"",Data_Items!AZ561*Data_Importance!T561)</f>
        <v/>
      </c>
      <c r="J561" s="6" t="str">
        <f>IF(OR(Data_Items!BA561="",Data_Importance!U561=""),"",Data_Items!BA561*Data_Importance!U561)</f>
        <v/>
      </c>
      <c r="K561" s="6" t="str">
        <f t="shared" si="9"/>
        <v/>
      </c>
    </row>
    <row r="562" spans="1:11" x14ac:dyDescent="0.45">
      <c r="A562" s="6" t="str">
        <f>IF(OR(Data_Items!AR562="",Data_Importance!L562=""),"",Data_Items!AR562*Data_Importance!L562)</f>
        <v/>
      </c>
      <c r="B562" s="6" t="str">
        <f>IF(OR(Data_Items!AS562="",Data_Importance!M562=""),"",Data_Items!AS562*Data_Importance!M562)</f>
        <v/>
      </c>
      <c r="C562" s="6" t="str">
        <f>IF(OR(Data_Items!AT562="",Data_Importance!N562=""),"",Data_Items!AT562*Data_Importance!N562)</f>
        <v/>
      </c>
      <c r="D562" s="6" t="str">
        <f>IF(OR(Data_Items!AU562="",Data_Importance!O562=""),"",Data_Items!AU562*Data_Importance!O562)</f>
        <v/>
      </c>
      <c r="E562" s="6" t="str">
        <f>IF(OR(Data_Items!AV562="",Data_Importance!P562=""),"",Data_Items!AV562*Data_Importance!P562)</f>
        <v/>
      </c>
      <c r="F562" s="6" t="str">
        <f>IF(OR(Data_Items!AW562="",Data_Importance!Q562=""),"",Data_Items!AW562*Data_Importance!Q562)</f>
        <v/>
      </c>
      <c r="G562" s="6" t="str">
        <f>IF(OR(Data_Items!AX562="",Data_Importance!R562=""),"",Data_Items!AX562*Data_Importance!R562)</f>
        <v/>
      </c>
      <c r="H562" s="6" t="str">
        <f>IF(OR(Data_Items!AY562="",Data_Importance!S562=""),"",Data_Items!AY562*Data_Importance!S562)</f>
        <v/>
      </c>
      <c r="I562" s="6" t="str">
        <f>IF(OR(Data_Items!AZ562="",Data_Importance!T562=""),"",Data_Items!AZ562*Data_Importance!T562)</f>
        <v/>
      </c>
      <c r="J562" s="6" t="str">
        <f>IF(OR(Data_Items!BA562="",Data_Importance!U562=""),"",Data_Items!BA562*Data_Importance!U562)</f>
        <v/>
      </c>
      <c r="K562" s="6" t="str">
        <f t="shared" si="9"/>
        <v/>
      </c>
    </row>
    <row r="563" spans="1:11" x14ac:dyDescent="0.45">
      <c r="A563" s="6" t="str">
        <f>IF(OR(Data_Items!AR563="",Data_Importance!L563=""),"",Data_Items!AR563*Data_Importance!L563)</f>
        <v/>
      </c>
      <c r="B563" s="6" t="str">
        <f>IF(OR(Data_Items!AS563="",Data_Importance!M563=""),"",Data_Items!AS563*Data_Importance!M563)</f>
        <v/>
      </c>
      <c r="C563" s="6" t="str">
        <f>IF(OR(Data_Items!AT563="",Data_Importance!N563=""),"",Data_Items!AT563*Data_Importance!N563)</f>
        <v/>
      </c>
      <c r="D563" s="6" t="str">
        <f>IF(OR(Data_Items!AU563="",Data_Importance!O563=""),"",Data_Items!AU563*Data_Importance!O563)</f>
        <v/>
      </c>
      <c r="E563" s="6" t="str">
        <f>IF(OR(Data_Items!AV563="",Data_Importance!P563=""),"",Data_Items!AV563*Data_Importance!P563)</f>
        <v/>
      </c>
      <c r="F563" s="6" t="str">
        <f>IF(OR(Data_Items!AW563="",Data_Importance!Q563=""),"",Data_Items!AW563*Data_Importance!Q563)</f>
        <v/>
      </c>
      <c r="G563" s="6" t="str">
        <f>IF(OR(Data_Items!AX563="",Data_Importance!R563=""),"",Data_Items!AX563*Data_Importance!R563)</f>
        <v/>
      </c>
      <c r="H563" s="6" t="str">
        <f>IF(OR(Data_Items!AY563="",Data_Importance!S563=""),"",Data_Items!AY563*Data_Importance!S563)</f>
        <v/>
      </c>
      <c r="I563" s="6" t="str">
        <f>IF(OR(Data_Items!AZ563="",Data_Importance!T563=""),"",Data_Items!AZ563*Data_Importance!T563)</f>
        <v/>
      </c>
      <c r="J563" s="6" t="str">
        <f>IF(OR(Data_Items!BA563="",Data_Importance!U563=""),"",Data_Items!BA563*Data_Importance!U563)</f>
        <v/>
      </c>
      <c r="K563" s="6" t="str">
        <f t="shared" si="9"/>
        <v/>
      </c>
    </row>
    <row r="564" spans="1:11" x14ac:dyDescent="0.45">
      <c r="A564" s="6" t="str">
        <f>IF(OR(Data_Items!AR564="",Data_Importance!L564=""),"",Data_Items!AR564*Data_Importance!L564)</f>
        <v/>
      </c>
      <c r="B564" s="6" t="str">
        <f>IF(OR(Data_Items!AS564="",Data_Importance!M564=""),"",Data_Items!AS564*Data_Importance!M564)</f>
        <v/>
      </c>
      <c r="C564" s="6" t="str">
        <f>IF(OR(Data_Items!AT564="",Data_Importance!N564=""),"",Data_Items!AT564*Data_Importance!N564)</f>
        <v/>
      </c>
      <c r="D564" s="6" t="str">
        <f>IF(OR(Data_Items!AU564="",Data_Importance!O564=""),"",Data_Items!AU564*Data_Importance!O564)</f>
        <v/>
      </c>
      <c r="E564" s="6" t="str">
        <f>IF(OR(Data_Items!AV564="",Data_Importance!P564=""),"",Data_Items!AV564*Data_Importance!P564)</f>
        <v/>
      </c>
      <c r="F564" s="6" t="str">
        <f>IF(OR(Data_Items!AW564="",Data_Importance!Q564=""),"",Data_Items!AW564*Data_Importance!Q564)</f>
        <v/>
      </c>
      <c r="G564" s="6" t="str">
        <f>IF(OR(Data_Items!AX564="",Data_Importance!R564=""),"",Data_Items!AX564*Data_Importance!R564)</f>
        <v/>
      </c>
      <c r="H564" s="6" t="str">
        <f>IF(OR(Data_Items!AY564="",Data_Importance!S564=""),"",Data_Items!AY564*Data_Importance!S564)</f>
        <v/>
      </c>
      <c r="I564" s="6" t="str">
        <f>IF(OR(Data_Items!AZ564="",Data_Importance!T564=""),"",Data_Items!AZ564*Data_Importance!T564)</f>
        <v/>
      </c>
      <c r="J564" s="6" t="str">
        <f>IF(OR(Data_Items!BA564="",Data_Importance!U564=""),"",Data_Items!BA564*Data_Importance!U564)</f>
        <v/>
      </c>
      <c r="K564" s="6" t="str">
        <f t="shared" si="9"/>
        <v/>
      </c>
    </row>
    <row r="565" spans="1:11" x14ac:dyDescent="0.45">
      <c r="A565" s="6" t="str">
        <f>IF(OR(Data_Items!AR565="",Data_Importance!L565=""),"",Data_Items!AR565*Data_Importance!L565)</f>
        <v/>
      </c>
      <c r="B565" s="6" t="str">
        <f>IF(OR(Data_Items!AS565="",Data_Importance!M565=""),"",Data_Items!AS565*Data_Importance!M565)</f>
        <v/>
      </c>
      <c r="C565" s="6" t="str">
        <f>IF(OR(Data_Items!AT565="",Data_Importance!N565=""),"",Data_Items!AT565*Data_Importance!N565)</f>
        <v/>
      </c>
      <c r="D565" s="6" t="str">
        <f>IF(OR(Data_Items!AU565="",Data_Importance!O565=""),"",Data_Items!AU565*Data_Importance!O565)</f>
        <v/>
      </c>
      <c r="E565" s="6" t="str">
        <f>IF(OR(Data_Items!AV565="",Data_Importance!P565=""),"",Data_Items!AV565*Data_Importance!P565)</f>
        <v/>
      </c>
      <c r="F565" s="6" t="str">
        <f>IF(OR(Data_Items!AW565="",Data_Importance!Q565=""),"",Data_Items!AW565*Data_Importance!Q565)</f>
        <v/>
      </c>
      <c r="G565" s="6" t="str">
        <f>IF(OR(Data_Items!AX565="",Data_Importance!R565=""),"",Data_Items!AX565*Data_Importance!R565)</f>
        <v/>
      </c>
      <c r="H565" s="6" t="str">
        <f>IF(OR(Data_Items!AY565="",Data_Importance!S565=""),"",Data_Items!AY565*Data_Importance!S565)</f>
        <v/>
      </c>
      <c r="I565" s="6" t="str">
        <f>IF(OR(Data_Items!AZ565="",Data_Importance!T565=""),"",Data_Items!AZ565*Data_Importance!T565)</f>
        <v/>
      </c>
      <c r="J565" s="6" t="str">
        <f>IF(OR(Data_Items!BA565="",Data_Importance!U565=""),"",Data_Items!BA565*Data_Importance!U565)</f>
        <v/>
      </c>
      <c r="K565" s="6" t="str">
        <f t="shared" si="9"/>
        <v/>
      </c>
    </row>
    <row r="566" spans="1:11" x14ac:dyDescent="0.45">
      <c r="A566" s="6" t="str">
        <f>IF(OR(Data_Items!AR566="",Data_Importance!L566=""),"",Data_Items!AR566*Data_Importance!L566)</f>
        <v/>
      </c>
      <c r="B566" s="6" t="str">
        <f>IF(OR(Data_Items!AS566="",Data_Importance!M566=""),"",Data_Items!AS566*Data_Importance!M566)</f>
        <v/>
      </c>
      <c r="C566" s="6" t="str">
        <f>IF(OR(Data_Items!AT566="",Data_Importance!N566=""),"",Data_Items!AT566*Data_Importance!N566)</f>
        <v/>
      </c>
      <c r="D566" s="6" t="str">
        <f>IF(OR(Data_Items!AU566="",Data_Importance!O566=""),"",Data_Items!AU566*Data_Importance!O566)</f>
        <v/>
      </c>
      <c r="E566" s="6" t="str">
        <f>IF(OR(Data_Items!AV566="",Data_Importance!P566=""),"",Data_Items!AV566*Data_Importance!P566)</f>
        <v/>
      </c>
      <c r="F566" s="6" t="str">
        <f>IF(OR(Data_Items!AW566="",Data_Importance!Q566=""),"",Data_Items!AW566*Data_Importance!Q566)</f>
        <v/>
      </c>
      <c r="G566" s="6" t="str">
        <f>IF(OR(Data_Items!AX566="",Data_Importance!R566=""),"",Data_Items!AX566*Data_Importance!R566)</f>
        <v/>
      </c>
      <c r="H566" s="6" t="str">
        <f>IF(OR(Data_Items!AY566="",Data_Importance!S566=""),"",Data_Items!AY566*Data_Importance!S566)</f>
        <v/>
      </c>
      <c r="I566" s="6" t="str">
        <f>IF(OR(Data_Items!AZ566="",Data_Importance!T566=""),"",Data_Items!AZ566*Data_Importance!T566)</f>
        <v/>
      </c>
      <c r="J566" s="6" t="str">
        <f>IF(OR(Data_Items!BA566="",Data_Importance!U566=""),"",Data_Items!BA566*Data_Importance!U566)</f>
        <v/>
      </c>
      <c r="K566" s="6" t="str">
        <f t="shared" si="9"/>
        <v/>
      </c>
    </row>
    <row r="567" spans="1:11" x14ac:dyDescent="0.45">
      <c r="A567" s="6" t="str">
        <f>IF(OR(Data_Items!AR567="",Data_Importance!L567=""),"",Data_Items!AR567*Data_Importance!L567)</f>
        <v/>
      </c>
      <c r="B567" s="6" t="str">
        <f>IF(OR(Data_Items!AS567="",Data_Importance!M567=""),"",Data_Items!AS567*Data_Importance!M567)</f>
        <v/>
      </c>
      <c r="C567" s="6" t="str">
        <f>IF(OR(Data_Items!AT567="",Data_Importance!N567=""),"",Data_Items!AT567*Data_Importance!N567)</f>
        <v/>
      </c>
      <c r="D567" s="6" t="str">
        <f>IF(OR(Data_Items!AU567="",Data_Importance!O567=""),"",Data_Items!AU567*Data_Importance!O567)</f>
        <v/>
      </c>
      <c r="E567" s="6" t="str">
        <f>IF(OR(Data_Items!AV567="",Data_Importance!P567=""),"",Data_Items!AV567*Data_Importance!P567)</f>
        <v/>
      </c>
      <c r="F567" s="6" t="str">
        <f>IF(OR(Data_Items!AW567="",Data_Importance!Q567=""),"",Data_Items!AW567*Data_Importance!Q567)</f>
        <v/>
      </c>
      <c r="G567" s="6" t="str">
        <f>IF(OR(Data_Items!AX567="",Data_Importance!R567=""),"",Data_Items!AX567*Data_Importance!R567)</f>
        <v/>
      </c>
      <c r="H567" s="6" t="str">
        <f>IF(OR(Data_Items!AY567="",Data_Importance!S567=""),"",Data_Items!AY567*Data_Importance!S567)</f>
        <v/>
      </c>
      <c r="I567" s="6" t="str">
        <f>IF(OR(Data_Items!AZ567="",Data_Importance!T567=""),"",Data_Items!AZ567*Data_Importance!T567)</f>
        <v/>
      </c>
      <c r="J567" s="6" t="str">
        <f>IF(OR(Data_Items!BA567="",Data_Importance!U567=""),"",Data_Items!BA567*Data_Importance!U567)</f>
        <v/>
      </c>
      <c r="K567" s="6" t="str">
        <f t="shared" si="9"/>
        <v/>
      </c>
    </row>
    <row r="568" spans="1:11" x14ac:dyDescent="0.45">
      <c r="A568" s="6" t="str">
        <f>IF(OR(Data_Items!AR568="",Data_Importance!L568=""),"",Data_Items!AR568*Data_Importance!L568)</f>
        <v/>
      </c>
      <c r="B568" s="6" t="str">
        <f>IF(OR(Data_Items!AS568="",Data_Importance!M568=""),"",Data_Items!AS568*Data_Importance!M568)</f>
        <v/>
      </c>
      <c r="C568" s="6" t="str">
        <f>IF(OR(Data_Items!AT568="",Data_Importance!N568=""),"",Data_Items!AT568*Data_Importance!N568)</f>
        <v/>
      </c>
      <c r="D568" s="6" t="str">
        <f>IF(OR(Data_Items!AU568="",Data_Importance!O568=""),"",Data_Items!AU568*Data_Importance!O568)</f>
        <v/>
      </c>
      <c r="E568" s="6" t="str">
        <f>IF(OR(Data_Items!AV568="",Data_Importance!P568=""),"",Data_Items!AV568*Data_Importance!P568)</f>
        <v/>
      </c>
      <c r="F568" s="6" t="str">
        <f>IF(OR(Data_Items!AW568="",Data_Importance!Q568=""),"",Data_Items!AW568*Data_Importance!Q568)</f>
        <v/>
      </c>
      <c r="G568" s="6" t="str">
        <f>IF(OR(Data_Items!AX568="",Data_Importance!R568=""),"",Data_Items!AX568*Data_Importance!R568)</f>
        <v/>
      </c>
      <c r="H568" s="6" t="str">
        <f>IF(OR(Data_Items!AY568="",Data_Importance!S568=""),"",Data_Items!AY568*Data_Importance!S568)</f>
        <v/>
      </c>
      <c r="I568" s="6" t="str">
        <f>IF(OR(Data_Items!AZ568="",Data_Importance!T568=""),"",Data_Items!AZ568*Data_Importance!T568)</f>
        <v/>
      </c>
      <c r="J568" s="6" t="str">
        <f>IF(OR(Data_Items!BA568="",Data_Importance!U568=""),"",Data_Items!BA568*Data_Importance!U568)</f>
        <v/>
      </c>
      <c r="K568" s="6" t="str">
        <f t="shared" si="9"/>
        <v/>
      </c>
    </row>
    <row r="569" spans="1:11" x14ac:dyDescent="0.45">
      <c r="A569" s="6" t="str">
        <f>IF(OR(Data_Items!AR569="",Data_Importance!L569=""),"",Data_Items!AR569*Data_Importance!L569)</f>
        <v/>
      </c>
      <c r="B569" s="6" t="str">
        <f>IF(OR(Data_Items!AS569="",Data_Importance!M569=""),"",Data_Items!AS569*Data_Importance!M569)</f>
        <v/>
      </c>
      <c r="C569" s="6" t="str">
        <f>IF(OR(Data_Items!AT569="",Data_Importance!N569=""),"",Data_Items!AT569*Data_Importance!N569)</f>
        <v/>
      </c>
      <c r="D569" s="6" t="str">
        <f>IF(OR(Data_Items!AU569="",Data_Importance!O569=""),"",Data_Items!AU569*Data_Importance!O569)</f>
        <v/>
      </c>
      <c r="E569" s="6" t="str">
        <f>IF(OR(Data_Items!AV569="",Data_Importance!P569=""),"",Data_Items!AV569*Data_Importance!P569)</f>
        <v/>
      </c>
      <c r="F569" s="6" t="str">
        <f>IF(OR(Data_Items!AW569="",Data_Importance!Q569=""),"",Data_Items!AW569*Data_Importance!Q569)</f>
        <v/>
      </c>
      <c r="G569" s="6" t="str">
        <f>IF(OR(Data_Items!AX569="",Data_Importance!R569=""),"",Data_Items!AX569*Data_Importance!R569)</f>
        <v/>
      </c>
      <c r="H569" s="6" t="str">
        <f>IF(OR(Data_Items!AY569="",Data_Importance!S569=""),"",Data_Items!AY569*Data_Importance!S569)</f>
        <v/>
      </c>
      <c r="I569" s="6" t="str">
        <f>IF(OR(Data_Items!AZ569="",Data_Importance!T569=""),"",Data_Items!AZ569*Data_Importance!T569)</f>
        <v/>
      </c>
      <c r="J569" s="6" t="str">
        <f>IF(OR(Data_Items!BA569="",Data_Importance!U569=""),"",Data_Items!BA569*Data_Importance!U569)</f>
        <v/>
      </c>
      <c r="K569" s="6" t="str">
        <f t="shared" si="9"/>
        <v/>
      </c>
    </row>
    <row r="570" spans="1:11" x14ac:dyDescent="0.45">
      <c r="A570" s="6" t="str">
        <f>IF(OR(Data_Items!AR570="",Data_Importance!L570=""),"",Data_Items!AR570*Data_Importance!L570)</f>
        <v/>
      </c>
      <c r="B570" s="6" t="str">
        <f>IF(OR(Data_Items!AS570="",Data_Importance!M570=""),"",Data_Items!AS570*Data_Importance!M570)</f>
        <v/>
      </c>
      <c r="C570" s="6" t="str">
        <f>IF(OR(Data_Items!AT570="",Data_Importance!N570=""),"",Data_Items!AT570*Data_Importance!N570)</f>
        <v/>
      </c>
      <c r="D570" s="6" t="str">
        <f>IF(OR(Data_Items!AU570="",Data_Importance!O570=""),"",Data_Items!AU570*Data_Importance!O570)</f>
        <v/>
      </c>
      <c r="E570" s="6" t="str">
        <f>IF(OR(Data_Items!AV570="",Data_Importance!P570=""),"",Data_Items!AV570*Data_Importance!P570)</f>
        <v/>
      </c>
      <c r="F570" s="6" t="str">
        <f>IF(OR(Data_Items!AW570="",Data_Importance!Q570=""),"",Data_Items!AW570*Data_Importance!Q570)</f>
        <v/>
      </c>
      <c r="G570" s="6" t="str">
        <f>IF(OR(Data_Items!AX570="",Data_Importance!R570=""),"",Data_Items!AX570*Data_Importance!R570)</f>
        <v/>
      </c>
      <c r="H570" s="6" t="str">
        <f>IF(OR(Data_Items!AY570="",Data_Importance!S570=""),"",Data_Items!AY570*Data_Importance!S570)</f>
        <v/>
      </c>
      <c r="I570" s="6" t="str">
        <f>IF(OR(Data_Items!AZ570="",Data_Importance!T570=""),"",Data_Items!AZ570*Data_Importance!T570)</f>
        <v/>
      </c>
      <c r="J570" s="6" t="str">
        <f>IF(OR(Data_Items!BA570="",Data_Importance!U570=""),"",Data_Items!BA570*Data_Importance!U570)</f>
        <v/>
      </c>
      <c r="K570" s="6" t="str">
        <f t="shared" si="9"/>
        <v/>
      </c>
    </row>
    <row r="571" spans="1:11" x14ac:dyDescent="0.45">
      <c r="A571" s="6" t="str">
        <f>IF(OR(Data_Items!AR571="",Data_Importance!L571=""),"",Data_Items!AR571*Data_Importance!L571)</f>
        <v/>
      </c>
      <c r="B571" s="6" t="str">
        <f>IF(OR(Data_Items!AS571="",Data_Importance!M571=""),"",Data_Items!AS571*Data_Importance!M571)</f>
        <v/>
      </c>
      <c r="C571" s="6" t="str">
        <f>IF(OR(Data_Items!AT571="",Data_Importance!N571=""),"",Data_Items!AT571*Data_Importance!N571)</f>
        <v/>
      </c>
      <c r="D571" s="6" t="str">
        <f>IF(OR(Data_Items!AU571="",Data_Importance!O571=""),"",Data_Items!AU571*Data_Importance!O571)</f>
        <v/>
      </c>
      <c r="E571" s="6" t="str">
        <f>IF(OR(Data_Items!AV571="",Data_Importance!P571=""),"",Data_Items!AV571*Data_Importance!P571)</f>
        <v/>
      </c>
      <c r="F571" s="6" t="str">
        <f>IF(OR(Data_Items!AW571="",Data_Importance!Q571=""),"",Data_Items!AW571*Data_Importance!Q571)</f>
        <v/>
      </c>
      <c r="G571" s="6" t="str">
        <f>IF(OR(Data_Items!AX571="",Data_Importance!R571=""),"",Data_Items!AX571*Data_Importance!R571)</f>
        <v/>
      </c>
      <c r="H571" s="6" t="str">
        <f>IF(OR(Data_Items!AY571="",Data_Importance!S571=""),"",Data_Items!AY571*Data_Importance!S571)</f>
        <v/>
      </c>
      <c r="I571" s="6" t="str">
        <f>IF(OR(Data_Items!AZ571="",Data_Importance!T571=""),"",Data_Items!AZ571*Data_Importance!T571)</f>
        <v/>
      </c>
      <c r="J571" s="6" t="str">
        <f>IF(OR(Data_Items!BA571="",Data_Importance!U571=""),"",Data_Items!BA571*Data_Importance!U571)</f>
        <v/>
      </c>
      <c r="K571" s="6" t="str">
        <f t="shared" si="9"/>
        <v/>
      </c>
    </row>
    <row r="572" spans="1:11" x14ac:dyDescent="0.45">
      <c r="A572" s="6" t="str">
        <f>IF(OR(Data_Items!AR572="",Data_Importance!L572=""),"",Data_Items!AR572*Data_Importance!L572)</f>
        <v/>
      </c>
      <c r="B572" s="6" t="str">
        <f>IF(OR(Data_Items!AS572="",Data_Importance!M572=""),"",Data_Items!AS572*Data_Importance!M572)</f>
        <v/>
      </c>
      <c r="C572" s="6" t="str">
        <f>IF(OR(Data_Items!AT572="",Data_Importance!N572=""),"",Data_Items!AT572*Data_Importance!N572)</f>
        <v/>
      </c>
      <c r="D572" s="6" t="str">
        <f>IF(OR(Data_Items!AU572="",Data_Importance!O572=""),"",Data_Items!AU572*Data_Importance!O572)</f>
        <v/>
      </c>
      <c r="E572" s="6" t="str">
        <f>IF(OR(Data_Items!AV572="",Data_Importance!P572=""),"",Data_Items!AV572*Data_Importance!P572)</f>
        <v/>
      </c>
      <c r="F572" s="6" t="str">
        <f>IF(OR(Data_Items!AW572="",Data_Importance!Q572=""),"",Data_Items!AW572*Data_Importance!Q572)</f>
        <v/>
      </c>
      <c r="G572" s="6" t="str">
        <f>IF(OR(Data_Items!AX572="",Data_Importance!R572=""),"",Data_Items!AX572*Data_Importance!R572)</f>
        <v/>
      </c>
      <c r="H572" s="6" t="str">
        <f>IF(OR(Data_Items!AY572="",Data_Importance!S572=""),"",Data_Items!AY572*Data_Importance!S572)</f>
        <v/>
      </c>
      <c r="I572" s="6" t="str">
        <f>IF(OR(Data_Items!AZ572="",Data_Importance!T572=""),"",Data_Items!AZ572*Data_Importance!T572)</f>
        <v/>
      </c>
      <c r="J572" s="6" t="str">
        <f>IF(OR(Data_Items!BA572="",Data_Importance!U572=""),"",Data_Items!BA572*Data_Importance!U572)</f>
        <v/>
      </c>
      <c r="K572" s="6" t="str">
        <f t="shared" si="9"/>
        <v/>
      </c>
    </row>
    <row r="573" spans="1:11" x14ac:dyDescent="0.45">
      <c r="A573" s="6" t="str">
        <f>IF(OR(Data_Items!AR573="",Data_Importance!L573=""),"",Data_Items!AR573*Data_Importance!L573)</f>
        <v/>
      </c>
      <c r="B573" s="6" t="str">
        <f>IF(OR(Data_Items!AS573="",Data_Importance!M573=""),"",Data_Items!AS573*Data_Importance!M573)</f>
        <v/>
      </c>
      <c r="C573" s="6" t="str">
        <f>IF(OR(Data_Items!AT573="",Data_Importance!N573=""),"",Data_Items!AT573*Data_Importance!N573)</f>
        <v/>
      </c>
      <c r="D573" s="6" t="str">
        <f>IF(OR(Data_Items!AU573="",Data_Importance!O573=""),"",Data_Items!AU573*Data_Importance!O573)</f>
        <v/>
      </c>
      <c r="E573" s="6" t="str">
        <f>IF(OR(Data_Items!AV573="",Data_Importance!P573=""),"",Data_Items!AV573*Data_Importance!P573)</f>
        <v/>
      </c>
      <c r="F573" s="6" t="str">
        <f>IF(OR(Data_Items!AW573="",Data_Importance!Q573=""),"",Data_Items!AW573*Data_Importance!Q573)</f>
        <v/>
      </c>
      <c r="G573" s="6" t="str">
        <f>IF(OR(Data_Items!AX573="",Data_Importance!R573=""),"",Data_Items!AX573*Data_Importance!R573)</f>
        <v/>
      </c>
      <c r="H573" s="6" t="str">
        <f>IF(OR(Data_Items!AY573="",Data_Importance!S573=""),"",Data_Items!AY573*Data_Importance!S573)</f>
        <v/>
      </c>
      <c r="I573" s="6" t="str">
        <f>IF(OR(Data_Items!AZ573="",Data_Importance!T573=""),"",Data_Items!AZ573*Data_Importance!T573)</f>
        <v/>
      </c>
      <c r="J573" s="6" t="str">
        <f>IF(OR(Data_Items!BA573="",Data_Importance!U573=""),"",Data_Items!BA573*Data_Importance!U573)</f>
        <v/>
      </c>
      <c r="K573" s="6" t="str">
        <f t="shared" si="9"/>
        <v/>
      </c>
    </row>
    <row r="574" spans="1:11" x14ac:dyDescent="0.45">
      <c r="A574" s="6" t="str">
        <f>IF(OR(Data_Items!AR574="",Data_Importance!L574=""),"",Data_Items!AR574*Data_Importance!L574)</f>
        <v/>
      </c>
      <c r="B574" s="6" t="str">
        <f>IF(OR(Data_Items!AS574="",Data_Importance!M574=""),"",Data_Items!AS574*Data_Importance!M574)</f>
        <v/>
      </c>
      <c r="C574" s="6" t="str">
        <f>IF(OR(Data_Items!AT574="",Data_Importance!N574=""),"",Data_Items!AT574*Data_Importance!N574)</f>
        <v/>
      </c>
      <c r="D574" s="6" t="str">
        <f>IF(OR(Data_Items!AU574="",Data_Importance!O574=""),"",Data_Items!AU574*Data_Importance!O574)</f>
        <v/>
      </c>
      <c r="E574" s="6" t="str">
        <f>IF(OR(Data_Items!AV574="",Data_Importance!P574=""),"",Data_Items!AV574*Data_Importance!P574)</f>
        <v/>
      </c>
      <c r="F574" s="6" t="str">
        <f>IF(OR(Data_Items!AW574="",Data_Importance!Q574=""),"",Data_Items!AW574*Data_Importance!Q574)</f>
        <v/>
      </c>
      <c r="G574" s="6" t="str">
        <f>IF(OR(Data_Items!AX574="",Data_Importance!R574=""),"",Data_Items!AX574*Data_Importance!R574)</f>
        <v/>
      </c>
      <c r="H574" s="6" t="str">
        <f>IF(OR(Data_Items!AY574="",Data_Importance!S574=""),"",Data_Items!AY574*Data_Importance!S574)</f>
        <v/>
      </c>
      <c r="I574" s="6" t="str">
        <f>IF(OR(Data_Items!AZ574="",Data_Importance!T574=""),"",Data_Items!AZ574*Data_Importance!T574)</f>
        <v/>
      </c>
      <c r="J574" s="6" t="str">
        <f>IF(OR(Data_Items!BA574="",Data_Importance!U574=""),"",Data_Items!BA574*Data_Importance!U574)</f>
        <v/>
      </c>
      <c r="K574" s="6" t="str">
        <f t="shared" si="9"/>
        <v/>
      </c>
    </row>
    <row r="575" spans="1:11" x14ac:dyDescent="0.45">
      <c r="A575" s="6" t="str">
        <f>IF(OR(Data_Items!AR575="",Data_Importance!L575=""),"",Data_Items!AR575*Data_Importance!L575)</f>
        <v/>
      </c>
      <c r="B575" s="6" t="str">
        <f>IF(OR(Data_Items!AS575="",Data_Importance!M575=""),"",Data_Items!AS575*Data_Importance!M575)</f>
        <v/>
      </c>
      <c r="C575" s="6" t="str">
        <f>IF(OR(Data_Items!AT575="",Data_Importance!N575=""),"",Data_Items!AT575*Data_Importance!N575)</f>
        <v/>
      </c>
      <c r="D575" s="6" t="str">
        <f>IF(OR(Data_Items!AU575="",Data_Importance!O575=""),"",Data_Items!AU575*Data_Importance!O575)</f>
        <v/>
      </c>
      <c r="E575" s="6" t="str">
        <f>IF(OR(Data_Items!AV575="",Data_Importance!P575=""),"",Data_Items!AV575*Data_Importance!P575)</f>
        <v/>
      </c>
      <c r="F575" s="6" t="str">
        <f>IF(OR(Data_Items!AW575="",Data_Importance!Q575=""),"",Data_Items!AW575*Data_Importance!Q575)</f>
        <v/>
      </c>
      <c r="G575" s="6" t="str">
        <f>IF(OR(Data_Items!AX575="",Data_Importance!R575=""),"",Data_Items!AX575*Data_Importance!R575)</f>
        <v/>
      </c>
      <c r="H575" s="6" t="str">
        <f>IF(OR(Data_Items!AY575="",Data_Importance!S575=""),"",Data_Items!AY575*Data_Importance!S575)</f>
        <v/>
      </c>
      <c r="I575" s="6" t="str">
        <f>IF(OR(Data_Items!AZ575="",Data_Importance!T575=""),"",Data_Items!AZ575*Data_Importance!T575)</f>
        <v/>
      </c>
      <c r="J575" s="6" t="str">
        <f>IF(OR(Data_Items!BA575="",Data_Importance!U575=""),"",Data_Items!BA575*Data_Importance!U575)</f>
        <v/>
      </c>
      <c r="K575" s="6" t="str">
        <f t="shared" si="9"/>
        <v/>
      </c>
    </row>
    <row r="576" spans="1:11" x14ac:dyDescent="0.45">
      <c r="A576" s="6" t="str">
        <f>IF(OR(Data_Items!AR576="",Data_Importance!L576=""),"",Data_Items!AR576*Data_Importance!L576)</f>
        <v/>
      </c>
      <c r="B576" s="6" t="str">
        <f>IF(OR(Data_Items!AS576="",Data_Importance!M576=""),"",Data_Items!AS576*Data_Importance!M576)</f>
        <v/>
      </c>
      <c r="C576" s="6" t="str">
        <f>IF(OR(Data_Items!AT576="",Data_Importance!N576=""),"",Data_Items!AT576*Data_Importance!N576)</f>
        <v/>
      </c>
      <c r="D576" s="6" t="str">
        <f>IF(OR(Data_Items!AU576="",Data_Importance!O576=""),"",Data_Items!AU576*Data_Importance!O576)</f>
        <v/>
      </c>
      <c r="E576" s="6" t="str">
        <f>IF(OR(Data_Items!AV576="",Data_Importance!P576=""),"",Data_Items!AV576*Data_Importance!P576)</f>
        <v/>
      </c>
      <c r="F576" s="6" t="str">
        <f>IF(OR(Data_Items!AW576="",Data_Importance!Q576=""),"",Data_Items!AW576*Data_Importance!Q576)</f>
        <v/>
      </c>
      <c r="G576" s="6" t="str">
        <f>IF(OR(Data_Items!AX576="",Data_Importance!R576=""),"",Data_Items!AX576*Data_Importance!R576)</f>
        <v/>
      </c>
      <c r="H576" s="6" t="str">
        <f>IF(OR(Data_Items!AY576="",Data_Importance!S576=""),"",Data_Items!AY576*Data_Importance!S576)</f>
        <v/>
      </c>
      <c r="I576" s="6" t="str">
        <f>IF(OR(Data_Items!AZ576="",Data_Importance!T576=""),"",Data_Items!AZ576*Data_Importance!T576)</f>
        <v/>
      </c>
      <c r="J576" s="6" t="str">
        <f>IF(OR(Data_Items!BA576="",Data_Importance!U576=""),"",Data_Items!BA576*Data_Importance!U576)</f>
        <v/>
      </c>
      <c r="K576" s="6" t="str">
        <f t="shared" si="9"/>
        <v/>
      </c>
    </row>
    <row r="577" spans="1:11" x14ac:dyDescent="0.45">
      <c r="A577" s="6" t="str">
        <f>IF(OR(Data_Items!AR577="",Data_Importance!L577=""),"",Data_Items!AR577*Data_Importance!L577)</f>
        <v/>
      </c>
      <c r="B577" s="6" t="str">
        <f>IF(OR(Data_Items!AS577="",Data_Importance!M577=""),"",Data_Items!AS577*Data_Importance!M577)</f>
        <v/>
      </c>
      <c r="C577" s="6" t="str">
        <f>IF(OR(Data_Items!AT577="",Data_Importance!N577=""),"",Data_Items!AT577*Data_Importance!N577)</f>
        <v/>
      </c>
      <c r="D577" s="6" t="str">
        <f>IF(OR(Data_Items!AU577="",Data_Importance!O577=""),"",Data_Items!AU577*Data_Importance!O577)</f>
        <v/>
      </c>
      <c r="E577" s="6" t="str">
        <f>IF(OR(Data_Items!AV577="",Data_Importance!P577=""),"",Data_Items!AV577*Data_Importance!P577)</f>
        <v/>
      </c>
      <c r="F577" s="6" t="str">
        <f>IF(OR(Data_Items!AW577="",Data_Importance!Q577=""),"",Data_Items!AW577*Data_Importance!Q577)</f>
        <v/>
      </c>
      <c r="G577" s="6" t="str">
        <f>IF(OR(Data_Items!AX577="",Data_Importance!R577=""),"",Data_Items!AX577*Data_Importance!R577)</f>
        <v/>
      </c>
      <c r="H577" s="6" t="str">
        <f>IF(OR(Data_Items!AY577="",Data_Importance!S577=""),"",Data_Items!AY577*Data_Importance!S577)</f>
        <v/>
      </c>
      <c r="I577" s="6" t="str">
        <f>IF(OR(Data_Items!AZ577="",Data_Importance!T577=""),"",Data_Items!AZ577*Data_Importance!T577)</f>
        <v/>
      </c>
      <c r="J577" s="6" t="str">
        <f>IF(OR(Data_Items!BA577="",Data_Importance!U577=""),"",Data_Items!BA577*Data_Importance!U577)</f>
        <v/>
      </c>
      <c r="K577" s="6" t="str">
        <f t="shared" si="9"/>
        <v/>
      </c>
    </row>
    <row r="578" spans="1:11" x14ac:dyDescent="0.45">
      <c r="A578" s="6" t="str">
        <f>IF(OR(Data_Items!AR578="",Data_Importance!L578=""),"",Data_Items!AR578*Data_Importance!L578)</f>
        <v/>
      </c>
      <c r="B578" s="6" t="str">
        <f>IF(OR(Data_Items!AS578="",Data_Importance!M578=""),"",Data_Items!AS578*Data_Importance!M578)</f>
        <v/>
      </c>
      <c r="C578" s="6" t="str">
        <f>IF(OR(Data_Items!AT578="",Data_Importance!N578=""),"",Data_Items!AT578*Data_Importance!N578)</f>
        <v/>
      </c>
      <c r="D578" s="6" t="str">
        <f>IF(OR(Data_Items!AU578="",Data_Importance!O578=""),"",Data_Items!AU578*Data_Importance!O578)</f>
        <v/>
      </c>
      <c r="E578" s="6" t="str">
        <f>IF(OR(Data_Items!AV578="",Data_Importance!P578=""),"",Data_Items!AV578*Data_Importance!P578)</f>
        <v/>
      </c>
      <c r="F578" s="6" t="str">
        <f>IF(OR(Data_Items!AW578="",Data_Importance!Q578=""),"",Data_Items!AW578*Data_Importance!Q578)</f>
        <v/>
      </c>
      <c r="G578" s="6" t="str">
        <f>IF(OR(Data_Items!AX578="",Data_Importance!R578=""),"",Data_Items!AX578*Data_Importance!R578)</f>
        <v/>
      </c>
      <c r="H578" s="6" t="str">
        <f>IF(OR(Data_Items!AY578="",Data_Importance!S578=""),"",Data_Items!AY578*Data_Importance!S578)</f>
        <v/>
      </c>
      <c r="I578" s="6" t="str">
        <f>IF(OR(Data_Items!AZ578="",Data_Importance!T578=""),"",Data_Items!AZ578*Data_Importance!T578)</f>
        <v/>
      </c>
      <c r="J578" s="6" t="str">
        <f>IF(OR(Data_Items!BA578="",Data_Importance!U578=""),"",Data_Items!BA578*Data_Importance!U578)</f>
        <v/>
      </c>
      <c r="K578" s="6" t="str">
        <f t="shared" si="9"/>
        <v/>
      </c>
    </row>
    <row r="579" spans="1:11" x14ac:dyDescent="0.45">
      <c r="A579" s="6" t="str">
        <f>IF(OR(Data_Items!AR579="",Data_Importance!L579=""),"",Data_Items!AR579*Data_Importance!L579)</f>
        <v/>
      </c>
      <c r="B579" s="6" t="str">
        <f>IF(OR(Data_Items!AS579="",Data_Importance!M579=""),"",Data_Items!AS579*Data_Importance!M579)</f>
        <v/>
      </c>
      <c r="C579" s="6" t="str">
        <f>IF(OR(Data_Items!AT579="",Data_Importance!N579=""),"",Data_Items!AT579*Data_Importance!N579)</f>
        <v/>
      </c>
      <c r="D579" s="6" t="str">
        <f>IF(OR(Data_Items!AU579="",Data_Importance!O579=""),"",Data_Items!AU579*Data_Importance!O579)</f>
        <v/>
      </c>
      <c r="E579" s="6" t="str">
        <f>IF(OR(Data_Items!AV579="",Data_Importance!P579=""),"",Data_Items!AV579*Data_Importance!P579)</f>
        <v/>
      </c>
      <c r="F579" s="6" t="str">
        <f>IF(OR(Data_Items!AW579="",Data_Importance!Q579=""),"",Data_Items!AW579*Data_Importance!Q579)</f>
        <v/>
      </c>
      <c r="G579" s="6" t="str">
        <f>IF(OR(Data_Items!AX579="",Data_Importance!R579=""),"",Data_Items!AX579*Data_Importance!R579)</f>
        <v/>
      </c>
      <c r="H579" s="6" t="str">
        <f>IF(OR(Data_Items!AY579="",Data_Importance!S579=""),"",Data_Items!AY579*Data_Importance!S579)</f>
        <v/>
      </c>
      <c r="I579" s="6" t="str">
        <f>IF(OR(Data_Items!AZ579="",Data_Importance!T579=""),"",Data_Items!AZ579*Data_Importance!T579)</f>
        <v/>
      </c>
      <c r="J579" s="6" t="str">
        <f>IF(OR(Data_Items!BA579="",Data_Importance!U579=""),"",Data_Items!BA579*Data_Importance!U579)</f>
        <v/>
      </c>
      <c r="K579" s="6" t="str">
        <f t="shared" si="9"/>
        <v/>
      </c>
    </row>
    <row r="580" spans="1:11" x14ac:dyDescent="0.45">
      <c r="A580" s="6" t="str">
        <f>IF(OR(Data_Items!AR580="",Data_Importance!L580=""),"",Data_Items!AR580*Data_Importance!L580)</f>
        <v/>
      </c>
      <c r="B580" s="6" t="str">
        <f>IF(OR(Data_Items!AS580="",Data_Importance!M580=""),"",Data_Items!AS580*Data_Importance!M580)</f>
        <v/>
      </c>
      <c r="C580" s="6" t="str">
        <f>IF(OR(Data_Items!AT580="",Data_Importance!N580=""),"",Data_Items!AT580*Data_Importance!N580)</f>
        <v/>
      </c>
      <c r="D580" s="6" t="str">
        <f>IF(OR(Data_Items!AU580="",Data_Importance!O580=""),"",Data_Items!AU580*Data_Importance!O580)</f>
        <v/>
      </c>
      <c r="E580" s="6" t="str">
        <f>IF(OR(Data_Items!AV580="",Data_Importance!P580=""),"",Data_Items!AV580*Data_Importance!P580)</f>
        <v/>
      </c>
      <c r="F580" s="6" t="str">
        <f>IF(OR(Data_Items!AW580="",Data_Importance!Q580=""),"",Data_Items!AW580*Data_Importance!Q580)</f>
        <v/>
      </c>
      <c r="G580" s="6" t="str">
        <f>IF(OR(Data_Items!AX580="",Data_Importance!R580=""),"",Data_Items!AX580*Data_Importance!R580)</f>
        <v/>
      </c>
      <c r="H580" s="6" t="str">
        <f>IF(OR(Data_Items!AY580="",Data_Importance!S580=""),"",Data_Items!AY580*Data_Importance!S580)</f>
        <v/>
      </c>
      <c r="I580" s="6" t="str">
        <f>IF(OR(Data_Items!AZ580="",Data_Importance!T580=""),"",Data_Items!AZ580*Data_Importance!T580)</f>
        <v/>
      </c>
      <c r="J580" s="6" t="str">
        <f>IF(OR(Data_Items!BA580="",Data_Importance!U580=""),"",Data_Items!BA580*Data_Importance!U580)</f>
        <v/>
      </c>
      <c r="K580" s="6" t="str">
        <f t="shared" si="9"/>
        <v/>
      </c>
    </row>
    <row r="581" spans="1:11" x14ac:dyDescent="0.45">
      <c r="A581" s="6" t="str">
        <f>IF(OR(Data_Items!AR581="",Data_Importance!L581=""),"",Data_Items!AR581*Data_Importance!L581)</f>
        <v/>
      </c>
      <c r="B581" s="6" t="str">
        <f>IF(OR(Data_Items!AS581="",Data_Importance!M581=""),"",Data_Items!AS581*Data_Importance!M581)</f>
        <v/>
      </c>
      <c r="C581" s="6" t="str">
        <f>IF(OR(Data_Items!AT581="",Data_Importance!N581=""),"",Data_Items!AT581*Data_Importance!N581)</f>
        <v/>
      </c>
      <c r="D581" s="6" t="str">
        <f>IF(OR(Data_Items!AU581="",Data_Importance!O581=""),"",Data_Items!AU581*Data_Importance!O581)</f>
        <v/>
      </c>
      <c r="E581" s="6" t="str">
        <f>IF(OR(Data_Items!AV581="",Data_Importance!P581=""),"",Data_Items!AV581*Data_Importance!P581)</f>
        <v/>
      </c>
      <c r="F581" s="6" t="str">
        <f>IF(OR(Data_Items!AW581="",Data_Importance!Q581=""),"",Data_Items!AW581*Data_Importance!Q581)</f>
        <v/>
      </c>
      <c r="G581" s="6" t="str">
        <f>IF(OR(Data_Items!AX581="",Data_Importance!R581=""),"",Data_Items!AX581*Data_Importance!R581)</f>
        <v/>
      </c>
      <c r="H581" s="6" t="str">
        <f>IF(OR(Data_Items!AY581="",Data_Importance!S581=""),"",Data_Items!AY581*Data_Importance!S581)</f>
        <v/>
      </c>
      <c r="I581" s="6" t="str">
        <f>IF(OR(Data_Items!AZ581="",Data_Importance!T581=""),"",Data_Items!AZ581*Data_Importance!T581)</f>
        <v/>
      </c>
      <c r="J581" s="6" t="str">
        <f>IF(OR(Data_Items!BA581="",Data_Importance!U581=""),"",Data_Items!BA581*Data_Importance!U581)</f>
        <v/>
      </c>
      <c r="K581" s="6" t="str">
        <f t="shared" si="9"/>
        <v/>
      </c>
    </row>
    <row r="582" spans="1:11" x14ac:dyDescent="0.45">
      <c r="A582" s="6" t="str">
        <f>IF(OR(Data_Items!AR582="",Data_Importance!L582=""),"",Data_Items!AR582*Data_Importance!L582)</f>
        <v/>
      </c>
      <c r="B582" s="6" t="str">
        <f>IF(OR(Data_Items!AS582="",Data_Importance!M582=""),"",Data_Items!AS582*Data_Importance!M582)</f>
        <v/>
      </c>
      <c r="C582" s="6" t="str">
        <f>IF(OR(Data_Items!AT582="",Data_Importance!N582=""),"",Data_Items!AT582*Data_Importance!N582)</f>
        <v/>
      </c>
      <c r="D582" s="6" t="str">
        <f>IF(OR(Data_Items!AU582="",Data_Importance!O582=""),"",Data_Items!AU582*Data_Importance!O582)</f>
        <v/>
      </c>
      <c r="E582" s="6" t="str">
        <f>IF(OR(Data_Items!AV582="",Data_Importance!P582=""),"",Data_Items!AV582*Data_Importance!P582)</f>
        <v/>
      </c>
      <c r="F582" s="6" t="str">
        <f>IF(OR(Data_Items!AW582="",Data_Importance!Q582=""),"",Data_Items!AW582*Data_Importance!Q582)</f>
        <v/>
      </c>
      <c r="G582" s="6" t="str">
        <f>IF(OR(Data_Items!AX582="",Data_Importance!R582=""),"",Data_Items!AX582*Data_Importance!R582)</f>
        <v/>
      </c>
      <c r="H582" s="6" t="str">
        <f>IF(OR(Data_Items!AY582="",Data_Importance!S582=""),"",Data_Items!AY582*Data_Importance!S582)</f>
        <v/>
      </c>
      <c r="I582" s="6" t="str">
        <f>IF(OR(Data_Items!AZ582="",Data_Importance!T582=""),"",Data_Items!AZ582*Data_Importance!T582)</f>
        <v/>
      </c>
      <c r="J582" s="6" t="str">
        <f>IF(OR(Data_Items!BA582="",Data_Importance!U582=""),"",Data_Items!BA582*Data_Importance!U582)</f>
        <v/>
      </c>
      <c r="K582" s="6" t="str">
        <f t="shared" si="9"/>
        <v/>
      </c>
    </row>
    <row r="583" spans="1:11" x14ac:dyDescent="0.45">
      <c r="A583" s="6" t="str">
        <f>IF(OR(Data_Items!AR583="",Data_Importance!L583=""),"",Data_Items!AR583*Data_Importance!L583)</f>
        <v/>
      </c>
      <c r="B583" s="6" t="str">
        <f>IF(OR(Data_Items!AS583="",Data_Importance!M583=""),"",Data_Items!AS583*Data_Importance!M583)</f>
        <v/>
      </c>
      <c r="C583" s="6" t="str">
        <f>IF(OR(Data_Items!AT583="",Data_Importance!N583=""),"",Data_Items!AT583*Data_Importance!N583)</f>
        <v/>
      </c>
      <c r="D583" s="6" t="str">
        <f>IF(OR(Data_Items!AU583="",Data_Importance!O583=""),"",Data_Items!AU583*Data_Importance!O583)</f>
        <v/>
      </c>
      <c r="E583" s="6" t="str">
        <f>IF(OR(Data_Items!AV583="",Data_Importance!P583=""),"",Data_Items!AV583*Data_Importance!P583)</f>
        <v/>
      </c>
      <c r="F583" s="6" t="str">
        <f>IF(OR(Data_Items!AW583="",Data_Importance!Q583=""),"",Data_Items!AW583*Data_Importance!Q583)</f>
        <v/>
      </c>
      <c r="G583" s="6" t="str">
        <f>IF(OR(Data_Items!AX583="",Data_Importance!R583=""),"",Data_Items!AX583*Data_Importance!R583)</f>
        <v/>
      </c>
      <c r="H583" s="6" t="str">
        <f>IF(OR(Data_Items!AY583="",Data_Importance!S583=""),"",Data_Items!AY583*Data_Importance!S583)</f>
        <v/>
      </c>
      <c r="I583" s="6" t="str">
        <f>IF(OR(Data_Items!AZ583="",Data_Importance!T583=""),"",Data_Items!AZ583*Data_Importance!T583)</f>
        <v/>
      </c>
      <c r="J583" s="6" t="str">
        <f>IF(OR(Data_Items!BA583="",Data_Importance!U583=""),"",Data_Items!BA583*Data_Importance!U583)</f>
        <v/>
      </c>
      <c r="K583" s="6" t="str">
        <f t="shared" si="9"/>
        <v/>
      </c>
    </row>
    <row r="584" spans="1:11" x14ac:dyDescent="0.45">
      <c r="A584" s="6" t="str">
        <f>IF(OR(Data_Items!AR584="",Data_Importance!L584=""),"",Data_Items!AR584*Data_Importance!L584)</f>
        <v/>
      </c>
      <c r="B584" s="6" t="str">
        <f>IF(OR(Data_Items!AS584="",Data_Importance!M584=""),"",Data_Items!AS584*Data_Importance!M584)</f>
        <v/>
      </c>
      <c r="C584" s="6" t="str">
        <f>IF(OR(Data_Items!AT584="",Data_Importance!N584=""),"",Data_Items!AT584*Data_Importance!N584)</f>
        <v/>
      </c>
      <c r="D584" s="6" t="str">
        <f>IF(OR(Data_Items!AU584="",Data_Importance!O584=""),"",Data_Items!AU584*Data_Importance!O584)</f>
        <v/>
      </c>
      <c r="E584" s="6" t="str">
        <f>IF(OR(Data_Items!AV584="",Data_Importance!P584=""),"",Data_Items!AV584*Data_Importance!P584)</f>
        <v/>
      </c>
      <c r="F584" s="6" t="str">
        <f>IF(OR(Data_Items!AW584="",Data_Importance!Q584=""),"",Data_Items!AW584*Data_Importance!Q584)</f>
        <v/>
      </c>
      <c r="G584" s="6" t="str">
        <f>IF(OR(Data_Items!AX584="",Data_Importance!R584=""),"",Data_Items!AX584*Data_Importance!R584)</f>
        <v/>
      </c>
      <c r="H584" s="6" t="str">
        <f>IF(OR(Data_Items!AY584="",Data_Importance!S584=""),"",Data_Items!AY584*Data_Importance!S584)</f>
        <v/>
      </c>
      <c r="I584" s="6" t="str">
        <f>IF(OR(Data_Items!AZ584="",Data_Importance!T584=""),"",Data_Items!AZ584*Data_Importance!T584)</f>
        <v/>
      </c>
      <c r="J584" s="6" t="str">
        <f>IF(OR(Data_Items!BA584="",Data_Importance!U584=""),"",Data_Items!BA584*Data_Importance!U584)</f>
        <v/>
      </c>
      <c r="K584" s="6" t="str">
        <f t="shared" si="9"/>
        <v/>
      </c>
    </row>
    <row r="585" spans="1:11" x14ac:dyDescent="0.45">
      <c r="A585" s="6" t="str">
        <f>IF(OR(Data_Items!AR585="",Data_Importance!L585=""),"",Data_Items!AR585*Data_Importance!L585)</f>
        <v/>
      </c>
      <c r="B585" s="6" t="str">
        <f>IF(OR(Data_Items!AS585="",Data_Importance!M585=""),"",Data_Items!AS585*Data_Importance!M585)</f>
        <v/>
      </c>
      <c r="C585" s="6" t="str">
        <f>IF(OR(Data_Items!AT585="",Data_Importance!N585=""),"",Data_Items!AT585*Data_Importance!N585)</f>
        <v/>
      </c>
      <c r="D585" s="6" t="str">
        <f>IF(OR(Data_Items!AU585="",Data_Importance!O585=""),"",Data_Items!AU585*Data_Importance!O585)</f>
        <v/>
      </c>
      <c r="E585" s="6" t="str">
        <f>IF(OR(Data_Items!AV585="",Data_Importance!P585=""),"",Data_Items!AV585*Data_Importance!P585)</f>
        <v/>
      </c>
      <c r="F585" s="6" t="str">
        <f>IF(OR(Data_Items!AW585="",Data_Importance!Q585=""),"",Data_Items!AW585*Data_Importance!Q585)</f>
        <v/>
      </c>
      <c r="G585" s="6" t="str">
        <f>IF(OR(Data_Items!AX585="",Data_Importance!R585=""),"",Data_Items!AX585*Data_Importance!R585)</f>
        <v/>
      </c>
      <c r="H585" s="6" t="str">
        <f>IF(OR(Data_Items!AY585="",Data_Importance!S585=""),"",Data_Items!AY585*Data_Importance!S585)</f>
        <v/>
      </c>
      <c r="I585" s="6" t="str">
        <f>IF(OR(Data_Items!AZ585="",Data_Importance!T585=""),"",Data_Items!AZ585*Data_Importance!T585)</f>
        <v/>
      </c>
      <c r="J585" s="6" t="str">
        <f>IF(OR(Data_Items!BA585="",Data_Importance!U585=""),"",Data_Items!BA585*Data_Importance!U585)</f>
        <v/>
      </c>
      <c r="K585" s="6" t="str">
        <f t="shared" si="9"/>
        <v/>
      </c>
    </row>
    <row r="586" spans="1:11" x14ac:dyDescent="0.45">
      <c r="A586" s="6" t="str">
        <f>IF(OR(Data_Items!AR586="",Data_Importance!L586=""),"",Data_Items!AR586*Data_Importance!L586)</f>
        <v/>
      </c>
      <c r="B586" s="6" t="str">
        <f>IF(OR(Data_Items!AS586="",Data_Importance!M586=""),"",Data_Items!AS586*Data_Importance!M586)</f>
        <v/>
      </c>
      <c r="C586" s="6" t="str">
        <f>IF(OR(Data_Items!AT586="",Data_Importance!N586=""),"",Data_Items!AT586*Data_Importance!N586)</f>
        <v/>
      </c>
      <c r="D586" s="6" t="str">
        <f>IF(OR(Data_Items!AU586="",Data_Importance!O586=""),"",Data_Items!AU586*Data_Importance!O586)</f>
        <v/>
      </c>
      <c r="E586" s="6" t="str">
        <f>IF(OR(Data_Items!AV586="",Data_Importance!P586=""),"",Data_Items!AV586*Data_Importance!P586)</f>
        <v/>
      </c>
      <c r="F586" s="6" t="str">
        <f>IF(OR(Data_Items!AW586="",Data_Importance!Q586=""),"",Data_Items!AW586*Data_Importance!Q586)</f>
        <v/>
      </c>
      <c r="G586" s="6" t="str">
        <f>IF(OR(Data_Items!AX586="",Data_Importance!R586=""),"",Data_Items!AX586*Data_Importance!R586)</f>
        <v/>
      </c>
      <c r="H586" s="6" t="str">
        <f>IF(OR(Data_Items!AY586="",Data_Importance!S586=""),"",Data_Items!AY586*Data_Importance!S586)</f>
        <v/>
      </c>
      <c r="I586" s="6" t="str">
        <f>IF(OR(Data_Items!AZ586="",Data_Importance!T586=""),"",Data_Items!AZ586*Data_Importance!T586)</f>
        <v/>
      </c>
      <c r="J586" s="6" t="str">
        <f>IF(OR(Data_Items!BA586="",Data_Importance!U586=""),"",Data_Items!BA586*Data_Importance!U586)</f>
        <v/>
      </c>
      <c r="K586" s="6" t="str">
        <f t="shared" si="9"/>
        <v/>
      </c>
    </row>
    <row r="587" spans="1:11" x14ac:dyDescent="0.45">
      <c r="A587" s="6" t="str">
        <f>IF(OR(Data_Items!AR587="",Data_Importance!L587=""),"",Data_Items!AR587*Data_Importance!L587)</f>
        <v/>
      </c>
      <c r="B587" s="6" t="str">
        <f>IF(OR(Data_Items!AS587="",Data_Importance!M587=""),"",Data_Items!AS587*Data_Importance!M587)</f>
        <v/>
      </c>
      <c r="C587" s="6" t="str">
        <f>IF(OR(Data_Items!AT587="",Data_Importance!N587=""),"",Data_Items!AT587*Data_Importance!N587)</f>
        <v/>
      </c>
      <c r="D587" s="6" t="str">
        <f>IF(OR(Data_Items!AU587="",Data_Importance!O587=""),"",Data_Items!AU587*Data_Importance!O587)</f>
        <v/>
      </c>
      <c r="E587" s="6" t="str">
        <f>IF(OR(Data_Items!AV587="",Data_Importance!P587=""),"",Data_Items!AV587*Data_Importance!P587)</f>
        <v/>
      </c>
      <c r="F587" s="6" t="str">
        <f>IF(OR(Data_Items!AW587="",Data_Importance!Q587=""),"",Data_Items!AW587*Data_Importance!Q587)</f>
        <v/>
      </c>
      <c r="G587" s="6" t="str">
        <f>IF(OR(Data_Items!AX587="",Data_Importance!R587=""),"",Data_Items!AX587*Data_Importance!R587)</f>
        <v/>
      </c>
      <c r="H587" s="6" t="str">
        <f>IF(OR(Data_Items!AY587="",Data_Importance!S587=""),"",Data_Items!AY587*Data_Importance!S587)</f>
        <v/>
      </c>
      <c r="I587" s="6" t="str">
        <f>IF(OR(Data_Items!AZ587="",Data_Importance!T587=""),"",Data_Items!AZ587*Data_Importance!T587)</f>
        <v/>
      </c>
      <c r="J587" s="6" t="str">
        <f>IF(OR(Data_Items!BA587="",Data_Importance!U587=""),"",Data_Items!BA587*Data_Importance!U587)</f>
        <v/>
      </c>
      <c r="K587" s="6" t="str">
        <f t="shared" si="9"/>
        <v/>
      </c>
    </row>
    <row r="588" spans="1:11" x14ac:dyDescent="0.45">
      <c r="A588" s="6" t="str">
        <f>IF(OR(Data_Items!AR588="",Data_Importance!L588=""),"",Data_Items!AR588*Data_Importance!L588)</f>
        <v/>
      </c>
      <c r="B588" s="6" t="str">
        <f>IF(OR(Data_Items!AS588="",Data_Importance!M588=""),"",Data_Items!AS588*Data_Importance!M588)</f>
        <v/>
      </c>
      <c r="C588" s="6" t="str">
        <f>IF(OR(Data_Items!AT588="",Data_Importance!N588=""),"",Data_Items!AT588*Data_Importance!N588)</f>
        <v/>
      </c>
      <c r="D588" s="6" t="str">
        <f>IF(OR(Data_Items!AU588="",Data_Importance!O588=""),"",Data_Items!AU588*Data_Importance!O588)</f>
        <v/>
      </c>
      <c r="E588" s="6" t="str">
        <f>IF(OR(Data_Items!AV588="",Data_Importance!P588=""),"",Data_Items!AV588*Data_Importance!P588)</f>
        <v/>
      </c>
      <c r="F588" s="6" t="str">
        <f>IF(OR(Data_Items!AW588="",Data_Importance!Q588=""),"",Data_Items!AW588*Data_Importance!Q588)</f>
        <v/>
      </c>
      <c r="G588" s="6" t="str">
        <f>IF(OR(Data_Items!AX588="",Data_Importance!R588=""),"",Data_Items!AX588*Data_Importance!R588)</f>
        <v/>
      </c>
      <c r="H588" s="6" t="str">
        <f>IF(OR(Data_Items!AY588="",Data_Importance!S588=""),"",Data_Items!AY588*Data_Importance!S588)</f>
        <v/>
      </c>
      <c r="I588" s="6" t="str">
        <f>IF(OR(Data_Items!AZ588="",Data_Importance!T588=""),"",Data_Items!AZ588*Data_Importance!T588)</f>
        <v/>
      </c>
      <c r="J588" s="6" t="str">
        <f>IF(OR(Data_Items!BA588="",Data_Importance!U588=""),"",Data_Items!BA588*Data_Importance!U588)</f>
        <v/>
      </c>
      <c r="K588" s="6" t="str">
        <f t="shared" si="9"/>
        <v/>
      </c>
    </row>
    <row r="589" spans="1:11" x14ac:dyDescent="0.45">
      <c r="A589" s="6" t="str">
        <f>IF(OR(Data_Items!AR589="",Data_Importance!L589=""),"",Data_Items!AR589*Data_Importance!L589)</f>
        <v/>
      </c>
      <c r="B589" s="6" t="str">
        <f>IF(OR(Data_Items!AS589="",Data_Importance!M589=""),"",Data_Items!AS589*Data_Importance!M589)</f>
        <v/>
      </c>
      <c r="C589" s="6" t="str">
        <f>IF(OR(Data_Items!AT589="",Data_Importance!N589=""),"",Data_Items!AT589*Data_Importance!N589)</f>
        <v/>
      </c>
      <c r="D589" s="6" t="str">
        <f>IF(OR(Data_Items!AU589="",Data_Importance!O589=""),"",Data_Items!AU589*Data_Importance!O589)</f>
        <v/>
      </c>
      <c r="E589" s="6" t="str">
        <f>IF(OR(Data_Items!AV589="",Data_Importance!P589=""),"",Data_Items!AV589*Data_Importance!P589)</f>
        <v/>
      </c>
      <c r="F589" s="6" t="str">
        <f>IF(OR(Data_Items!AW589="",Data_Importance!Q589=""),"",Data_Items!AW589*Data_Importance!Q589)</f>
        <v/>
      </c>
      <c r="G589" s="6" t="str">
        <f>IF(OR(Data_Items!AX589="",Data_Importance!R589=""),"",Data_Items!AX589*Data_Importance!R589)</f>
        <v/>
      </c>
      <c r="H589" s="6" t="str">
        <f>IF(OR(Data_Items!AY589="",Data_Importance!S589=""),"",Data_Items!AY589*Data_Importance!S589)</f>
        <v/>
      </c>
      <c r="I589" s="6" t="str">
        <f>IF(OR(Data_Items!AZ589="",Data_Importance!T589=""),"",Data_Items!AZ589*Data_Importance!T589)</f>
        <v/>
      </c>
      <c r="J589" s="6" t="str">
        <f>IF(OR(Data_Items!BA589="",Data_Importance!U589=""),"",Data_Items!BA589*Data_Importance!U589)</f>
        <v/>
      </c>
      <c r="K589" s="6" t="str">
        <f t="shared" si="9"/>
        <v/>
      </c>
    </row>
    <row r="590" spans="1:11" x14ac:dyDescent="0.45">
      <c r="A590" s="6" t="str">
        <f>IF(OR(Data_Items!AR590="",Data_Importance!L590=""),"",Data_Items!AR590*Data_Importance!L590)</f>
        <v/>
      </c>
      <c r="B590" s="6" t="str">
        <f>IF(OR(Data_Items!AS590="",Data_Importance!M590=""),"",Data_Items!AS590*Data_Importance!M590)</f>
        <v/>
      </c>
      <c r="C590" s="6" t="str">
        <f>IF(OR(Data_Items!AT590="",Data_Importance!N590=""),"",Data_Items!AT590*Data_Importance!N590)</f>
        <v/>
      </c>
      <c r="D590" s="6" t="str">
        <f>IF(OR(Data_Items!AU590="",Data_Importance!O590=""),"",Data_Items!AU590*Data_Importance!O590)</f>
        <v/>
      </c>
      <c r="E590" s="6" t="str">
        <f>IF(OR(Data_Items!AV590="",Data_Importance!P590=""),"",Data_Items!AV590*Data_Importance!P590)</f>
        <v/>
      </c>
      <c r="F590" s="6" t="str">
        <f>IF(OR(Data_Items!AW590="",Data_Importance!Q590=""),"",Data_Items!AW590*Data_Importance!Q590)</f>
        <v/>
      </c>
      <c r="G590" s="6" t="str">
        <f>IF(OR(Data_Items!AX590="",Data_Importance!R590=""),"",Data_Items!AX590*Data_Importance!R590)</f>
        <v/>
      </c>
      <c r="H590" s="6" t="str">
        <f>IF(OR(Data_Items!AY590="",Data_Importance!S590=""),"",Data_Items!AY590*Data_Importance!S590)</f>
        <v/>
      </c>
      <c r="I590" s="6" t="str">
        <f>IF(OR(Data_Items!AZ590="",Data_Importance!T590=""),"",Data_Items!AZ590*Data_Importance!T590)</f>
        <v/>
      </c>
      <c r="J590" s="6" t="str">
        <f>IF(OR(Data_Items!BA590="",Data_Importance!U590=""),"",Data_Items!BA590*Data_Importance!U590)</f>
        <v/>
      </c>
      <c r="K590" s="6" t="str">
        <f t="shared" si="9"/>
        <v/>
      </c>
    </row>
    <row r="591" spans="1:11" x14ac:dyDescent="0.45">
      <c r="A591" s="6" t="str">
        <f>IF(OR(Data_Items!AR591="",Data_Importance!L591=""),"",Data_Items!AR591*Data_Importance!L591)</f>
        <v/>
      </c>
      <c r="B591" s="6" t="str">
        <f>IF(OR(Data_Items!AS591="",Data_Importance!M591=""),"",Data_Items!AS591*Data_Importance!M591)</f>
        <v/>
      </c>
      <c r="C591" s="6" t="str">
        <f>IF(OR(Data_Items!AT591="",Data_Importance!N591=""),"",Data_Items!AT591*Data_Importance!N591)</f>
        <v/>
      </c>
      <c r="D591" s="6" t="str">
        <f>IF(OR(Data_Items!AU591="",Data_Importance!O591=""),"",Data_Items!AU591*Data_Importance!O591)</f>
        <v/>
      </c>
      <c r="E591" s="6" t="str">
        <f>IF(OR(Data_Items!AV591="",Data_Importance!P591=""),"",Data_Items!AV591*Data_Importance!P591)</f>
        <v/>
      </c>
      <c r="F591" s="6" t="str">
        <f>IF(OR(Data_Items!AW591="",Data_Importance!Q591=""),"",Data_Items!AW591*Data_Importance!Q591)</f>
        <v/>
      </c>
      <c r="G591" s="6" t="str">
        <f>IF(OR(Data_Items!AX591="",Data_Importance!R591=""),"",Data_Items!AX591*Data_Importance!R591)</f>
        <v/>
      </c>
      <c r="H591" s="6" t="str">
        <f>IF(OR(Data_Items!AY591="",Data_Importance!S591=""),"",Data_Items!AY591*Data_Importance!S591)</f>
        <v/>
      </c>
      <c r="I591" s="6" t="str">
        <f>IF(OR(Data_Items!AZ591="",Data_Importance!T591=""),"",Data_Items!AZ591*Data_Importance!T591)</f>
        <v/>
      </c>
      <c r="J591" s="6" t="str">
        <f>IF(OR(Data_Items!BA591="",Data_Importance!U591=""),"",Data_Items!BA591*Data_Importance!U591)</f>
        <v/>
      </c>
      <c r="K591" s="6" t="str">
        <f t="shared" si="9"/>
        <v/>
      </c>
    </row>
    <row r="592" spans="1:11" x14ac:dyDescent="0.45">
      <c r="A592" s="6" t="str">
        <f>IF(OR(Data_Items!AR592="",Data_Importance!L592=""),"",Data_Items!AR592*Data_Importance!L592)</f>
        <v/>
      </c>
      <c r="B592" s="6" t="str">
        <f>IF(OR(Data_Items!AS592="",Data_Importance!M592=""),"",Data_Items!AS592*Data_Importance!M592)</f>
        <v/>
      </c>
      <c r="C592" s="6" t="str">
        <f>IF(OR(Data_Items!AT592="",Data_Importance!N592=""),"",Data_Items!AT592*Data_Importance!N592)</f>
        <v/>
      </c>
      <c r="D592" s="6" t="str">
        <f>IF(OR(Data_Items!AU592="",Data_Importance!O592=""),"",Data_Items!AU592*Data_Importance!O592)</f>
        <v/>
      </c>
      <c r="E592" s="6" t="str">
        <f>IF(OR(Data_Items!AV592="",Data_Importance!P592=""),"",Data_Items!AV592*Data_Importance!P592)</f>
        <v/>
      </c>
      <c r="F592" s="6" t="str">
        <f>IF(OR(Data_Items!AW592="",Data_Importance!Q592=""),"",Data_Items!AW592*Data_Importance!Q592)</f>
        <v/>
      </c>
      <c r="G592" s="6" t="str">
        <f>IF(OR(Data_Items!AX592="",Data_Importance!R592=""),"",Data_Items!AX592*Data_Importance!R592)</f>
        <v/>
      </c>
      <c r="H592" s="6" t="str">
        <f>IF(OR(Data_Items!AY592="",Data_Importance!S592=""),"",Data_Items!AY592*Data_Importance!S592)</f>
        <v/>
      </c>
      <c r="I592" s="6" t="str">
        <f>IF(OR(Data_Items!AZ592="",Data_Importance!T592=""),"",Data_Items!AZ592*Data_Importance!T592)</f>
        <v/>
      </c>
      <c r="J592" s="6" t="str">
        <f>IF(OR(Data_Items!BA592="",Data_Importance!U592=""),"",Data_Items!BA592*Data_Importance!U592)</f>
        <v/>
      </c>
      <c r="K592" s="6" t="str">
        <f t="shared" si="9"/>
        <v/>
      </c>
    </row>
    <row r="593" spans="1:11" x14ac:dyDescent="0.45">
      <c r="A593" s="6" t="str">
        <f>IF(OR(Data_Items!AR593="",Data_Importance!L593=""),"",Data_Items!AR593*Data_Importance!L593)</f>
        <v/>
      </c>
      <c r="B593" s="6" t="str">
        <f>IF(OR(Data_Items!AS593="",Data_Importance!M593=""),"",Data_Items!AS593*Data_Importance!M593)</f>
        <v/>
      </c>
      <c r="C593" s="6" t="str">
        <f>IF(OR(Data_Items!AT593="",Data_Importance!N593=""),"",Data_Items!AT593*Data_Importance!N593)</f>
        <v/>
      </c>
      <c r="D593" s="6" t="str">
        <f>IF(OR(Data_Items!AU593="",Data_Importance!O593=""),"",Data_Items!AU593*Data_Importance!O593)</f>
        <v/>
      </c>
      <c r="E593" s="6" t="str">
        <f>IF(OR(Data_Items!AV593="",Data_Importance!P593=""),"",Data_Items!AV593*Data_Importance!P593)</f>
        <v/>
      </c>
      <c r="F593" s="6" t="str">
        <f>IF(OR(Data_Items!AW593="",Data_Importance!Q593=""),"",Data_Items!AW593*Data_Importance!Q593)</f>
        <v/>
      </c>
      <c r="G593" s="6" t="str">
        <f>IF(OR(Data_Items!AX593="",Data_Importance!R593=""),"",Data_Items!AX593*Data_Importance!R593)</f>
        <v/>
      </c>
      <c r="H593" s="6" t="str">
        <f>IF(OR(Data_Items!AY593="",Data_Importance!S593=""),"",Data_Items!AY593*Data_Importance!S593)</f>
        <v/>
      </c>
      <c r="I593" s="6" t="str">
        <f>IF(OR(Data_Items!AZ593="",Data_Importance!T593=""),"",Data_Items!AZ593*Data_Importance!T593)</f>
        <v/>
      </c>
      <c r="J593" s="6" t="str">
        <f>IF(OR(Data_Items!BA593="",Data_Importance!U593=""),"",Data_Items!BA593*Data_Importance!U593)</f>
        <v/>
      </c>
      <c r="K593" s="6" t="str">
        <f t="shared" si="9"/>
        <v/>
      </c>
    </row>
    <row r="594" spans="1:11" x14ac:dyDescent="0.45">
      <c r="A594" s="6" t="str">
        <f>IF(OR(Data_Items!AR594="",Data_Importance!L594=""),"",Data_Items!AR594*Data_Importance!L594)</f>
        <v/>
      </c>
      <c r="B594" s="6" t="str">
        <f>IF(OR(Data_Items!AS594="",Data_Importance!M594=""),"",Data_Items!AS594*Data_Importance!M594)</f>
        <v/>
      </c>
      <c r="C594" s="6" t="str">
        <f>IF(OR(Data_Items!AT594="",Data_Importance!N594=""),"",Data_Items!AT594*Data_Importance!N594)</f>
        <v/>
      </c>
      <c r="D594" s="6" t="str">
        <f>IF(OR(Data_Items!AU594="",Data_Importance!O594=""),"",Data_Items!AU594*Data_Importance!O594)</f>
        <v/>
      </c>
      <c r="E594" s="6" t="str">
        <f>IF(OR(Data_Items!AV594="",Data_Importance!P594=""),"",Data_Items!AV594*Data_Importance!P594)</f>
        <v/>
      </c>
      <c r="F594" s="6" t="str">
        <f>IF(OR(Data_Items!AW594="",Data_Importance!Q594=""),"",Data_Items!AW594*Data_Importance!Q594)</f>
        <v/>
      </c>
      <c r="G594" s="6" t="str">
        <f>IF(OR(Data_Items!AX594="",Data_Importance!R594=""),"",Data_Items!AX594*Data_Importance!R594)</f>
        <v/>
      </c>
      <c r="H594" s="6" t="str">
        <f>IF(OR(Data_Items!AY594="",Data_Importance!S594=""),"",Data_Items!AY594*Data_Importance!S594)</f>
        <v/>
      </c>
      <c r="I594" s="6" t="str">
        <f>IF(OR(Data_Items!AZ594="",Data_Importance!T594=""),"",Data_Items!AZ594*Data_Importance!T594)</f>
        <v/>
      </c>
      <c r="J594" s="6" t="str">
        <f>IF(OR(Data_Items!BA594="",Data_Importance!U594=""),"",Data_Items!BA594*Data_Importance!U594)</f>
        <v/>
      </c>
      <c r="K594" s="6" t="str">
        <f t="shared" si="9"/>
        <v/>
      </c>
    </row>
    <row r="595" spans="1:11" x14ac:dyDescent="0.45">
      <c r="A595" s="6" t="str">
        <f>IF(OR(Data_Items!AR595="",Data_Importance!L595=""),"",Data_Items!AR595*Data_Importance!L595)</f>
        <v/>
      </c>
      <c r="B595" s="6" t="str">
        <f>IF(OR(Data_Items!AS595="",Data_Importance!M595=""),"",Data_Items!AS595*Data_Importance!M595)</f>
        <v/>
      </c>
      <c r="C595" s="6" t="str">
        <f>IF(OR(Data_Items!AT595="",Data_Importance!N595=""),"",Data_Items!AT595*Data_Importance!N595)</f>
        <v/>
      </c>
      <c r="D595" s="6" t="str">
        <f>IF(OR(Data_Items!AU595="",Data_Importance!O595=""),"",Data_Items!AU595*Data_Importance!O595)</f>
        <v/>
      </c>
      <c r="E595" s="6" t="str">
        <f>IF(OR(Data_Items!AV595="",Data_Importance!P595=""),"",Data_Items!AV595*Data_Importance!P595)</f>
        <v/>
      </c>
      <c r="F595" s="6" t="str">
        <f>IF(OR(Data_Items!AW595="",Data_Importance!Q595=""),"",Data_Items!AW595*Data_Importance!Q595)</f>
        <v/>
      </c>
      <c r="G595" s="6" t="str">
        <f>IF(OR(Data_Items!AX595="",Data_Importance!R595=""),"",Data_Items!AX595*Data_Importance!R595)</f>
        <v/>
      </c>
      <c r="H595" s="6" t="str">
        <f>IF(OR(Data_Items!AY595="",Data_Importance!S595=""),"",Data_Items!AY595*Data_Importance!S595)</f>
        <v/>
      </c>
      <c r="I595" s="6" t="str">
        <f>IF(OR(Data_Items!AZ595="",Data_Importance!T595=""),"",Data_Items!AZ595*Data_Importance!T595)</f>
        <v/>
      </c>
      <c r="J595" s="6" t="str">
        <f>IF(OR(Data_Items!BA595="",Data_Importance!U595=""),"",Data_Items!BA595*Data_Importance!U595)</f>
        <v/>
      </c>
      <c r="K595" s="6" t="str">
        <f t="shared" si="9"/>
        <v/>
      </c>
    </row>
    <row r="596" spans="1:11" x14ac:dyDescent="0.45">
      <c r="A596" s="6" t="str">
        <f>IF(OR(Data_Items!AR596="",Data_Importance!L596=""),"",Data_Items!AR596*Data_Importance!L596)</f>
        <v/>
      </c>
      <c r="B596" s="6" t="str">
        <f>IF(OR(Data_Items!AS596="",Data_Importance!M596=""),"",Data_Items!AS596*Data_Importance!M596)</f>
        <v/>
      </c>
      <c r="C596" s="6" t="str">
        <f>IF(OR(Data_Items!AT596="",Data_Importance!N596=""),"",Data_Items!AT596*Data_Importance!N596)</f>
        <v/>
      </c>
      <c r="D596" s="6" t="str">
        <f>IF(OR(Data_Items!AU596="",Data_Importance!O596=""),"",Data_Items!AU596*Data_Importance!O596)</f>
        <v/>
      </c>
      <c r="E596" s="6" t="str">
        <f>IF(OR(Data_Items!AV596="",Data_Importance!P596=""),"",Data_Items!AV596*Data_Importance!P596)</f>
        <v/>
      </c>
      <c r="F596" s="6" t="str">
        <f>IF(OR(Data_Items!AW596="",Data_Importance!Q596=""),"",Data_Items!AW596*Data_Importance!Q596)</f>
        <v/>
      </c>
      <c r="G596" s="6" t="str">
        <f>IF(OR(Data_Items!AX596="",Data_Importance!R596=""),"",Data_Items!AX596*Data_Importance!R596)</f>
        <v/>
      </c>
      <c r="H596" s="6" t="str">
        <f>IF(OR(Data_Items!AY596="",Data_Importance!S596=""),"",Data_Items!AY596*Data_Importance!S596)</f>
        <v/>
      </c>
      <c r="I596" s="6" t="str">
        <f>IF(OR(Data_Items!AZ596="",Data_Importance!T596=""),"",Data_Items!AZ596*Data_Importance!T596)</f>
        <v/>
      </c>
      <c r="J596" s="6" t="str">
        <f>IF(OR(Data_Items!BA596="",Data_Importance!U596=""),"",Data_Items!BA596*Data_Importance!U596)</f>
        <v/>
      </c>
      <c r="K596" s="6" t="str">
        <f t="shared" si="9"/>
        <v/>
      </c>
    </row>
    <row r="597" spans="1:11" x14ac:dyDescent="0.45">
      <c r="A597" s="6" t="str">
        <f>IF(OR(Data_Items!AR597="",Data_Importance!L597=""),"",Data_Items!AR597*Data_Importance!L597)</f>
        <v/>
      </c>
      <c r="B597" s="6" t="str">
        <f>IF(OR(Data_Items!AS597="",Data_Importance!M597=""),"",Data_Items!AS597*Data_Importance!M597)</f>
        <v/>
      </c>
      <c r="C597" s="6" t="str">
        <f>IF(OR(Data_Items!AT597="",Data_Importance!N597=""),"",Data_Items!AT597*Data_Importance!N597)</f>
        <v/>
      </c>
      <c r="D597" s="6" t="str">
        <f>IF(OR(Data_Items!AU597="",Data_Importance!O597=""),"",Data_Items!AU597*Data_Importance!O597)</f>
        <v/>
      </c>
      <c r="E597" s="6" t="str">
        <f>IF(OR(Data_Items!AV597="",Data_Importance!P597=""),"",Data_Items!AV597*Data_Importance!P597)</f>
        <v/>
      </c>
      <c r="F597" s="6" t="str">
        <f>IF(OR(Data_Items!AW597="",Data_Importance!Q597=""),"",Data_Items!AW597*Data_Importance!Q597)</f>
        <v/>
      </c>
      <c r="G597" s="6" t="str">
        <f>IF(OR(Data_Items!AX597="",Data_Importance!R597=""),"",Data_Items!AX597*Data_Importance!R597)</f>
        <v/>
      </c>
      <c r="H597" s="6" t="str">
        <f>IF(OR(Data_Items!AY597="",Data_Importance!S597=""),"",Data_Items!AY597*Data_Importance!S597)</f>
        <v/>
      </c>
      <c r="I597" s="6" t="str">
        <f>IF(OR(Data_Items!AZ597="",Data_Importance!T597=""),"",Data_Items!AZ597*Data_Importance!T597)</f>
        <v/>
      </c>
      <c r="J597" s="6" t="str">
        <f>IF(OR(Data_Items!BA597="",Data_Importance!U597=""),"",Data_Items!BA597*Data_Importance!U597)</f>
        <v/>
      </c>
      <c r="K597" s="6" t="str">
        <f t="shared" si="9"/>
        <v/>
      </c>
    </row>
    <row r="598" spans="1:11" x14ac:dyDescent="0.45">
      <c r="A598" s="6" t="str">
        <f>IF(OR(Data_Items!AR598="",Data_Importance!L598=""),"",Data_Items!AR598*Data_Importance!L598)</f>
        <v/>
      </c>
      <c r="B598" s="6" t="str">
        <f>IF(OR(Data_Items!AS598="",Data_Importance!M598=""),"",Data_Items!AS598*Data_Importance!M598)</f>
        <v/>
      </c>
      <c r="C598" s="6" t="str">
        <f>IF(OR(Data_Items!AT598="",Data_Importance!N598=""),"",Data_Items!AT598*Data_Importance!N598)</f>
        <v/>
      </c>
      <c r="D598" s="6" t="str">
        <f>IF(OR(Data_Items!AU598="",Data_Importance!O598=""),"",Data_Items!AU598*Data_Importance!O598)</f>
        <v/>
      </c>
      <c r="E598" s="6" t="str">
        <f>IF(OR(Data_Items!AV598="",Data_Importance!P598=""),"",Data_Items!AV598*Data_Importance!P598)</f>
        <v/>
      </c>
      <c r="F598" s="6" t="str">
        <f>IF(OR(Data_Items!AW598="",Data_Importance!Q598=""),"",Data_Items!AW598*Data_Importance!Q598)</f>
        <v/>
      </c>
      <c r="G598" s="6" t="str">
        <f>IF(OR(Data_Items!AX598="",Data_Importance!R598=""),"",Data_Items!AX598*Data_Importance!R598)</f>
        <v/>
      </c>
      <c r="H598" s="6" t="str">
        <f>IF(OR(Data_Items!AY598="",Data_Importance!S598=""),"",Data_Items!AY598*Data_Importance!S598)</f>
        <v/>
      </c>
      <c r="I598" s="6" t="str">
        <f>IF(OR(Data_Items!AZ598="",Data_Importance!T598=""),"",Data_Items!AZ598*Data_Importance!T598)</f>
        <v/>
      </c>
      <c r="J598" s="6" t="str">
        <f>IF(OR(Data_Items!BA598="",Data_Importance!U598=""),"",Data_Items!BA598*Data_Importance!U598)</f>
        <v/>
      </c>
      <c r="K598" s="6" t="str">
        <f t="shared" si="9"/>
        <v/>
      </c>
    </row>
    <row r="599" spans="1:11" x14ac:dyDescent="0.45">
      <c r="A599" s="6" t="str">
        <f>IF(OR(Data_Items!AR599="",Data_Importance!L599=""),"",Data_Items!AR599*Data_Importance!L599)</f>
        <v/>
      </c>
      <c r="B599" s="6" t="str">
        <f>IF(OR(Data_Items!AS599="",Data_Importance!M599=""),"",Data_Items!AS599*Data_Importance!M599)</f>
        <v/>
      </c>
      <c r="C599" s="6" t="str">
        <f>IF(OR(Data_Items!AT599="",Data_Importance!N599=""),"",Data_Items!AT599*Data_Importance!N599)</f>
        <v/>
      </c>
      <c r="D599" s="6" t="str">
        <f>IF(OR(Data_Items!AU599="",Data_Importance!O599=""),"",Data_Items!AU599*Data_Importance!O599)</f>
        <v/>
      </c>
      <c r="E599" s="6" t="str">
        <f>IF(OR(Data_Items!AV599="",Data_Importance!P599=""),"",Data_Items!AV599*Data_Importance!P599)</f>
        <v/>
      </c>
      <c r="F599" s="6" t="str">
        <f>IF(OR(Data_Items!AW599="",Data_Importance!Q599=""),"",Data_Items!AW599*Data_Importance!Q599)</f>
        <v/>
      </c>
      <c r="G599" s="6" t="str">
        <f>IF(OR(Data_Items!AX599="",Data_Importance!R599=""),"",Data_Items!AX599*Data_Importance!R599)</f>
        <v/>
      </c>
      <c r="H599" s="6" t="str">
        <f>IF(OR(Data_Items!AY599="",Data_Importance!S599=""),"",Data_Items!AY599*Data_Importance!S599)</f>
        <v/>
      </c>
      <c r="I599" s="6" t="str">
        <f>IF(OR(Data_Items!AZ599="",Data_Importance!T599=""),"",Data_Items!AZ599*Data_Importance!T599)</f>
        <v/>
      </c>
      <c r="J599" s="6" t="str">
        <f>IF(OR(Data_Items!BA599="",Data_Importance!U599=""),"",Data_Items!BA599*Data_Importance!U599)</f>
        <v/>
      </c>
      <c r="K599" s="6" t="str">
        <f t="shared" si="9"/>
        <v/>
      </c>
    </row>
    <row r="600" spans="1:11" x14ac:dyDescent="0.45">
      <c r="A600" s="6" t="str">
        <f>IF(OR(Data_Items!AR600="",Data_Importance!L600=""),"",Data_Items!AR600*Data_Importance!L600)</f>
        <v/>
      </c>
      <c r="B600" s="6" t="str">
        <f>IF(OR(Data_Items!AS600="",Data_Importance!M600=""),"",Data_Items!AS600*Data_Importance!M600)</f>
        <v/>
      </c>
      <c r="C600" s="6" t="str">
        <f>IF(OR(Data_Items!AT600="",Data_Importance!N600=""),"",Data_Items!AT600*Data_Importance!N600)</f>
        <v/>
      </c>
      <c r="D600" s="6" t="str">
        <f>IF(OR(Data_Items!AU600="",Data_Importance!O600=""),"",Data_Items!AU600*Data_Importance!O600)</f>
        <v/>
      </c>
      <c r="E600" s="6" t="str">
        <f>IF(OR(Data_Items!AV600="",Data_Importance!P600=""),"",Data_Items!AV600*Data_Importance!P600)</f>
        <v/>
      </c>
      <c r="F600" s="6" t="str">
        <f>IF(OR(Data_Items!AW600="",Data_Importance!Q600=""),"",Data_Items!AW600*Data_Importance!Q600)</f>
        <v/>
      </c>
      <c r="G600" s="6" t="str">
        <f>IF(OR(Data_Items!AX600="",Data_Importance!R600=""),"",Data_Items!AX600*Data_Importance!R600)</f>
        <v/>
      </c>
      <c r="H600" s="6" t="str">
        <f>IF(OR(Data_Items!AY600="",Data_Importance!S600=""),"",Data_Items!AY600*Data_Importance!S600)</f>
        <v/>
      </c>
      <c r="I600" s="6" t="str">
        <f>IF(OR(Data_Items!AZ600="",Data_Importance!T600=""),"",Data_Items!AZ600*Data_Importance!T600)</f>
        <v/>
      </c>
      <c r="J600" s="6" t="str">
        <f>IF(OR(Data_Items!BA600="",Data_Importance!U600=""),"",Data_Items!BA600*Data_Importance!U600)</f>
        <v/>
      </c>
      <c r="K600" s="6" t="str">
        <f t="shared" si="9"/>
        <v/>
      </c>
    </row>
    <row r="601" spans="1:11" x14ac:dyDescent="0.45">
      <c r="A601" s="6" t="str">
        <f>IF(OR(Data_Items!AR601="",Data_Importance!L601=""),"",Data_Items!AR601*Data_Importance!L601)</f>
        <v/>
      </c>
      <c r="B601" s="6" t="str">
        <f>IF(OR(Data_Items!AS601="",Data_Importance!M601=""),"",Data_Items!AS601*Data_Importance!M601)</f>
        <v/>
      </c>
      <c r="C601" s="6" t="str">
        <f>IF(OR(Data_Items!AT601="",Data_Importance!N601=""),"",Data_Items!AT601*Data_Importance!N601)</f>
        <v/>
      </c>
      <c r="D601" s="6" t="str">
        <f>IF(OR(Data_Items!AU601="",Data_Importance!O601=""),"",Data_Items!AU601*Data_Importance!O601)</f>
        <v/>
      </c>
      <c r="E601" s="6" t="str">
        <f>IF(OR(Data_Items!AV601="",Data_Importance!P601=""),"",Data_Items!AV601*Data_Importance!P601)</f>
        <v/>
      </c>
      <c r="F601" s="6" t="str">
        <f>IF(OR(Data_Items!AW601="",Data_Importance!Q601=""),"",Data_Items!AW601*Data_Importance!Q601)</f>
        <v/>
      </c>
      <c r="G601" s="6" t="str">
        <f>IF(OR(Data_Items!AX601="",Data_Importance!R601=""),"",Data_Items!AX601*Data_Importance!R601)</f>
        <v/>
      </c>
      <c r="H601" s="6" t="str">
        <f>IF(OR(Data_Items!AY601="",Data_Importance!S601=""),"",Data_Items!AY601*Data_Importance!S601)</f>
        <v/>
      </c>
      <c r="I601" s="6" t="str">
        <f>IF(OR(Data_Items!AZ601="",Data_Importance!T601=""),"",Data_Items!AZ601*Data_Importance!T601)</f>
        <v/>
      </c>
      <c r="J601" s="6" t="str">
        <f>IF(OR(Data_Items!BA601="",Data_Importance!U601=""),"",Data_Items!BA601*Data_Importance!U601)</f>
        <v/>
      </c>
      <c r="K601" s="6" t="str">
        <f t="shared" si="9"/>
        <v/>
      </c>
    </row>
    <row r="602" spans="1:11" x14ac:dyDescent="0.45">
      <c r="A602" s="6" t="str">
        <f>IF(OR(Data_Items!AR602="",Data_Importance!L602=""),"",Data_Items!AR602*Data_Importance!L602)</f>
        <v/>
      </c>
      <c r="B602" s="6" t="str">
        <f>IF(OR(Data_Items!AS602="",Data_Importance!M602=""),"",Data_Items!AS602*Data_Importance!M602)</f>
        <v/>
      </c>
      <c r="C602" s="6" t="str">
        <f>IF(OR(Data_Items!AT602="",Data_Importance!N602=""),"",Data_Items!AT602*Data_Importance!N602)</f>
        <v/>
      </c>
      <c r="D602" s="6" t="str">
        <f>IF(OR(Data_Items!AU602="",Data_Importance!O602=""),"",Data_Items!AU602*Data_Importance!O602)</f>
        <v/>
      </c>
      <c r="E602" s="6" t="str">
        <f>IF(OR(Data_Items!AV602="",Data_Importance!P602=""),"",Data_Items!AV602*Data_Importance!P602)</f>
        <v/>
      </c>
      <c r="F602" s="6" t="str">
        <f>IF(OR(Data_Items!AW602="",Data_Importance!Q602=""),"",Data_Items!AW602*Data_Importance!Q602)</f>
        <v/>
      </c>
      <c r="G602" s="6" t="str">
        <f>IF(OR(Data_Items!AX602="",Data_Importance!R602=""),"",Data_Items!AX602*Data_Importance!R602)</f>
        <v/>
      </c>
      <c r="H602" s="6" t="str">
        <f>IF(OR(Data_Items!AY602="",Data_Importance!S602=""),"",Data_Items!AY602*Data_Importance!S602)</f>
        <v/>
      </c>
      <c r="I602" s="6" t="str">
        <f>IF(OR(Data_Items!AZ602="",Data_Importance!T602=""),"",Data_Items!AZ602*Data_Importance!T602)</f>
        <v/>
      </c>
      <c r="J602" s="6" t="str">
        <f>IF(OR(Data_Items!BA602="",Data_Importance!U602=""),"",Data_Items!BA602*Data_Importance!U602)</f>
        <v/>
      </c>
      <c r="K602" s="6" t="str">
        <f t="shared" si="9"/>
        <v/>
      </c>
    </row>
    <row r="603" spans="1:11" x14ac:dyDescent="0.45">
      <c r="A603" s="6" t="str">
        <f>IF(OR(Data_Items!AR603="",Data_Importance!L603=""),"",Data_Items!AR603*Data_Importance!L603)</f>
        <v/>
      </c>
      <c r="B603" s="6" t="str">
        <f>IF(OR(Data_Items!AS603="",Data_Importance!M603=""),"",Data_Items!AS603*Data_Importance!M603)</f>
        <v/>
      </c>
      <c r="C603" s="6" t="str">
        <f>IF(OR(Data_Items!AT603="",Data_Importance!N603=""),"",Data_Items!AT603*Data_Importance!N603)</f>
        <v/>
      </c>
      <c r="D603" s="6" t="str">
        <f>IF(OR(Data_Items!AU603="",Data_Importance!O603=""),"",Data_Items!AU603*Data_Importance!O603)</f>
        <v/>
      </c>
      <c r="E603" s="6" t="str">
        <f>IF(OR(Data_Items!AV603="",Data_Importance!P603=""),"",Data_Items!AV603*Data_Importance!P603)</f>
        <v/>
      </c>
      <c r="F603" s="6" t="str">
        <f>IF(OR(Data_Items!AW603="",Data_Importance!Q603=""),"",Data_Items!AW603*Data_Importance!Q603)</f>
        <v/>
      </c>
      <c r="G603" s="6" t="str">
        <f>IF(OR(Data_Items!AX603="",Data_Importance!R603=""),"",Data_Items!AX603*Data_Importance!R603)</f>
        <v/>
      </c>
      <c r="H603" s="6" t="str">
        <f>IF(OR(Data_Items!AY603="",Data_Importance!S603=""),"",Data_Items!AY603*Data_Importance!S603)</f>
        <v/>
      </c>
      <c r="I603" s="6" t="str">
        <f>IF(OR(Data_Items!AZ603="",Data_Importance!T603=""),"",Data_Items!AZ603*Data_Importance!T603)</f>
        <v/>
      </c>
      <c r="J603" s="6" t="str">
        <f>IF(OR(Data_Items!BA603="",Data_Importance!U603=""),"",Data_Items!BA603*Data_Importance!U603)</f>
        <v/>
      </c>
      <c r="K603" s="6" t="str">
        <f t="shared" si="9"/>
        <v/>
      </c>
    </row>
    <row r="604" spans="1:11" x14ac:dyDescent="0.45">
      <c r="A604" s="6" t="str">
        <f>IF(OR(Data_Items!AR604="",Data_Importance!L604=""),"",Data_Items!AR604*Data_Importance!L604)</f>
        <v/>
      </c>
      <c r="B604" s="6" t="str">
        <f>IF(OR(Data_Items!AS604="",Data_Importance!M604=""),"",Data_Items!AS604*Data_Importance!M604)</f>
        <v/>
      </c>
      <c r="C604" s="6" t="str">
        <f>IF(OR(Data_Items!AT604="",Data_Importance!N604=""),"",Data_Items!AT604*Data_Importance!N604)</f>
        <v/>
      </c>
      <c r="D604" s="6" t="str">
        <f>IF(OR(Data_Items!AU604="",Data_Importance!O604=""),"",Data_Items!AU604*Data_Importance!O604)</f>
        <v/>
      </c>
      <c r="E604" s="6" t="str">
        <f>IF(OR(Data_Items!AV604="",Data_Importance!P604=""),"",Data_Items!AV604*Data_Importance!P604)</f>
        <v/>
      </c>
      <c r="F604" s="6" t="str">
        <f>IF(OR(Data_Items!AW604="",Data_Importance!Q604=""),"",Data_Items!AW604*Data_Importance!Q604)</f>
        <v/>
      </c>
      <c r="G604" s="6" t="str">
        <f>IF(OR(Data_Items!AX604="",Data_Importance!R604=""),"",Data_Items!AX604*Data_Importance!R604)</f>
        <v/>
      </c>
      <c r="H604" s="6" t="str">
        <f>IF(OR(Data_Items!AY604="",Data_Importance!S604=""),"",Data_Items!AY604*Data_Importance!S604)</f>
        <v/>
      </c>
      <c r="I604" s="6" t="str">
        <f>IF(OR(Data_Items!AZ604="",Data_Importance!T604=""),"",Data_Items!AZ604*Data_Importance!T604)</f>
        <v/>
      </c>
      <c r="J604" s="6" t="str">
        <f>IF(OR(Data_Items!BA604="",Data_Importance!U604=""),"",Data_Items!BA604*Data_Importance!U604)</f>
        <v/>
      </c>
      <c r="K604" s="6" t="str">
        <f t="shared" si="9"/>
        <v/>
      </c>
    </row>
    <row r="605" spans="1:11" x14ac:dyDescent="0.45">
      <c r="A605" s="6" t="str">
        <f>IF(OR(Data_Items!AR605="",Data_Importance!L605=""),"",Data_Items!AR605*Data_Importance!L605)</f>
        <v/>
      </c>
      <c r="B605" s="6" t="str">
        <f>IF(OR(Data_Items!AS605="",Data_Importance!M605=""),"",Data_Items!AS605*Data_Importance!M605)</f>
        <v/>
      </c>
      <c r="C605" s="6" t="str">
        <f>IF(OR(Data_Items!AT605="",Data_Importance!N605=""),"",Data_Items!AT605*Data_Importance!N605)</f>
        <v/>
      </c>
      <c r="D605" s="6" t="str">
        <f>IF(OR(Data_Items!AU605="",Data_Importance!O605=""),"",Data_Items!AU605*Data_Importance!O605)</f>
        <v/>
      </c>
      <c r="E605" s="6" t="str">
        <f>IF(OR(Data_Items!AV605="",Data_Importance!P605=""),"",Data_Items!AV605*Data_Importance!P605)</f>
        <v/>
      </c>
      <c r="F605" s="6" t="str">
        <f>IF(OR(Data_Items!AW605="",Data_Importance!Q605=""),"",Data_Items!AW605*Data_Importance!Q605)</f>
        <v/>
      </c>
      <c r="G605" s="6" t="str">
        <f>IF(OR(Data_Items!AX605="",Data_Importance!R605=""),"",Data_Items!AX605*Data_Importance!R605)</f>
        <v/>
      </c>
      <c r="H605" s="6" t="str">
        <f>IF(OR(Data_Items!AY605="",Data_Importance!S605=""),"",Data_Items!AY605*Data_Importance!S605)</f>
        <v/>
      </c>
      <c r="I605" s="6" t="str">
        <f>IF(OR(Data_Items!AZ605="",Data_Importance!T605=""),"",Data_Items!AZ605*Data_Importance!T605)</f>
        <v/>
      </c>
      <c r="J605" s="6" t="str">
        <f>IF(OR(Data_Items!BA605="",Data_Importance!U605=""),"",Data_Items!BA605*Data_Importance!U605)</f>
        <v/>
      </c>
      <c r="K605" s="6" t="str">
        <f t="shared" si="9"/>
        <v/>
      </c>
    </row>
    <row r="606" spans="1:11" x14ac:dyDescent="0.45">
      <c r="A606" s="6" t="str">
        <f>IF(OR(Data_Items!AR606="",Data_Importance!L606=""),"",Data_Items!AR606*Data_Importance!L606)</f>
        <v/>
      </c>
      <c r="B606" s="6" t="str">
        <f>IF(OR(Data_Items!AS606="",Data_Importance!M606=""),"",Data_Items!AS606*Data_Importance!M606)</f>
        <v/>
      </c>
      <c r="C606" s="6" t="str">
        <f>IF(OR(Data_Items!AT606="",Data_Importance!N606=""),"",Data_Items!AT606*Data_Importance!N606)</f>
        <v/>
      </c>
      <c r="D606" s="6" t="str">
        <f>IF(OR(Data_Items!AU606="",Data_Importance!O606=""),"",Data_Items!AU606*Data_Importance!O606)</f>
        <v/>
      </c>
      <c r="E606" s="6" t="str">
        <f>IF(OR(Data_Items!AV606="",Data_Importance!P606=""),"",Data_Items!AV606*Data_Importance!P606)</f>
        <v/>
      </c>
      <c r="F606" s="6" t="str">
        <f>IF(OR(Data_Items!AW606="",Data_Importance!Q606=""),"",Data_Items!AW606*Data_Importance!Q606)</f>
        <v/>
      </c>
      <c r="G606" s="6" t="str">
        <f>IF(OR(Data_Items!AX606="",Data_Importance!R606=""),"",Data_Items!AX606*Data_Importance!R606)</f>
        <v/>
      </c>
      <c r="H606" s="6" t="str">
        <f>IF(OR(Data_Items!AY606="",Data_Importance!S606=""),"",Data_Items!AY606*Data_Importance!S606)</f>
        <v/>
      </c>
      <c r="I606" s="6" t="str">
        <f>IF(OR(Data_Items!AZ606="",Data_Importance!T606=""),"",Data_Items!AZ606*Data_Importance!T606)</f>
        <v/>
      </c>
      <c r="J606" s="6" t="str">
        <f>IF(OR(Data_Items!BA606="",Data_Importance!U606=""),"",Data_Items!BA606*Data_Importance!U606)</f>
        <v/>
      </c>
      <c r="K606" s="6" t="str">
        <f t="shared" si="9"/>
        <v/>
      </c>
    </row>
    <row r="607" spans="1:11" x14ac:dyDescent="0.45">
      <c r="A607" s="6" t="str">
        <f>IF(OR(Data_Items!AR607="",Data_Importance!L607=""),"",Data_Items!AR607*Data_Importance!L607)</f>
        <v/>
      </c>
      <c r="B607" s="6" t="str">
        <f>IF(OR(Data_Items!AS607="",Data_Importance!M607=""),"",Data_Items!AS607*Data_Importance!M607)</f>
        <v/>
      </c>
      <c r="C607" s="6" t="str">
        <f>IF(OR(Data_Items!AT607="",Data_Importance!N607=""),"",Data_Items!AT607*Data_Importance!N607)</f>
        <v/>
      </c>
      <c r="D607" s="6" t="str">
        <f>IF(OR(Data_Items!AU607="",Data_Importance!O607=""),"",Data_Items!AU607*Data_Importance!O607)</f>
        <v/>
      </c>
      <c r="E607" s="6" t="str">
        <f>IF(OR(Data_Items!AV607="",Data_Importance!P607=""),"",Data_Items!AV607*Data_Importance!P607)</f>
        <v/>
      </c>
      <c r="F607" s="6" t="str">
        <f>IF(OR(Data_Items!AW607="",Data_Importance!Q607=""),"",Data_Items!AW607*Data_Importance!Q607)</f>
        <v/>
      </c>
      <c r="G607" s="6" t="str">
        <f>IF(OR(Data_Items!AX607="",Data_Importance!R607=""),"",Data_Items!AX607*Data_Importance!R607)</f>
        <v/>
      </c>
      <c r="H607" s="6" t="str">
        <f>IF(OR(Data_Items!AY607="",Data_Importance!S607=""),"",Data_Items!AY607*Data_Importance!S607)</f>
        <v/>
      </c>
      <c r="I607" s="6" t="str">
        <f>IF(OR(Data_Items!AZ607="",Data_Importance!T607=""),"",Data_Items!AZ607*Data_Importance!T607)</f>
        <v/>
      </c>
      <c r="J607" s="6" t="str">
        <f>IF(OR(Data_Items!BA607="",Data_Importance!U607=""),"",Data_Items!BA607*Data_Importance!U607)</f>
        <v/>
      </c>
      <c r="K607" s="6" t="str">
        <f t="shared" si="9"/>
        <v/>
      </c>
    </row>
    <row r="608" spans="1:11" x14ac:dyDescent="0.45">
      <c r="A608" s="6" t="str">
        <f>IF(OR(Data_Items!AR608="",Data_Importance!L608=""),"",Data_Items!AR608*Data_Importance!L608)</f>
        <v/>
      </c>
      <c r="B608" s="6" t="str">
        <f>IF(OR(Data_Items!AS608="",Data_Importance!M608=""),"",Data_Items!AS608*Data_Importance!M608)</f>
        <v/>
      </c>
      <c r="C608" s="6" t="str">
        <f>IF(OR(Data_Items!AT608="",Data_Importance!N608=""),"",Data_Items!AT608*Data_Importance!N608)</f>
        <v/>
      </c>
      <c r="D608" s="6" t="str">
        <f>IF(OR(Data_Items!AU608="",Data_Importance!O608=""),"",Data_Items!AU608*Data_Importance!O608)</f>
        <v/>
      </c>
      <c r="E608" s="6" t="str">
        <f>IF(OR(Data_Items!AV608="",Data_Importance!P608=""),"",Data_Items!AV608*Data_Importance!P608)</f>
        <v/>
      </c>
      <c r="F608" s="6" t="str">
        <f>IF(OR(Data_Items!AW608="",Data_Importance!Q608=""),"",Data_Items!AW608*Data_Importance!Q608)</f>
        <v/>
      </c>
      <c r="G608" s="6" t="str">
        <f>IF(OR(Data_Items!AX608="",Data_Importance!R608=""),"",Data_Items!AX608*Data_Importance!R608)</f>
        <v/>
      </c>
      <c r="H608" s="6" t="str">
        <f>IF(OR(Data_Items!AY608="",Data_Importance!S608=""),"",Data_Items!AY608*Data_Importance!S608)</f>
        <v/>
      </c>
      <c r="I608" s="6" t="str">
        <f>IF(OR(Data_Items!AZ608="",Data_Importance!T608=""),"",Data_Items!AZ608*Data_Importance!T608)</f>
        <v/>
      </c>
      <c r="J608" s="6" t="str">
        <f>IF(OR(Data_Items!BA608="",Data_Importance!U608=""),"",Data_Items!BA608*Data_Importance!U608)</f>
        <v/>
      </c>
      <c r="K608" s="6" t="str">
        <f t="shared" si="9"/>
        <v/>
      </c>
    </row>
    <row r="609" spans="1:11" x14ac:dyDescent="0.45">
      <c r="A609" s="6" t="str">
        <f>IF(OR(Data_Items!AR609="",Data_Importance!L609=""),"",Data_Items!AR609*Data_Importance!L609)</f>
        <v/>
      </c>
      <c r="B609" s="6" t="str">
        <f>IF(OR(Data_Items!AS609="",Data_Importance!M609=""),"",Data_Items!AS609*Data_Importance!M609)</f>
        <v/>
      </c>
      <c r="C609" s="6" t="str">
        <f>IF(OR(Data_Items!AT609="",Data_Importance!N609=""),"",Data_Items!AT609*Data_Importance!N609)</f>
        <v/>
      </c>
      <c r="D609" s="6" t="str">
        <f>IF(OR(Data_Items!AU609="",Data_Importance!O609=""),"",Data_Items!AU609*Data_Importance!O609)</f>
        <v/>
      </c>
      <c r="E609" s="6" t="str">
        <f>IF(OR(Data_Items!AV609="",Data_Importance!P609=""),"",Data_Items!AV609*Data_Importance!P609)</f>
        <v/>
      </c>
      <c r="F609" s="6" t="str">
        <f>IF(OR(Data_Items!AW609="",Data_Importance!Q609=""),"",Data_Items!AW609*Data_Importance!Q609)</f>
        <v/>
      </c>
      <c r="G609" s="6" t="str">
        <f>IF(OR(Data_Items!AX609="",Data_Importance!R609=""),"",Data_Items!AX609*Data_Importance!R609)</f>
        <v/>
      </c>
      <c r="H609" s="6" t="str">
        <f>IF(OR(Data_Items!AY609="",Data_Importance!S609=""),"",Data_Items!AY609*Data_Importance!S609)</f>
        <v/>
      </c>
      <c r="I609" s="6" t="str">
        <f>IF(OR(Data_Items!AZ609="",Data_Importance!T609=""),"",Data_Items!AZ609*Data_Importance!T609)</f>
        <v/>
      </c>
      <c r="J609" s="6" t="str">
        <f>IF(OR(Data_Items!BA609="",Data_Importance!U609=""),"",Data_Items!BA609*Data_Importance!U609)</f>
        <v/>
      </c>
      <c r="K609" s="6" t="str">
        <f t="shared" si="9"/>
        <v/>
      </c>
    </row>
    <row r="610" spans="1:11" x14ac:dyDescent="0.45">
      <c r="A610" s="6" t="str">
        <f>IF(OR(Data_Items!AR610="",Data_Importance!L610=""),"",Data_Items!AR610*Data_Importance!L610)</f>
        <v/>
      </c>
      <c r="B610" s="6" t="str">
        <f>IF(OR(Data_Items!AS610="",Data_Importance!M610=""),"",Data_Items!AS610*Data_Importance!M610)</f>
        <v/>
      </c>
      <c r="C610" s="6" t="str">
        <f>IF(OR(Data_Items!AT610="",Data_Importance!N610=""),"",Data_Items!AT610*Data_Importance!N610)</f>
        <v/>
      </c>
      <c r="D610" s="6" t="str">
        <f>IF(OR(Data_Items!AU610="",Data_Importance!O610=""),"",Data_Items!AU610*Data_Importance!O610)</f>
        <v/>
      </c>
      <c r="E610" s="6" t="str">
        <f>IF(OR(Data_Items!AV610="",Data_Importance!P610=""),"",Data_Items!AV610*Data_Importance!P610)</f>
        <v/>
      </c>
      <c r="F610" s="6" t="str">
        <f>IF(OR(Data_Items!AW610="",Data_Importance!Q610=""),"",Data_Items!AW610*Data_Importance!Q610)</f>
        <v/>
      </c>
      <c r="G610" s="6" t="str">
        <f>IF(OR(Data_Items!AX610="",Data_Importance!R610=""),"",Data_Items!AX610*Data_Importance!R610)</f>
        <v/>
      </c>
      <c r="H610" s="6" t="str">
        <f>IF(OR(Data_Items!AY610="",Data_Importance!S610=""),"",Data_Items!AY610*Data_Importance!S610)</f>
        <v/>
      </c>
      <c r="I610" s="6" t="str">
        <f>IF(OR(Data_Items!AZ610="",Data_Importance!T610=""),"",Data_Items!AZ610*Data_Importance!T610)</f>
        <v/>
      </c>
      <c r="J610" s="6" t="str">
        <f>IF(OR(Data_Items!BA610="",Data_Importance!U610=""),"",Data_Items!BA610*Data_Importance!U610)</f>
        <v/>
      </c>
      <c r="K610" s="6" t="str">
        <f t="shared" si="9"/>
        <v/>
      </c>
    </row>
    <row r="611" spans="1:11" x14ac:dyDescent="0.45">
      <c r="A611" s="6" t="str">
        <f>IF(OR(Data_Items!AR611="",Data_Importance!L611=""),"",Data_Items!AR611*Data_Importance!L611)</f>
        <v/>
      </c>
      <c r="B611" s="6" t="str">
        <f>IF(OR(Data_Items!AS611="",Data_Importance!M611=""),"",Data_Items!AS611*Data_Importance!M611)</f>
        <v/>
      </c>
      <c r="C611" s="6" t="str">
        <f>IF(OR(Data_Items!AT611="",Data_Importance!N611=""),"",Data_Items!AT611*Data_Importance!N611)</f>
        <v/>
      </c>
      <c r="D611" s="6" t="str">
        <f>IF(OR(Data_Items!AU611="",Data_Importance!O611=""),"",Data_Items!AU611*Data_Importance!O611)</f>
        <v/>
      </c>
      <c r="E611" s="6" t="str">
        <f>IF(OR(Data_Items!AV611="",Data_Importance!P611=""),"",Data_Items!AV611*Data_Importance!P611)</f>
        <v/>
      </c>
      <c r="F611" s="6" t="str">
        <f>IF(OR(Data_Items!AW611="",Data_Importance!Q611=""),"",Data_Items!AW611*Data_Importance!Q611)</f>
        <v/>
      </c>
      <c r="G611" s="6" t="str">
        <f>IF(OR(Data_Items!AX611="",Data_Importance!R611=""),"",Data_Items!AX611*Data_Importance!R611)</f>
        <v/>
      </c>
      <c r="H611" s="6" t="str">
        <f>IF(OR(Data_Items!AY611="",Data_Importance!S611=""),"",Data_Items!AY611*Data_Importance!S611)</f>
        <v/>
      </c>
      <c r="I611" s="6" t="str">
        <f>IF(OR(Data_Items!AZ611="",Data_Importance!T611=""),"",Data_Items!AZ611*Data_Importance!T611)</f>
        <v/>
      </c>
      <c r="J611" s="6" t="str">
        <f>IF(OR(Data_Items!BA611="",Data_Importance!U611=""),"",Data_Items!BA611*Data_Importance!U611)</f>
        <v/>
      </c>
      <c r="K611" s="6" t="str">
        <f t="shared" si="9"/>
        <v/>
      </c>
    </row>
    <row r="612" spans="1:11" x14ac:dyDescent="0.45">
      <c r="A612" s="6" t="str">
        <f>IF(OR(Data_Items!AR612="",Data_Importance!L612=""),"",Data_Items!AR612*Data_Importance!L612)</f>
        <v/>
      </c>
      <c r="B612" s="6" t="str">
        <f>IF(OR(Data_Items!AS612="",Data_Importance!M612=""),"",Data_Items!AS612*Data_Importance!M612)</f>
        <v/>
      </c>
      <c r="C612" s="6" t="str">
        <f>IF(OR(Data_Items!AT612="",Data_Importance!N612=""),"",Data_Items!AT612*Data_Importance!N612)</f>
        <v/>
      </c>
      <c r="D612" s="6" t="str">
        <f>IF(OR(Data_Items!AU612="",Data_Importance!O612=""),"",Data_Items!AU612*Data_Importance!O612)</f>
        <v/>
      </c>
      <c r="E612" s="6" t="str">
        <f>IF(OR(Data_Items!AV612="",Data_Importance!P612=""),"",Data_Items!AV612*Data_Importance!P612)</f>
        <v/>
      </c>
      <c r="F612" s="6" t="str">
        <f>IF(OR(Data_Items!AW612="",Data_Importance!Q612=""),"",Data_Items!AW612*Data_Importance!Q612)</f>
        <v/>
      </c>
      <c r="G612" s="6" t="str">
        <f>IF(OR(Data_Items!AX612="",Data_Importance!R612=""),"",Data_Items!AX612*Data_Importance!R612)</f>
        <v/>
      </c>
      <c r="H612" s="6" t="str">
        <f>IF(OR(Data_Items!AY612="",Data_Importance!S612=""),"",Data_Items!AY612*Data_Importance!S612)</f>
        <v/>
      </c>
      <c r="I612" s="6" t="str">
        <f>IF(OR(Data_Items!AZ612="",Data_Importance!T612=""),"",Data_Items!AZ612*Data_Importance!T612)</f>
        <v/>
      </c>
      <c r="J612" s="6" t="str">
        <f>IF(OR(Data_Items!BA612="",Data_Importance!U612=""),"",Data_Items!BA612*Data_Importance!U612)</f>
        <v/>
      </c>
      <c r="K612" s="6" t="str">
        <f t="shared" ref="K612:K675" si="10">IF(SUM(A612:J612)&gt;0,SUM(A612:J612)-4,"")</f>
        <v/>
      </c>
    </row>
    <row r="613" spans="1:11" x14ac:dyDescent="0.45">
      <c r="A613" s="6" t="str">
        <f>IF(OR(Data_Items!AR613="",Data_Importance!L613=""),"",Data_Items!AR613*Data_Importance!L613)</f>
        <v/>
      </c>
      <c r="B613" s="6" t="str">
        <f>IF(OR(Data_Items!AS613="",Data_Importance!M613=""),"",Data_Items!AS613*Data_Importance!M613)</f>
        <v/>
      </c>
      <c r="C613" s="6" t="str">
        <f>IF(OR(Data_Items!AT613="",Data_Importance!N613=""),"",Data_Items!AT613*Data_Importance!N613)</f>
        <v/>
      </c>
      <c r="D613" s="6" t="str">
        <f>IF(OR(Data_Items!AU613="",Data_Importance!O613=""),"",Data_Items!AU613*Data_Importance!O613)</f>
        <v/>
      </c>
      <c r="E613" s="6" t="str">
        <f>IF(OR(Data_Items!AV613="",Data_Importance!P613=""),"",Data_Items!AV613*Data_Importance!P613)</f>
        <v/>
      </c>
      <c r="F613" s="6" t="str">
        <f>IF(OR(Data_Items!AW613="",Data_Importance!Q613=""),"",Data_Items!AW613*Data_Importance!Q613)</f>
        <v/>
      </c>
      <c r="G613" s="6" t="str">
        <f>IF(OR(Data_Items!AX613="",Data_Importance!R613=""),"",Data_Items!AX613*Data_Importance!R613)</f>
        <v/>
      </c>
      <c r="H613" s="6" t="str">
        <f>IF(OR(Data_Items!AY613="",Data_Importance!S613=""),"",Data_Items!AY613*Data_Importance!S613)</f>
        <v/>
      </c>
      <c r="I613" s="6" t="str">
        <f>IF(OR(Data_Items!AZ613="",Data_Importance!T613=""),"",Data_Items!AZ613*Data_Importance!T613)</f>
        <v/>
      </c>
      <c r="J613" s="6" t="str">
        <f>IF(OR(Data_Items!BA613="",Data_Importance!U613=""),"",Data_Items!BA613*Data_Importance!U613)</f>
        <v/>
      </c>
      <c r="K613" s="6" t="str">
        <f t="shared" si="10"/>
        <v/>
      </c>
    </row>
    <row r="614" spans="1:11" x14ac:dyDescent="0.45">
      <c r="A614" s="6" t="str">
        <f>IF(OR(Data_Items!AR614="",Data_Importance!L614=""),"",Data_Items!AR614*Data_Importance!L614)</f>
        <v/>
      </c>
      <c r="B614" s="6" t="str">
        <f>IF(OR(Data_Items!AS614="",Data_Importance!M614=""),"",Data_Items!AS614*Data_Importance!M614)</f>
        <v/>
      </c>
      <c r="C614" s="6" t="str">
        <f>IF(OR(Data_Items!AT614="",Data_Importance!N614=""),"",Data_Items!AT614*Data_Importance!N614)</f>
        <v/>
      </c>
      <c r="D614" s="6" t="str">
        <f>IF(OR(Data_Items!AU614="",Data_Importance!O614=""),"",Data_Items!AU614*Data_Importance!O614)</f>
        <v/>
      </c>
      <c r="E614" s="6" t="str">
        <f>IF(OR(Data_Items!AV614="",Data_Importance!P614=""),"",Data_Items!AV614*Data_Importance!P614)</f>
        <v/>
      </c>
      <c r="F614" s="6" t="str">
        <f>IF(OR(Data_Items!AW614="",Data_Importance!Q614=""),"",Data_Items!AW614*Data_Importance!Q614)</f>
        <v/>
      </c>
      <c r="G614" s="6" t="str">
        <f>IF(OR(Data_Items!AX614="",Data_Importance!R614=""),"",Data_Items!AX614*Data_Importance!R614)</f>
        <v/>
      </c>
      <c r="H614" s="6" t="str">
        <f>IF(OR(Data_Items!AY614="",Data_Importance!S614=""),"",Data_Items!AY614*Data_Importance!S614)</f>
        <v/>
      </c>
      <c r="I614" s="6" t="str">
        <f>IF(OR(Data_Items!AZ614="",Data_Importance!T614=""),"",Data_Items!AZ614*Data_Importance!T614)</f>
        <v/>
      </c>
      <c r="J614" s="6" t="str">
        <f>IF(OR(Data_Items!BA614="",Data_Importance!U614=""),"",Data_Items!BA614*Data_Importance!U614)</f>
        <v/>
      </c>
      <c r="K614" s="6" t="str">
        <f t="shared" si="10"/>
        <v/>
      </c>
    </row>
    <row r="615" spans="1:11" x14ac:dyDescent="0.45">
      <c r="A615" s="6" t="str">
        <f>IF(OR(Data_Items!AR615="",Data_Importance!L615=""),"",Data_Items!AR615*Data_Importance!L615)</f>
        <v/>
      </c>
      <c r="B615" s="6" t="str">
        <f>IF(OR(Data_Items!AS615="",Data_Importance!M615=""),"",Data_Items!AS615*Data_Importance!M615)</f>
        <v/>
      </c>
      <c r="C615" s="6" t="str">
        <f>IF(OR(Data_Items!AT615="",Data_Importance!N615=""),"",Data_Items!AT615*Data_Importance!N615)</f>
        <v/>
      </c>
      <c r="D615" s="6" t="str">
        <f>IF(OR(Data_Items!AU615="",Data_Importance!O615=""),"",Data_Items!AU615*Data_Importance!O615)</f>
        <v/>
      </c>
      <c r="E615" s="6" t="str">
        <f>IF(OR(Data_Items!AV615="",Data_Importance!P615=""),"",Data_Items!AV615*Data_Importance!P615)</f>
        <v/>
      </c>
      <c r="F615" s="6" t="str">
        <f>IF(OR(Data_Items!AW615="",Data_Importance!Q615=""),"",Data_Items!AW615*Data_Importance!Q615)</f>
        <v/>
      </c>
      <c r="G615" s="6" t="str">
        <f>IF(OR(Data_Items!AX615="",Data_Importance!R615=""),"",Data_Items!AX615*Data_Importance!R615)</f>
        <v/>
      </c>
      <c r="H615" s="6" t="str">
        <f>IF(OR(Data_Items!AY615="",Data_Importance!S615=""),"",Data_Items!AY615*Data_Importance!S615)</f>
        <v/>
      </c>
      <c r="I615" s="6" t="str">
        <f>IF(OR(Data_Items!AZ615="",Data_Importance!T615=""),"",Data_Items!AZ615*Data_Importance!T615)</f>
        <v/>
      </c>
      <c r="J615" s="6" t="str">
        <f>IF(OR(Data_Items!BA615="",Data_Importance!U615=""),"",Data_Items!BA615*Data_Importance!U615)</f>
        <v/>
      </c>
      <c r="K615" s="6" t="str">
        <f t="shared" si="10"/>
        <v/>
      </c>
    </row>
    <row r="616" spans="1:11" x14ac:dyDescent="0.45">
      <c r="A616" s="6" t="str">
        <f>IF(OR(Data_Items!AR616="",Data_Importance!L616=""),"",Data_Items!AR616*Data_Importance!L616)</f>
        <v/>
      </c>
      <c r="B616" s="6" t="str">
        <f>IF(OR(Data_Items!AS616="",Data_Importance!M616=""),"",Data_Items!AS616*Data_Importance!M616)</f>
        <v/>
      </c>
      <c r="C616" s="6" t="str">
        <f>IF(OR(Data_Items!AT616="",Data_Importance!N616=""),"",Data_Items!AT616*Data_Importance!N616)</f>
        <v/>
      </c>
      <c r="D616" s="6" t="str">
        <f>IF(OR(Data_Items!AU616="",Data_Importance!O616=""),"",Data_Items!AU616*Data_Importance!O616)</f>
        <v/>
      </c>
      <c r="E616" s="6" t="str">
        <f>IF(OR(Data_Items!AV616="",Data_Importance!P616=""),"",Data_Items!AV616*Data_Importance!P616)</f>
        <v/>
      </c>
      <c r="F616" s="6" t="str">
        <f>IF(OR(Data_Items!AW616="",Data_Importance!Q616=""),"",Data_Items!AW616*Data_Importance!Q616)</f>
        <v/>
      </c>
      <c r="G616" s="6" t="str">
        <f>IF(OR(Data_Items!AX616="",Data_Importance!R616=""),"",Data_Items!AX616*Data_Importance!R616)</f>
        <v/>
      </c>
      <c r="H616" s="6" t="str">
        <f>IF(OR(Data_Items!AY616="",Data_Importance!S616=""),"",Data_Items!AY616*Data_Importance!S616)</f>
        <v/>
      </c>
      <c r="I616" s="6" t="str">
        <f>IF(OR(Data_Items!AZ616="",Data_Importance!T616=""),"",Data_Items!AZ616*Data_Importance!T616)</f>
        <v/>
      </c>
      <c r="J616" s="6" t="str">
        <f>IF(OR(Data_Items!BA616="",Data_Importance!U616=""),"",Data_Items!BA616*Data_Importance!U616)</f>
        <v/>
      </c>
      <c r="K616" s="6" t="str">
        <f t="shared" si="10"/>
        <v/>
      </c>
    </row>
    <row r="617" spans="1:11" x14ac:dyDescent="0.45">
      <c r="A617" s="6" t="str">
        <f>IF(OR(Data_Items!AR617="",Data_Importance!L617=""),"",Data_Items!AR617*Data_Importance!L617)</f>
        <v/>
      </c>
      <c r="B617" s="6" t="str">
        <f>IF(OR(Data_Items!AS617="",Data_Importance!M617=""),"",Data_Items!AS617*Data_Importance!M617)</f>
        <v/>
      </c>
      <c r="C617" s="6" t="str">
        <f>IF(OR(Data_Items!AT617="",Data_Importance!N617=""),"",Data_Items!AT617*Data_Importance!N617)</f>
        <v/>
      </c>
      <c r="D617" s="6" t="str">
        <f>IF(OR(Data_Items!AU617="",Data_Importance!O617=""),"",Data_Items!AU617*Data_Importance!O617)</f>
        <v/>
      </c>
      <c r="E617" s="6" t="str">
        <f>IF(OR(Data_Items!AV617="",Data_Importance!P617=""),"",Data_Items!AV617*Data_Importance!P617)</f>
        <v/>
      </c>
      <c r="F617" s="6" t="str">
        <f>IF(OR(Data_Items!AW617="",Data_Importance!Q617=""),"",Data_Items!AW617*Data_Importance!Q617)</f>
        <v/>
      </c>
      <c r="G617" s="6" t="str">
        <f>IF(OR(Data_Items!AX617="",Data_Importance!R617=""),"",Data_Items!AX617*Data_Importance!R617)</f>
        <v/>
      </c>
      <c r="H617" s="6" t="str">
        <f>IF(OR(Data_Items!AY617="",Data_Importance!S617=""),"",Data_Items!AY617*Data_Importance!S617)</f>
        <v/>
      </c>
      <c r="I617" s="6" t="str">
        <f>IF(OR(Data_Items!AZ617="",Data_Importance!T617=""),"",Data_Items!AZ617*Data_Importance!T617)</f>
        <v/>
      </c>
      <c r="J617" s="6" t="str">
        <f>IF(OR(Data_Items!BA617="",Data_Importance!U617=""),"",Data_Items!BA617*Data_Importance!U617)</f>
        <v/>
      </c>
      <c r="K617" s="6" t="str">
        <f t="shared" si="10"/>
        <v/>
      </c>
    </row>
    <row r="618" spans="1:11" x14ac:dyDescent="0.45">
      <c r="A618" s="6" t="str">
        <f>IF(OR(Data_Items!AR618="",Data_Importance!L618=""),"",Data_Items!AR618*Data_Importance!L618)</f>
        <v/>
      </c>
      <c r="B618" s="6" t="str">
        <f>IF(OR(Data_Items!AS618="",Data_Importance!M618=""),"",Data_Items!AS618*Data_Importance!M618)</f>
        <v/>
      </c>
      <c r="C618" s="6" t="str">
        <f>IF(OR(Data_Items!AT618="",Data_Importance!N618=""),"",Data_Items!AT618*Data_Importance!N618)</f>
        <v/>
      </c>
      <c r="D618" s="6" t="str">
        <f>IF(OR(Data_Items!AU618="",Data_Importance!O618=""),"",Data_Items!AU618*Data_Importance!O618)</f>
        <v/>
      </c>
      <c r="E618" s="6" t="str">
        <f>IF(OR(Data_Items!AV618="",Data_Importance!P618=""),"",Data_Items!AV618*Data_Importance!P618)</f>
        <v/>
      </c>
      <c r="F618" s="6" t="str">
        <f>IF(OR(Data_Items!AW618="",Data_Importance!Q618=""),"",Data_Items!AW618*Data_Importance!Q618)</f>
        <v/>
      </c>
      <c r="G618" s="6" t="str">
        <f>IF(OR(Data_Items!AX618="",Data_Importance!R618=""),"",Data_Items!AX618*Data_Importance!R618)</f>
        <v/>
      </c>
      <c r="H618" s="6" t="str">
        <f>IF(OR(Data_Items!AY618="",Data_Importance!S618=""),"",Data_Items!AY618*Data_Importance!S618)</f>
        <v/>
      </c>
      <c r="I618" s="6" t="str">
        <f>IF(OR(Data_Items!AZ618="",Data_Importance!T618=""),"",Data_Items!AZ618*Data_Importance!T618)</f>
        <v/>
      </c>
      <c r="J618" s="6" t="str">
        <f>IF(OR(Data_Items!BA618="",Data_Importance!U618=""),"",Data_Items!BA618*Data_Importance!U618)</f>
        <v/>
      </c>
      <c r="K618" s="6" t="str">
        <f t="shared" si="10"/>
        <v/>
      </c>
    </row>
    <row r="619" spans="1:11" x14ac:dyDescent="0.45">
      <c r="A619" s="6" t="str">
        <f>IF(OR(Data_Items!AR619="",Data_Importance!L619=""),"",Data_Items!AR619*Data_Importance!L619)</f>
        <v/>
      </c>
      <c r="B619" s="6" t="str">
        <f>IF(OR(Data_Items!AS619="",Data_Importance!M619=""),"",Data_Items!AS619*Data_Importance!M619)</f>
        <v/>
      </c>
      <c r="C619" s="6" t="str">
        <f>IF(OR(Data_Items!AT619="",Data_Importance!N619=""),"",Data_Items!AT619*Data_Importance!N619)</f>
        <v/>
      </c>
      <c r="D619" s="6" t="str">
        <f>IF(OR(Data_Items!AU619="",Data_Importance!O619=""),"",Data_Items!AU619*Data_Importance!O619)</f>
        <v/>
      </c>
      <c r="E619" s="6" t="str">
        <f>IF(OR(Data_Items!AV619="",Data_Importance!P619=""),"",Data_Items!AV619*Data_Importance!P619)</f>
        <v/>
      </c>
      <c r="F619" s="6" t="str">
        <f>IF(OR(Data_Items!AW619="",Data_Importance!Q619=""),"",Data_Items!AW619*Data_Importance!Q619)</f>
        <v/>
      </c>
      <c r="G619" s="6" t="str">
        <f>IF(OR(Data_Items!AX619="",Data_Importance!R619=""),"",Data_Items!AX619*Data_Importance!R619)</f>
        <v/>
      </c>
      <c r="H619" s="6" t="str">
        <f>IF(OR(Data_Items!AY619="",Data_Importance!S619=""),"",Data_Items!AY619*Data_Importance!S619)</f>
        <v/>
      </c>
      <c r="I619" s="6" t="str">
        <f>IF(OR(Data_Items!AZ619="",Data_Importance!T619=""),"",Data_Items!AZ619*Data_Importance!T619)</f>
        <v/>
      </c>
      <c r="J619" s="6" t="str">
        <f>IF(OR(Data_Items!BA619="",Data_Importance!U619=""),"",Data_Items!BA619*Data_Importance!U619)</f>
        <v/>
      </c>
      <c r="K619" s="6" t="str">
        <f t="shared" si="10"/>
        <v/>
      </c>
    </row>
    <row r="620" spans="1:11" x14ac:dyDescent="0.45">
      <c r="A620" s="6" t="str">
        <f>IF(OR(Data_Items!AR620="",Data_Importance!L620=""),"",Data_Items!AR620*Data_Importance!L620)</f>
        <v/>
      </c>
      <c r="B620" s="6" t="str">
        <f>IF(OR(Data_Items!AS620="",Data_Importance!M620=""),"",Data_Items!AS620*Data_Importance!M620)</f>
        <v/>
      </c>
      <c r="C620" s="6" t="str">
        <f>IF(OR(Data_Items!AT620="",Data_Importance!N620=""),"",Data_Items!AT620*Data_Importance!N620)</f>
        <v/>
      </c>
      <c r="D620" s="6" t="str">
        <f>IF(OR(Data_Items!AU620="",Data_Importance!O620=""),"",Data_Items!AU620*Data_Importance!O620)</f>
        <v/>
      </c>
      <c r="E620" s="6" t="str">
        <f>IF(OR(Data_Items!AV620="",Data_Importance!P620=""),"",Data_Items!AV620*Data_Importance!P620)</f>
        <v/>
      </c>
      <c r="F620" s="6" t="str">
        <f>IF(OR(Data_Items!AW620="",Data_Importance!Q620=""),"",Data_Items!AW620*Data_Importance!Q620)</f>
        <v/>
      </c>
      <c r="G620" s="6" t="str">
        <f>IF(OR(Data_Items!AX620="",Data_Importance!R620=""),"",Data_Items!AX620*Data_Importance!R620)</f>
        <v/>
      </c>
      <c r="H620" s="6" t="str">
        <f>IF(OR(Data_Items!AY620="",Data_Importance!S620=""),"",Data_Items!AY620*Data_Importance!S620)</f>
        <v/>
      </c>
      <c r="I620" s="6" t="str">
        <f>IF(OR(Data_Items!AZ620="",Data_Importance!T620=""),"",Data_Items!AZ620*Data_Importance!T620)</f>
        <v/>
      </c>
      <c r="J620" s="6" t="str">
        <f>IF(OR(Data_Items!BA620="",Data_Importance!U620=""),"",Data_Items!BA620*Data_Importance!U620)</f>
        <v/>
      </c>
      <c r="K620" s="6" t="str">
        <f t="shared" si="10"/>
        <v/>
      </c>
    </row>
    <row r="621" spans="1:11" x14ac:dyDescent="0.45">
      <c r="A621" s="6" t="str">
        <f>IF(OR(Data_Items!AR621="",Data_Importance!L621=""),"",Data_Items!AR621*Data_Importance!L621)</f>
        <v/>
      </c>
      <c r="B621" s="6" t="str">
        <f>IF(OR(Data_Items!AS621="",Data_Importance!M621=""),"",Data_Items!AS621*Data_Importance!M621)</f>
        <v/>
      </c>
      <c r="C621" s="6" t="str">
        <f>IF(OR(Data_Items!AT621="",Data_Importance!N621=""),"",Data_Items!AT621*Data_Importance!N621)</f>
        <v/>
      </c>
      <c r="D621" s="6" t="str">
        <f>IF(OR(Data_Items!AU621="",Data_Importance!O621=""),"",Data_Items!AU621*Data_Importance!O621)</f>
        <v/>
      </c>
      <c r="E621" s="6" t="str">
        <f>IF(OR(Data_Items!AV621="",Data_Importance!P621=""),"",Data_Items!AV621*Data_Importance!P621)</f>
        <v/>
      </c>
      <c r="F621" s="6" t="str">
        <f>IF(OR(Data_Items!AW621="",Data_Importance!Q621=""),"",Data_Items!AW621*Data_Importance!Q621)</f>
        <v/>
      </c>
      <c r="G621" s="6" t="str">
        <f>IF(OR(Data_Items!AX621="",Data_Importance!R621=""),"",Data_Items!AX621*Data_Importance!R621)</f>
        <v/>
      </c>
      <c r="H621" s="6" t="str">
        <f>IF(OR(Data_Items!AY621="",Data_Importance!S621=""),"",Data_Items!AY621*Data_Importance!S621)</f>
        <v/>
      </c>
      <c r="I621" s="6" t="str">
        <f>IF(OR(Data_Items!AZ621="",Data_Importance!T621=""),"",Data_Items!AZ621*Data_Importance!T621)</f>
        <v/>
      </c>
      <c r="J621" s="6" t="str">
        <f>IF(OR(Data_Items!BA621="",Data_Importance!U621=""),"",Data_Items!BA621*Data_Importance!U621)</f>
        <v/>
      </c>
      <c r="K621" s="6" t="str">
        <f t="shared" si="10"/>
        <v/>
      </c>
    </row>
    <row r="622" spans="1:11" x14ac:dyDescent="0.45">
      <c r="A622" s="6" t="str">
        <f>IF(OR(Data_Items!AR622="",Data_Importance!L622=""),"",Data_Items!AR622*Data_Importance!L622)</f>
        <v/>
      </c>
      <c r="B622" s="6" t="str">
        <f>IF(OR(Data_Items!AS622="",Data_Importance!M622=""),"",Data_Items!AS622*Data_Importance!M622)</f>
        <v/>
      </c>
      <c r="C622" s="6" t="str">
        <f>IF(OR(Data_Items!AT622="",Data_Importance!N622=""),"",Data_Items!AT622*Data_Importance!N622)</f>
        <v/>
      </c>
      <c r="D622" s="6" t="str">
        <f>IF(OR(Data_Items!AU622="",Data_Importance!O622=""),"",Data_Items!AU622*Data_Importance!O622)</f>
        <v/>
      </c>
      <c r="E622" s="6" t="str">
        <f>IF(OR(Data_Items!AV622="",Data_Importance!P622=""),"",Data_Items!AV622*Data_Importance!P622)</f>
        <v/>
      </c>
      <c r="F622" s="6" t="str">
        <f>IF(OR(Data_Items!AW622="",Data_Importance!Q622=""),"",Data_Items!AW622*Data_Importance!Q622)</f>
        <v/>
      </c>
      <c r="G622" s="6" t="str">
        <f>IF(OR(Data_Items!AX622="",Data_Importance!R622=""),"",Data_Items!AX622*Data_Importance!R622)</f>
        <v/>
      </c>
      <c r="H622" s="6" t="str">
        <f>IF(OR(Data_Items!AY622="",Data_Importance!S622=""),"",Data_Items!AY622*Data_Importance!S622)</f>
        <v/>
      </c>
      <c r="I622" s="6" t="str">
        <f>IF(OR(Data_Items!AZ622="",Data_Importance!T622=""),"",Data_Items!AZ622*Data_Importance!T622)</f>
        <v/>
      </c>
      <c r="J622" s="6" t="str">
        <f>IF(OR(Data_Items!BA622="",Data_Importance!U622=""),"",Data_Items!BA622*Data_Importance!U622)</f>
        <v/>
      </c>
      <c r="K622" s="6" t="str">
        <f t="shared" si="10"/>
        <v/>
      </c>
    </row>
    <row r="623" spans="1:11" x14ac:dyDescent="0.45">
      <c r="A623" s="6" t="str">
        <f>IF(OR(Data_Items!AR623="",Data_Importance!L623=""),"",Data_Items!AR623*Data_Importance!L623)</f>
        <v/>
      </c>
      <c r="B623" s="6" t="str">
        <f>IF(OR(Data_Items!AS623="",Data_Importance!M623=""),"",Data_Items!AS623*Data_Importance!M623)</f>
        <v/>
      </c>
      <c r="C623" s="6" t="str">
        <f>IF(OR(Data_Items!AT623="",Data_Importance!N623=""),"",Data_Items!AT623*Data_Importance!N623)</f>
        <v/>
      </c>
      <c r="D623" s="6" t="str">
        <f>IF(OR(Data_Items!AU623="",Data_Importance!O623=""),"",Data_Items!AU623*Data_Importance!O623)</f>
        <v/>
      </c>
      <c r="E623" s="6" t="str">
        <f>IF(OR(Data_Items!AV623="",Data_Importance!P623=""),"",Data_Items!AV623*Data_Importance!P623)</f>
        <v/>
      </c>
      <c r="F623" s="6" t="str">
        <f>IF(OR(Data_Items!AW623="",Data_Importance!Q623=""),"",Data_Items!AW623*Data_Importance!Q623)</f>
        <v/>
      </c>
      <c r="G623" s="6" t="str">
        <f>IF(OR(Data_Items!AX623="",Data_Importance!R623=""),"",Data_Items!AX623*Data_Importance!R623)</f>
        <v/>
      </c>
      <c r="H623" s="6" t="str">
        <f>IF(OR(Data_Items!AY623="",Data_Importance!S623=""),"",Data_Items!AY623*Data_Importance!S623)</f>
        <v/>
      </c>
      <c r="I623" s="6" t="str">
        <f>IF(OR(Data_Items!AZ623="",Data_Importance!T623=""),"",Data_Items!AZ623*Data_Importance!T623)</f>
        <v/>
      </c>
      <c r="J623" s="6" t="str">
        <f>IF(OR(Data_Items!BA623="",Data_Importance!U623=""),"",Data_Items!BA623*Data_Importance!U623)</f>
        <v/>
      </c>
      <c r="K623" s="6" t="str">
        <f t="shared" si="10"/>
        <v/>
      </c>
    </row>
    <row r="624" spans="1:11" x14ac:dyDescent="0.45">
      <c r="A624" s="6" t="str">
        <f>IF(OR(Data_Items!AR624="",Data_Importance!L624=""),"",Data_Items!AR624*Data_Importance!L624)</f>
        <v/>
      </c>
      <c r="B624" s="6" t="str">
        <f>IF(OR(Data_Items!AS624="",Data_Importance!M624=""),"",Data_Items!AS624*Data_Importance!M624)</f>
        <v/>
      </c>
      <c r="C624" s="6" t="str">
        <f>IF(OR(Data_Items!AT624="",Data_Importance!N624=""),"",Data_Items!AT624*Data_Importance!N624)</f>
        <v/>
      </c>
      <c r="D624" s="6" t="str">
        <f>IF(OR(Data_Items!AU624="",Data_Importance!O624=""),"",Data_Items!AU624*Data_Importance!O624)</f>
        <v/>
      </c>
      <c r="E624" s="6" t="str">
        <f>IF(OR(Data_Items!AV624="",Data_Importance!P624=""),"",Data_Items!AV624*Data_Importance!P624)</f>
        <v/>
      </c>
      <c r="F624" s="6" t="str">
        <f>IF(OR(Data_Items!AW624="",Data_Importance!Q624=""),"",Data_Items!AW624*Data_Importance!Q624)</f>
        <v/>
      </c>
      <c r="G624" s="6" t="str">
        <f>IF(OR(Data_Items!AX624="",Data_Importance!R624=""),"",Data_Items!AX624*Data_Importance!R624)</f>
        <v/>
      </c>
      <c r="H624" s="6" t="str">
        <f>IF(OR(Data_Items!AY624="",Data_Importance!S624=""),"",Data_Items!AY624*Data_Importance!S624)</f>
        <v/>
      </c>
      <c r="I624" s="6" t="str">
        <f>IF(OR(Data_Items!AZ624="",Data_Importance!T624=""),"",Data_Items!AZ624*Data_Importance!T624)</f>
        <v/>
      </c>
      <c r="J624" s="6" t="str">
        <f>IF(OR(Data_Items!BA624="",Data_Importance!U624=""),"",Data_Items!BA624*Data_Importance!U624)</f>
        <v/>
      </c>
      <c r="K624" s="6" t="str">
        <f t="shared" si="10"/>
        <v/>
      </c>
    </row>
    <row r="625" spans="1:11" x14ac:dyDescent="0.45">
      <c r="A625" s="6" t="str">
        <f>IF(OR(Data_Items!AR625="",Data_Importance!L625=""),"",Data_Items!AR625*Data_Importance!L625)</f>
        <v/>
      </c>
      <c r="B625" s="6" t="str">
        <f>IF(OR(Data_Items!AS625="",Data_Importance!M625=""),"",Data_Items!AS625*Data_Importance!M625)</f>
        <v/>
      </c>
      <c r="C625" s="6" t="str">
        <f>IF(OR(Data_Items!AT625="",Data_Importance!N625=""),"",Data_Items!AT625*Data_Importance!N625)</f>
        <v/>
      </c>
      <c r="D625" s="6" t="str">
        <f>IF(OR(Data_Items!AU625="",Data_Importance!O625=""),"",Data_Items!AU625*Data_Importance!O625)</f>
        <v/>
      </c>
      <c r="E625" s="6" t="str">
        <f>IF(OR(Data_Items!AV625="",Data_Importance!P625=""),"",Data_Items!AV625*Data_Importance!P625)</f>
        <v/>
      </c>
      <c r="F625" s="6" t="str">
        <f>IF(OR(Data_Items!AW625="",Data_Importance!Q625=""),"",Data_Items!AW625*Data_Importance!Q625)</f>
        <v/>
      </c>
      <c r="G625" s="6" t="str">
        <f>IF(OR(Data_Items!AX625="",Data_Importance!R625=""),"",Data_Items!AX625*Data_Importance!R625)</f>
        <v/>
      </c>
      <c r="H625" s="6" t="str">
        <f>IF(OR(Data_Items!AY625="",Data_Importance!S625=""),"",Data_Items!AY625*Data_Importance!S625)</f>
        <v/>
      </c>
      <c r="I625" s="6" t="str">
        <f>IF(OR(Data_Items!AZ625="",Data_Importance!T625=""),"",Data_Items!AZ625*Data_Importance!T625)</f>
        <v/>
      </c>
      <c r="J625" s="6" t="str">
        <f>IF(OR(Data_Items!BA625="",Data_Importance!U625=""),"",Data_Items!BA625*Data_Importance!U625)</f>
        <v/>
      </c>
      <c r="K625" s="6" t="str">
        <f t="shared" si="10"/>
        <v/>
      </c>
    </row>
    <row r="626" spans="1:11" x14ac:dyDescent="0.45">
      <c r="A626" s="6" t="str">
        <f>IF(OR(Data_Items!AR626="",Data_Importance!L626=""),"",Data_Items!AR626*Data_Importance!L626)</f>
        <v/>
      </c>
      <c r="B626" s="6" t="str">
        <f>IF(OR(Data_Items!AS626="",Data_Importance!M626=""),"",Data_Items!AS626*Data_Importance!M626)</f>
        <v/>
      </c>
      <c r="C626" s="6" t="str">
        <f>IF(OR(Data_Items!AT626="",Data_Importance!N626=""),"",Data_Items!AT626*Data_Importance!N626)</f>
        <v/>
      </c>
      <c r="D626" s="6" t="str">
        <f>IF(OR(Data_Items!AU626="",Data_Importance!O626=""),"",Data_Items!AU626*Data_Importance!O626)</f>
        <v/>
      </c>
      <c r="E626" s="6" t="str">
        <f>IF(OR(Data_Items!AV626="",Data_Importance!P626=""),"",Data_Items!AV626*Data_Importance!P626)</f>
        <v/>
      </c>
      <c r="F626" s="6" t="str">
        <f>IF(OR(Data_Items!AW626="",Data_Importance!Q626=""),"",Data_Items!AW626*Data_Importance!Q626)</f>
        <v/>
      </c>
      <c r="G626" s="6" t="str">
        <f>IF(OR(Data_Items!AX626="",Data_Importance!R626=""),"",Data_Items!AX626*Data_Importance!R626)</f>
        <v/>
      </c>
      <c r="H626" s="6" t="str">
        <f>IF(OR(Data_Items!AY626="",Data_Importance!S626=""),"",Data_Items!AY626*Data_Importance!S626)</f>
        <v/>
      </c>
      <c r="I626" s="6" t="str">
        <f>IF(OR(Data_Items!AZ626="",Data_Importance!T626=""),"",Data_Items!AZ626*Data_Importance!T626)</f>
        <v/>
      </c>
      <c r="J626" s="6" t="str">
        <f>IF(OR(Data_Items!BA626="",Data_Importance!U626=""),"",Data_Items!BA626*Data_Importance!U626)</f>
        <v/>
      </c>
      <c r="K626" s="6" t="str">
        <f t="shared" si="10"/>
        <v/>
      </c>
    </row>
    <row r="627" spans="1:11" x14ac:dyDescent="0.45">
      <c r="A627" s="6" t="str">
        <f>IF(OR(Data_Items!AR627="",Data_Importance!L627=""),"",Data_Items!AR627*Data_Importance!L627)</f>
        <v/>
      </c>
      <c r="B627" s="6" t="str">
        <f>IF(OR(Data_Items!AS627="",Data_Importance!M627=""),"",Data_Items!AS627*Data_Importance!M627)</f>
        <v/>
      </c>
      <c r="C627" s="6" t="str">
        <f>IF(OR(Data_Items!AT627="",Data_Importance!N627=""),"",Data_Items!AT627*Data_Importance!N627)</f>
        <v/>
      </c>
      <c r="D627" s="6" t="str">
        <f>IF(OR(Data_Items!AU627="",Data_Importance!O627=""),"",Data_Items!AU627*Data_Importance!O627)</f>
        <v/>
      </c>
      <c r="E627" s="6" t="str">
        <f>IF(OR(Data_Items!AV627="",Data_Importance!P627=""),"",Data_Items!AV627*Data_Importance!P627)</f>
        <v/>
      </c>
      <c r="F627" s="6" t="str">
        <f>IF(OR(Data_Items!AW627="",Data_Importance!Q627=""),"",Data_Items!AW627*Data_Importance!Q627)</f>
        <v/>
      </c>
      <c r="G627" s="6" t="str">
        <f>IF(OR(Data_Items!AX627="",Data_Importance!R627=""),"",Data_Items!AX627*Data_Importance!R627)</f>
        <v/>
      </c>
      <c r="H627" s="6" t="str">
        <f>IF(OR(Data_Items!AY627="",Data_Importance!S627=""),"",Data_Items!AY627*Data_Importance!S627)</f>
        <v/>
      </c>
      <c r="I627" s="6" t="str">
        <f>IF(OR(Data_Items!AZ627="",Data_Importance!T627=""),"",Data_Items!AZ627*Data_Importance!T627)</f>
        <v/>
      </c>
      <c r="J627" s="6" t="str">
        <f>IF(OR(Data_Items!BA627="",Data_Importance!U627=""),"",Data_Items!BA627*Data_Importance!U627)</f>
        <v/>
      </c>
      <c r="K627" s="6" t="str">
        <f t="shared" si="10"/>
        <v/>
      </c>
    </row>
    <row r="628" spans="1:11" x14ac:dyDescent="0.45">
      <c r="A628" s="6" t="str">
        <f>IF(OR(Data_Items!AR628="",Data_Importance!L628=""),"",Data_Items!AR628*Data_Importance!L628)</f>
        <v/>
      </c>
      <c r="B628" s="6" t="str">
        <f>IF(OR(Data_Items!AS628="",Data_Importance!M628=""),"",Data_Items!AS628*Data_Importance!M628)</f>
        <v/>
      </c>
      <c r="C628" s="6" t="str">
        <f>IF(OR(Data_Items!AT628="",Data_Importance!N628=""),"",Data_Items!AT628*Data_Importance!N628)</f>
        <v/>
      </c>
      <c r="D628" s="6" t="str">
        <f>IF(OR(Data_Items!AU628="",Data_Importance!O628=""),"",Data_Items!AU628*Data_Importance!O628)</f>
        <v/>
      </c>
      <c r="E628" s="6" t="str">
        <f>IF(OR(Data_Items!AV628="",Data_Importance!P628=""),"",Data_Items!AV628*Data_Importance!P628)</f>
        <v/>
      </c>
      <c r="F628" s="6" t="str">
        <f>IF(OR(Data_Items!AW628="",Data_Importance!Q628=""),"",Data_Items!AW628*Data_Importance!Q628)</f>
        <v/>
      </c>
      <c r="G628" s="6" t="str">
        <f>IF(OR(Data_Items!AX628="",Data_Importance!R628=""),"",Data_Items!AX628*Data_Importance!R628)</f>
        <v/>
      </c>
      <c r="H628" s="6" t="str">
        <f>IF(OR(Data_Items!AY628="",Data_Importance!S628=""),"",Data_Items!AY628*Data_Importance!S628)</f>
        <v/>
      </c>
      <c r="I628" s="6" t="str">
        <f>IF(OR(Data_Items!AZ628="",Data_Importance!T628=""),"",Data_Items!AZ628*Data_Importance!T628)</f>
        <v/>
      </c>
      <c r="J628" s="6" t="str">
        <f>IF(OR(Data_Items!BA628="",Data_Importance!U628=""),"",Data_Items!BA628*Data_Importance!U628)</f>
        <v/>
      </c>
      <c r="K628" s="6" t="str">
        <f t="shared" si="10"/>
        <v/>
      </c>
    </row>
    <row r="629" spans="1:11" x14ac:dyDescent="0.45">
      <c r="A629" s="6" t="str">
        <f>IF(OR(Data_Items!AR629="",Data_Importance!L629=""),"",Data_Items!AR629*Data_Importance!L629)</f>
        <v/>
      </c>
      <c r="B629" s="6" t="str">
        <f>IF(OR(Data_Items!AS629="",Data_Importance!M629=""),"",Data_Items!AS629*Data_Importance!M629)</f>
        <v/>
      </c>
      <c r="C629" s="6" t="str">
        <f>IF(OR(Data_Items!AT629="",Data_Importance!N629=""),"",Data_Items!AT629*Data_Importance!N629)</f>
        <v/>
      </c>
      <c r="D629" s="6" t="str">
        <f>IF(OR(Data_Items!AU629="",Data_Importance!O629=""),"",Data_Items!AU629*Data_Importance!O629)</f>
        <v/>
      </c>
      <c r="E629" s="6" t="str">
        <f>IF(OR(Data_Items!AV629="",Data_Importance!P629=""),"",Data_Items!AV629*Data_Importance!P629)</f>
        <v/>
      </c>
      <c r="F629" s="6" t="str">
        <f>IF(OR(Data_Items!AW629="",Data_Importance!Q629=""),"",Data_Items!AW629*Data_Importance!Q629)</f>
        <v/>
      </c>
      <c r="G629" s="6" t="str">
        <f>IF(OR(Data_Items!AX629="",Data_Importance!R629=""),"",Data_Items!AX629*Data_Importance!R629)</f>
        <v/>
      </c>
      <c r="H629" s="6" t="str">
        <f>IF(OR(Data_Items!AY629="",Data_Importance!S629=""),"",Data_Items!AY629*Data_Importance!S629)</f>
        <v/>
      </c>
      <c r="I629" s="6" t="str">
        <f>IF(OR(Data_Items!AZ629="",Data_Importance!T629=""),"",Data_Items!AZ629*Data_Importance!T629)</f>
        <v/>
      </c>
      <c r="J629" s="6" t="str">
        <f>IF(OR(Data_Items!BA629="",Data_Importance!U629=""),"",Data_Items!BA629*Data_Importance!U629)</f>
        <v/>
      </c>
      <c r="K629" s="6" t="str">
        <f t="shared" si="10"/>
        <v/>
      </c>
    </row>
    <row r="630" spans="1:11" x14ac:dyDescent="0.45">
      <c r="A630" s="6" t="str">
        <f>IF(OR(Data_Items!AR630="",Data_Importance!L630=""),"",Data_Items!AR630*Data_Importance!L630)</f>
        <v/>
      </c>
      <c r="B630" s="6" t="str">
        <f>IF(OR(Data_Items!AS630="",Data_Importance!M630=""),"",Data_Items!AS630*Data_Importance!M630)</f>
        <v/>
      </c>
      <c r="C630" s="6" t="str">
        <f>IF(OR(Data_Items!AT630="",Data_Importance!N630=""),"",Data_Items!AT630*Data_Importance!N630)</f>
        <v/>
      </c>
      <c r="D630" s="6" t="str">
        <f>IF(OR(Data_Items!AU630="",Data_Importance!O630=""),"",Data_Items!AU630*Data_Importance!O630)</f>
        <v/>
      </c>
      <c r="E630" s="6" t="str">
        <f>IF(OR(Data_Items!AV630="",Data_Importance!P630=""),"",Data_Items!AV630*Data_Importance!P630)</f>
        <v/>
      </c>
      <c r="F630" s="6" t="str">
        <f>IF(OR(Data_Items!AW630="",Data_Importance!Q630=""),"",Data_Items!AW630*Data_Importance!Q630)</f>
        <v/>
      </c>
      <c r="G630" s="6" t="str">
        <f>IF(OR(Data_Items!AX630="",Data_Importance!R630=""),"",Data_Items!AX630*Data_Importance!R630)</f>
        <v/>
      </c>
      <c r="H630" s="6" t="str">
        <f>IF(OR(Data_Items!AY630="",Data_Importance!S630=""),"",Data_Items!AY630*Data_Importance!S630)</f>
        <v/>
      </c>
      <c r="I630" s="6" t="str">
        <f>IF(OR(Data_Items!AZ630="",Data_Importance!T630=""),"",Data_Items!AZ630*Data_Importance!T630)</f>
        <v/>
      </c>
      <c r="J630" s="6" t="str">
        <f>IF(OR(Data_Items!BA630="",Data_Importance!U630=""),"",Data_Items!BA630*Data_Importance!U630)</f>
        <v/>
      </c>
      <c r="K630" s="6" t="str">
        <f t="shared" si="10"/>
        <v/>
      </c>
    </row>
    <row r="631" spans="1:11" x14ac:dyDescent="0.45">
      <c r="A631" s="6" t="str">
        <f>IF(OR(Data_Items!AR631="",Data_Importance!L631=""),"",Data_Items!AR631*Data_Importance!L631)</f>
        <v/>
      </c>
      <c r="B631" s="6" t="str">
        <f>IF(OR(Data_Items!AS631="",Data_Importance!M631=""),"",Data_Items!AS631*Data_Importance!M631)</f>
        <v/>
      </c>
      <c r="C631" s="6" t="str">
        <f>IF(OR(Data_Items!AT631="",Data_Importance!N631=""),"",Data_Items!AT631*Data_Importance!N631)</f>
        <v/>
      </c>
      <c r="D631" s="6" t="str">
        <f>IF(OR(Data_Items!AU631="",Data_Importance!O631=""),"",Data_Items!AU631*Data_Importance!O631)</f>
        <v/>
      </c>
      <c r="E631" s="6" t="str">
        <f>IF(OR(Data_Items!AV631="",Data_Importance!P631=""),"",Data_Items!AV631*Data_Importance!P631)</f>
        <v/>
      </c>
      <c r="F631" s="6" t="str">
        <f>IF(OR(Data_Items!AW631="",Data_Importance!Q631=""),"",Data_Items!AW631*Data_Importance!Q631)</f>
        <v/>
      </c>
      <c r="G631" s="6" t="str">
        <f>IF(OR(Data_Items!AX631="",Data_Importance!R631=""),"",Data_Items!AX631*Data_Importance!R631)</f>
        <v/>
      </c>
      <c r="H631" s="6" t="str">
        <f>IF(OR(Data_Items!AY631="",Data_Importance!S631=""),"",Data_Items!AY631*Data_Importance!S631)</f>
        <v/>
      </c>
      <c r="I631" s="6" t="str">
        <f>IF(OR(Data_Items!AZ631="",Data_Importance!T631=""),"",Data_Items!AZ631*Data_Importance!T631)</f>
        <v/>
      </c>
      <c r="J631" s="6" t="str">
        <f>IF(OR(Data_Items!BA631="",Data_Importance!U631=""),"",Data_Items!BA631*Data_Importance!U631)</f>
        <v/>
      </c>
      <c r="K631" s="6" t="str">
        <f t="shared" si="10"/>
        <v/>
      </c>
    </row>
    <row r="632" spans="1:11" x14ac:dyDescent="0.45">
      <c r="A632" s="6" t="str">
        <f>IF(OR(Data_Items!AR632="",Data_Importance!L632=""),"",Data_Items!AR632*Data_Importance!L632)</f>
        <v/>
      </c>
      <c r="B632" s="6" t="str">
        <f>IF(OR(Data_Items!AS632="",Data_Importance!M632=""),"",Data_Items!AS632*Data_Importance!M632)</f>
        <v/>
      </c>
      <c r="C632" s="6" t="str">
        <f>IF(OR(Data_Items!AT632="",Data_Importance!N632=""),"",Data_Items!AT632*Data_Importance!N632)</f>
        <v/>
      </c>
      <c r="D632" s="6" t="str">
        <f>IF(OR(Data_Items!AU632="",Data_Importance!O632=""),"",Data_Items!AU632*Data_Importance!O632)</f>
        <v/>
      </c>
      <c r="E632" s="6" t="str">
        <f>IF(OR(Data_Items!AV632="",Data_Importance!P632=""),"",Data_Items!AV632*Data_Importance!P632)</f>
        <v/>
      </c>
      <c r="F632" s="6" t="str">
        <f>IF(OR(Data_Items!AW632="",Data_Importance!Q632=""),"",Data_Items!AW632*Data_Importance!Q632)</f>
        <v/>
      </c>
      <c r="G632" s="6" t="str">
        <f>IF(OR(Data_Items!AX632="",Data_Importance!R632=""),"",Data_Items!AX632*Data_Importance!R632)</f>
        <v/>
      </c>
      <c r="H632" s="6" t="str">
        <f>IF(OR(Data_Items!AY632="",Data_Importance!S632=""),"",Data_Items!AY632*Data_Importance!S632)</f>
        <v/>
      </c>
      <c r="I632" s="6" t="str">
        <f>IF(OR(Data_Items!AZ632="",Data_Importance!T632=""),"",Data_Items!AZ632*Data_Importance!T632)</f>
        <v/>
      </c>
      <c r="J632" s="6" t="str">
        <f>IF(OR(Data_Items!BA632="",Data_Importance!U632=""),"",Data_Items!BA632*Data_Importance!U632)</f>
        <v/>
      </c>
      <c r="K632" s="6" t="str">
        <f t="shared" si="10"/>
        <v/>
      </c>
    </row>
    <row r="633" spans="1:11" x14ac:dyDescent="0.45">
      <c r="A633" s="6" t="str">
        <f>IF(OR(Data_Items!AR633="",Data_Importance!L633=""),"",Data_Items!AR633*Data_Importance!L633)</f>
        <v/>
      </c>
      <c r="B633" s="6" t="str">
        <f>IF(OR(Data_Items!AS633="",Data_Importance!M633=""),"",Data_Items!AS633*Data_Importance!M633)</f>
        <v/>
      </c>
      <c r="C633" s="6" t="str">
        <f>IF(OR(Data_Items!AT633="",Data_Importance!N633=""),"",Data_Items!AT633*Data_Importance!N633)</f>
        <v/>
      </c>
      <c r="D633" s="6" t="str">
        <f>IF(OR(Data_Items!AU633="",Data_Importance!O633=""),"",Data_Items!AU633*Data_Importance!O633)</f>
        <v/>
      </c>
      <c r="E633" s="6" t="str">
        <f>IF(OR(Data_Items!AV633="",Data_Importance!P633=""),"",Data_Items!AV633*Data_Importance!P633)</f>
        <v/>
      </c>
      <c r="F633" s="6" t="str">
        <f>IF(OR(Data_Items!AW633="",Data_Importance!Q633=""),"",Data_Items!AW633*Data_Importance!Q633)</f>
        <v/>
      </c>
      <c r="G633" s="6" t="str">
        <f>IF(OR(Data_Items!AX633="",Data_Importance!R633=""),"",Data_Items!AX633*Data_Importance!R633)</f>
        <v/>
      </c>
      <c r="H633" s="6" t="str">
        <f>IF(OR(Data_Items!AY633="",Data_Importance!S633=""),"",Data_Items!AY633*Data_Importance!S633)</f>
        <v/>
      </c>
      <c r="I633" s="6" t="str">
        <f>IF(OR(Data_Items!AZ633="",Data_Importance!T633=""),"",Data_Items!AZ633*Data_Importance!T633)</f>
        <v/>
      </c>
      <c r="J633" s="6" t="str">
        <f>IF(OR(Data_Items!BA633="",Data_Importance!U633=""),"",Data_Items!BA633*Data_Importance!U633)</f>
        <v/>
      </c>
      <c r="K633" s="6" t="str">
        <f t="shared" si="10"/>
        <v/>
      </c>
    </row>
    <row r="634" spans="1:11" x14ac:dyDescent="0.45">
      <c r="A634" s="6" t="str">
        <f>IF(OR(Data_Items!AR634="",Data_Importance!L634=""),"",Data_Items!AR634*Data_Importance!L634)</f>
        <v/>
      </c>
      <c r="B634" s="6" t="str">
        <f>IF(OR(Data_Items!AS634="",Data_Importance!M634=""),"",Data_Items!AS634*Data_Importance!M634)</f>
        <v/>
      </c>
      <c r="C634" s="6" t="str">
        <f>IF(OR(Data_Items!AT634="",Data_Importance!N634=""),"",Data_Items!AT634*Data_Importance!N634)</f>
        <v/>
      </c>
      <c r="D634" s="6" t="str">
        <f>IF(OR(Data_Items!AU634="",Data_Importance!O634=""),"",Data_Items!AU634*Data_Importance!O634)</f>
        <v/>
      </c>
      <c r="E634" s="6" t="str">
        <f>IF(OR(Data_Items!AV634="",Data_Importance!P634=""),"",Data_Items!AV634*Data_Importance!P634)</f>
        <v/>
      </c>
      <c r="F634" s="6" t="str">
        <f>IF(OR(Data_Items!AW634="",Data_Importance!Q634=""),"",Data_Items!AW634*Data_Importance!Q634)</f>
        <v/>
      </c>
      <c r="G634" s="6" t="str">
        <f>IF(OR(Data_Items!AX634="",Data_Importance!R634=""),"",Data_Items!AX634*Data_Importance!R634)</f>
        <v/>
      </c>
      <c r="H634" s="6" t="str">
        <f>IF(OR(Data_Items!AY634="",Data_Importance!S634=""),"",Data_Items!AY634*Data_Importance!S634)</f>
        <v/>
      </c>
      <c r="I634" s="6" t="str">
        <f>IF(OR(Data_Items!AZ634="",Data_Importance!T634=""),"",Data_Items!AZ634*Data_Importance!T634)</f>
        <v/>
      </c>
      <c r="J634" s="6" t="str">
        <f>IF(OR(Data_Items!BA634="",Data_Importance!U634=""),"",Data_Items!BA634*Data_Importance!U634)</f>
        <v/>
      </c>
      <c r="K634" s="6" t="str">
        <f t="shared" si="10"/>
        <v/>
      </c>
    </row>
    <row r="635" spans="1:11" x14ac:dyDescent="0.45">
      <c r="A635" s="6" t="str">
        <f>IF(OR(Data_Items!AR635="",Data_Importance!L635=""),"",Data_Items!AR635*Data_Importance!L635)</f>
        <v/>
      </c>
      <c r="B635" s="6" t="str">
        <f>IF(OR(Data_Items!AS635="",Data_Importance!M635=""),"",Data_Items!AS635*Data_Importance!M635)</f>
        <v/>
      </c>
      <c r="C635" s="6" t="str">
        <f>IF(OR(Data_Items!AT635="",Data_Importance!N635=""),"",Data_Items!AT635*Data_Importance!N635)</f>
        <v/>
      </c>
      <c r="D635" s="6" t="str">
        <f>IF(OR(Data_Items!AU635="",Data_Importance!O635=""),"",Data_Items!AU635*Data_Importance!O635)</f>
        <v/>
      </c>
      <c r="E635" s="6" t="str">
        <f>IF(OR(Data_Items!AV635="",Data_Importance!P635=""),"",Data_Items!AV635*Data_Importance!P635)</f>
        <v/>
      </c>
      <c r="F635" s="6" t="str">
        <f>IF(OR(Data_Items!AW635="",Data_Importance!Q635=""),"",Data_Items!AW635*Data_Importance!Q635)</f>
        <v/>
      </c>
      <c r="G635" s="6" t="str">
        <f>IF(OR(Data_Items!AX635="",Data_Importance!R635=""),"",Data_Items!AX635*Data_Importance!R635)</f>
        <v/>
      </c>
      <c r="H635" s="6" t="str">
        <f>IF(OR(Data_Items!AY635="",Data_Importance!S635=""),"",Data_Items!AY635*Data_Importance!S635)</f>
        <v/>
      </c>
      <c r="I635" s="6" t="str">
        <f>IF(OR(Data_Items!AZ635="",Data_Importance!T635=""),"",Data_Items!AZ635*Data_Importance!T635)</f>
        <v/>
      </c>
      <c r="J635" s="6" t="str">
        <f>IF(OR(Data_Items!BA635="",Data_Importance!U635=""),"",Data_Items!BA635*Data_Importance!U635)</f>
        <v/>
      </c>
      <c r="K635" s="6" t="str">
        <f t="shared" si="10"/>
        <v/>
      </c>
    </row>
    <row r="636" spans="1:11" x14ac:dyDescent="0.45">
      <c r="A636" s="6" t="str">
        <f>IF(OR(Data_Items!AR636="",Data_Importance!L636=""),"",Data_Items!AR636*Data_Importance!L636)</f>
        <v/>
      </c>
      <c r="B636" s="6" t="str">
        <f>IF(OR(Data_Items!AS636="",Data_Importance!M636=""),"",Data_Items!AS636*Data_Importance!M636)</f>
        <v/>
      </c>
      <c r="C636" s="6" t="str">
        <f>IF(OR(Data_Items!AT636="",Data_Importance!N636=""),"",Data_Items!AT636*Data_Importance!N636)</f>
        <v/>
      </c>
      <c r="D636" s="6" t="str">
        <f>IF(OR(Data_Items!AU636="",Data_Importance!O636=""),"",Data_Items!AU636*Data_Importance!O636)</f>
        <v/>
      </c>
      <c r="E636" s="6" t="str">
        <f>IF(OR(Data_Items!AV636="",Data_Importance!P636=""),"",Data_Items!AV636*Data_Importance!P636)</f>
        <v/>
      </c>
      <c r="F636" s="6" t="str">
        <f>IF(OR(Data_Items!AW636="",Data_Importance!Q636=""),"",Data_Items!AW636*Data_Importance!Q636)</f>
        <v/>
      </c>
      <c r="G636" s="6" t="str">
        <f>IF(OR(Data_Items!AX636="",Data_Importance!R636=""),"",Data_Items!AX636*Data_Importance!R636)</f>
        <v/>
      </c>
      <c r="H636" s="6" t="str">
        <f>IF(OR(Data_Items!AY636="",Data_Importance!S636=""),"",Data_Items!AY636*Data_Importance!S636)</f>
        <v/>
      </c>
      <c r="I636" s="6" t="str">
        <f>IF(OR(Data_Items!AZ636="",Data_Importance!T636=""),"",Data_Items!AZ636*Data_Importance!T636)</f>
        <v/>
      </c>
      <c r="J636" s="6" t="str">
        <f>IF(OR(Data_Items!BA636="",Data_Importance!U636=""),"",Data_Items!BA636*Data_Importance!U636)</f>
        <v/>
      </c>
      <c r="K636" s="6" t="str">
        <f t="shared" si="10"/>
        <v/>
      </c>
    </row>
    <row r="637" spans="1:11" x14ac:dyDescent="0.45">
      <c r="A637" s="6" t="str">
        <f>IF(OR(Data_Items!AR637="",Data_Importance!L637=""),"",Data_Items!AR637*Data_Importance!L637)</f>
        <v/>
      </c>
      <c r="B637" s="6" t="str">
        <f>IF(OR(Data_Items!AS637="",Data_Importance!M637=""),"",Data_Items!AS637*Data_Importance!M637)</f>
        <v/>
      </c>
      <c r="C637" s="6" t="str">
        <f>IF(OR(Data_Items!AT637="",Data_Importance!N637=""),"",Data_Items!AT637*Data_Importance!N637)</f>
        <v/>
      </c>
      <c r="D637" s="6" t="str">
        <f>IF(OR(Data_Items!AU637="",Data_Importance!O637=""),"",Data_Items!AU637*Data_Importance!O637)</f>
        <v/>
      </c>
      <c r="E637" s="6" t="str">
        <f>IF(OR(Data_Items!AV637="",Data_Importance!P637=""),"",Data_Items!AV637*Data_Importance!P637)</f>
        <v/>
      </c>
      <c r="F637" s="6" t="str">
        <f>IF(OR(Data_Items!AW637="",Data_Importance!Q637=""),"",Data_Items!AW637*Data_Importance!Q637)</f>
        <v/>
      </c>
      <c r="G637" s="6" t="str">
        <f>IF(OR(Data_Items!AX637="",Data_Importance!R637=""),"",Data_Items!AX637*Data_Importance!R637)</f>
        <v/>
      </c>
      <c r="H637" s="6" t="str">
        <f>IF(OR(Data_Items!AY637="",Data_Importance!S637=""),"",Data_Items!AY637*Data_Importance!S637)</f>
        <v/>
      </c>
      <c r="I637" s="6" t="str">
        <f>IF(OR(Data_Items!AZ637="",Data_Importance!T637=""),"",Data_Items!AZ637*Data_Importance!T637)</f>
        <v/>
      </c>
      <c r="J637" s="6" t="str">
        <f>IF(OR(Data_Items!BA637="",Data_Importance!U637=""),"",Data_Items!BA637*Data_Importance!U637)</f>
        <v/>
      </c>
      <c r="K637" s="6" t="str">
        <f t="shared" si="10"/>
        <v/>
      </c>
    </row>
    <row r="638" spans="1:11" x14ac:dyDescent="0.45">
      <c r="A638" s="6" t="str">
        <f>IF(OR(Data_Items!AR638="",Data_Importance!L638=""),"",Data_Items!AR638*Data_Importance!L638)</f>
        <v/>
      </c>
      <c r="B638" s="6" t="str">
        <f>IF(OR(Data_Items!AS638="",Data_Importance!M638=""),"",Data_Items!AS638*Data_Importance!M638)</f>
        <v/>
      </c>
      <c r="C638" s="6" t="str">
        <f>IF(OR(Data_Items!AT638="",Data_Importance!N638=""),"",Data_Items!AT638*Data_Importance!N638)</f>
        <v/>
      </c>
      <c r="D638" s="6" t="str">
        <f>IF(OR(Data_Items!AU638="",Data_Importance!O638=""),"",Data_Items!AU638*Data_Importance!O638)</f>
        <v/>
      </c>
      <c r="E638" s="6" t="str">
        <f>IF(OR(Data_Items!AV638="",Data_Importance!P638=""),"",Data_Items!AV638*Data_Importance!P638)</f>
        <v/>
      </c>
      <c r="F638" s="6" t="str">
        <f>IF(OR(Data_Items!AW638="",Data_Importance!Q638=""),"",Data_Items!AW638*Data_Importance!Q638)</f>
        <v/>
      </c>
      <c r="G638" s="6" t="str">
        <f>IF(OR(Data_Items!AX638="",Data_Importance!R638=""),"",Data_Items!AX638*Data_Importance!R638)</f>
        <v/>
      </c>
      <c r="H638" s="6" t="str">
        <f>IF(OR(Data_Items!AY638="",Data_Importance!S638=""),"",Data_Items!AY638*Data_Importance!S638)</f>
        <v/>
      </c>
      <c r="I638" s="6" t="str">
        <f>IF(OR(Data_Items!AZ638="",Data_Importance!T638=""),"",Data_Items!AZ638*Data_Importance!T638)</f>
        <v/>
      </c>
      <c r="J638" s="6" t="str">
        <f>IF(OR(Data_Items!BA638="",Data_Importance!U638=""),"",Data_Items!BA638*Data_Importance!U638)</f>
        <v/>
      </c>
      <c r="K638" s="6" t="str">
        <f t="shared" si="10"/>
        <v/>
      </c>
    </row>
    <row r="639" spans="1:11" x14ac:dyDescent="0.45">
      <c r="A639" s="6" t="str">
        <f>IF(OR(Data_Items!AR639="",Data_Importance!L639=""),"",Data_Items!AR639*Data_Importance!L639)</f>
        <v/>
      </c>
      <c r="B639" s="6" t="str">
        <f>IF(OR(Data_Items!AS639="",Data_Importance!M639=""),"",Data_Items!AS639*Data_Importance!M639)</f>
        <v/>
      </c>
      <c r="C639" s="6" t="str">
        <f>IF(OR(Data_Items!AT639="",Data_Importance!N639=""),"",Data_Items!AT639*Data_Importance!N639)</f>
        <v/>
      </c>
      <c r="D639" s="6" t="str">
        <f>IF(OR(Data_Items!AU639="",Data_Importance!O639=""),"",Data_Items!AU639*Data_Importance!O639)</f>
        <v/>
      </c>
      <c r="E639" s="6" t="str">
        <f>IF(OR(Data_Items!AV639="",Data_Importance!P639=""),"",Data_Items!AV639*Data_Importance!P639)</f>
        <v/>
      </c>
      <c r="F639" s="6" t="str">
        <f>IF(OR(Data_Items!AW639="",Data_Importance!Q639=""),"",Data_Items!AW639*Data_Importance!Q639)</f>
        <v/>
      </c>
      <c r="G639" s="6" t="str">
        <f>IF(OR(Data_Items!AX639="",Data_Importance!R639=""),"",Data_Items!AX639*Data_Importance!R639)</f>
        <v/>
      </c>
      <c r="H639" s="6" t="str">
        <f>IF(OR(Data_Items!AY639="",Data_Importance!S639=""),"",Data_Items!AY639*Data_Importance!S639)</f>
        <v/>
      </c>
      <c r="I639" s="6" t="str">
        <f>IF(OR(Data_Items!AZ639="",Data_Importance!T639=""),"",Data_Items!AZ639*Data_Importance!T639)</f>
        <v/>
      </c>
      <c r="J639" s="6" t="str">
        <f>IF(OR(Data_Items!BA639="",Data_Importance!U639=""),"",Data_Items!BA639*Data_Importance!U639)</f>
        <v/>
      </c>
      <c r="K639" s="6" t="str">
        <f t="shared" si="10"/>
        <v/>
      </c>
    </row>
    <row r="640" spans="1:11" x14ac:dyDescent="0.45">
      <c r="A640" s="6" t="str">
        <f>IF(OR(Data_Items!AR640="",Data_Importance!L640=""),"",Data_Items!AR640*Data_Importance!L640)</f>
        <v/>
      </c>
      <c r="B640" s="6" t="str">
        <f>IF(OR(Data_Items!AS640="",Data_Importance!M640=""),"",Data_Items!AS640*Data_Importance!M640)</f>
        <v/>
      </c>
      <c r="C640" s="6" t="str">
        <f>IF(OR(Data_Items!AT640="",Data_Importance!N640=""),"",Data_Items!AT640*Data_Importance!N640)</f>
        <v/>
      </c>
      <c r="D640" s="6" t="str">
        <f>IF(OR(Data_Items!AU640="",Data_Importance!O640=""),"",Data_Items!AU640*Data_Importance!O640)</f>
        <v/>
      </c>
      <c r="E640" s="6" t="str">
        <f>IF(OR(Data_Items!AV640="",Data_Importance!P640=""),"",Data_Items!AV640*Data_Importance!P640)</f>
        <v/>
      </c>
      <c r="F640" s="6" t="str">
        <f>IF(OR(Data_Items!AW640="",Data_Importance!Q640=""),"",Data_Items!AW640*Data_Importance!Q640)</f>
        <v/>
      </c>
      <c r="G640" s="6" t="str">
        <f>IF(OR(Data_Items!AX640="",Data_Importance!R640=""),"",Data_Items!AX640*Data_Importance!R640)</f>
        <v/>
      </c>
      <c r="H640" s="6" t="str">
        <f>IF(OR(Data_Items!AY640="",Data_Importance!S640=""),"",Data_Items!AY640*Data_Importance!S640)</f>
        <v/>
      </c>
      <c r="I640" s="6" t="str">
        <f>IF(OR(Data_Items!AZ640="",Data_Importance!T640=""),"",Data_Items!AZ640*Data_Importance!T640)</f>
        <v/>
      </c>
      <c r="J640" s="6" t="str">
        <f>IF(OR(Data_Items!BA640="",Data_Importance!U640=""),"",Data_Items!BA640*Data_Importance!U640)</f>
        <v/>
      </c>
      <c r="K640" s="6" t="str">
        <f t="shared" si="10"/>
        <v/>
      </c>
    </row>
    <row r="641" spans="1:11" x14ac:dyDescent="0.45">
      <c r="A641" s="6" t="str">
        <f>IF(OR(Data_Items!AR641="",Data_Importance!L641=""),"",Data_Items!AR641*Data_Importance!L641)</f>
        <v/>
      </c>
      <c r="B641" s="6" t="str">
        <f>IF(OR(Data_Items!AS641="",Data_Importance!M641=""),"",Data_Items!AS641*Data_Importance!M641)</f>
        <v/>
      </c>
      <c r="C641" s="6" t="str">
        <f>IF(OR(Data_Items!AT641="",Data_Importance!N641=""),"",Data_Items!AT641*Data_Importance!N641)</f>
        <v/>
      </c>
      <c r="D641" s="6" t="str">
        <f>IF(OR(Data_Items!AU641="",Data_Importance!O641=""),"",Data_Items!AU641*Data_Importance!O641)</f>
        <v/>
      </c>
      <c r="E641" s="6" t="str">
        <f>IF(OR(Data_Items!AV641="",Data_Importance!P641=""),"",Data_Items!AV641*Data_Importance!P641)</f>
        <v/>
      </c>
      <c r="F641" s="6" t="str">
        <f>IF(OR(Data_Items!AW641="",Data_Importance!Q641=""),"",Data_Items!AW641*Data_Importance!Q641)</f>
        <v/>
      </c>
      <c r="G641" s="6" t="str">
        <f>IF(OR(Data_Items!AX641="",Data_Importance!R641=""),"",Data_Items!AX641*Data_Importance!R641)</f>
        <v/>
      </c>
      <c r="H641" s="6" t="str">
        <f>IF(OR(Data_Items!AY641="",Data_Importance!S641=""),"",Data_Items!AY641*Data_Importance!S641)</f>
        <v/>
      </c>
      <c r="I641" s="6" t="str">
        <f>IF(OR(Data_Items!AZ641="",Data_Importance!T641=""),"",Data_Items!AZ641*Data_Importance!T641)</f>
        <v/>
      </c>
      <c r="J641" s="6" t="str">
        <f>IF(OR(Data_Items!BA641="",Data_Importance!U641=""),"",Data_Items!BA641*Data_Importance!U641)</f>
        <v/>
      </c>
      <c r="K641" s="6" t="str">
        <f t="shared" si="10"/>
        <v/>
      </c>
    </row>
    <row r="642" spans="1:11" x14ac:dyDescent="0.45">
      <c r="A642" s="6" t="str">
        <f>IF(OR(Data_Items!AR642="",Data_Importance!L642=""),"",Data_Items!AR642*Data_Importance!L642)</f>
        <v/>
      </c>
      <c r="B642" s="6" t="str">
        <f>IF(OR(Data_Items!AS642="",Data_Importance!M642=""),"",Data_Items!AS642*Data_Importance!M642)</f>
        <v/>
      </c>
      <c r="C642" s="6" t="str">
        <f>IF(OR(Data_Items!AT642="",Data_Importance!N642=""),"",Data_Items!AT642*Data_Importance!N642)</f>
        <v/>
      </c>
      <c r="D642" s="6" t="str">
        <f>IF(OR(Data_Items!AU642="",Data_Importance!O642=""),"",Data_Items!AU642*Data_Importance!O642)</f>
        <v/>
      </c>
      <c r="E642" s="6" t="str">
        <f>IF(OR(Data_Items!AV642="",Data_Importance!P642=""),"",Data_Items!AV642*Data_Importance!P642)</f>
        <v/>
      </c>
      <c r="F642" s="6" t="str">
        <f>IF(OR(Data_Items!AW642="",Data_Importance!Q642=""),"",Data_Items!AW642*Data_Importance!Q642)</f>
        <v/>
      </c>
      <c r="G642" s="6" t="str">
        <f>IF(OR(Data_Items!AX642="",Data_Importance!R642=""),"",Data_Items!AX642*Data_Importance!R642)</f>
        <v/>
      </c>
      <c r="H642" s="6" t="str">
        <f>IF(OR(Data_Items!AY642="",Data_Importance!S642=""),"",Data_Items!AY642*Data_Importance!S642)</f>
        <v/>
      </c>
      <c r="I642" s="6" t="str">
        <f>IF(OR(Data_Items!AZ642="",Data_Importance!T642=""),"",Data_Items!AZ642*Data_Importance!T642)</f>
        <v/>
      </c>
      <c r="J642" s="6" t="str">
        <f>IF(OR(Data_Items!BA642="",Data_Importance!U642=""),"",Data_Items!BA642*Data_Importance!U642)</f>
        <v/>
      </c>
      <c r="K642" s="6" t="str">
        <f t="shared" si="10"/>
        <v/>
      </c>
    </row>
    <row r="643" spans="1:11" x14ac:dyDescent="0.45">
      <c r="A643" s="6" t="str">
        <f>IF(OR(Data_Items!AR643="",Data_Importance!L643=""),"",Data_Items!AR643*Data_Importance!L643)</f>
        <v/>
      </c>
      <c r="B643" s="6" t="str">
        <f>IF(OR(Data_Items!AS643="",Data_Importance!M643=""),"",Data_Items!AS643*Data_Importance!M643)</f>
        <v/>
      </c>
      <c r="C643" s="6" t="str">
        <f>IF(OR(Data_Items!AT643="",Data_Importance!N643=""),"",Data_Items!AT643*Data_Importance!N643)</f>
        <v/>
      </c>
      <c r="D643" s="6" t="str">
        <f>IF(OR(Data_Items!AU643="",Data_Importance!O643=""),"",Data_Items!AU643*Data_Importance!O643)</f>
        <v/>
      </c>
      <c r="E643" s="6" t="str">
        <f>IF(OR(Data_Items!AV643="",Data_Importance!P643=""),"",Data_Items!AV643*Data_Importance!P643)</f>
        <v/>
      </c>
      <c r="F643" s="6" t="str">
        <f>IF(OR(Data_Items!AW643="",Data_Importance!Q643=""),"",Data_Items!AW643*Data_Importance!Q643)</f>
        <v/>
      </c>
      <c r="G643" s="6" t="str">
        <f>IF(OR(Data_Items!AX643="",Data_Importance!R643=""),"",Data_Items!AX643*Data_Importance!R643)</f>
        <v/>
      </c>
      <c r="H643" s="6" t="str">
        <f>IF(OR(Data_Items!AY643="",Data_Importance!S643=""),"",Data_Items!AY643*Data_Importance!S643)</f>
        <v/>
      </c>
      <c r="I643" s="6" t="str">
        <f>IF(OR(Data_Items!AZ643="",Data_Importance!T643=""),"",Data_Items!AZ643*Data_Importance!T643)</f>
        <v/>
      </c>
      <c r="J643" s="6" t="str">
        <f>IF(OR(Data_Items!BA643="",Data_Importance!U643=""),"",Data_Items!BA643*Data_Importance!U643)</f>
        <v/>
      </c>
      <c r="K643" s="6" t="str">
        <f t="shared" si="10"/>
        <v/>
      </c>
    </row>
    <row r="644" spans="1:11" x14ac:dyDescent="0.45">
      <c r="A644" s="6" t="str">
        <f>IF(OR(Data_Items!AR644="",Data_Importance!L644=""),"",Data_Items!AR644*Data_Importance!L644)</f>
        <v/>
      </c>
      <c r="B644" s="6" t="str">
        <f>IF(OR(Data_Items!AS644="",Data_Importance!M644=""),"",Data_Items!AS644*Data_Importance!M644)</f>
        <v/>
      </c>
      <c r="C644" s="6" t="str">
        <f>IF(OR(Data_Items!AT644="",Data_Importance!N644=""),"",Data_Items!AT644*Data_Importance!N644)</f>
        <v/>
      </c>
      <c r="D644" s="6" t="str">
        <f>IF(OR(Data_Items!AU644="",Data_Importance!O644=""),"",Data_Items!AU644*Data_Importance!O644)</f>
        <v/>
      </c>
      <c r="E644" s="6" t="str">
        <f>IF(OR(Data_Items!AV644="",Data_Importance!P644=""),"",Data_Items!AV644*Data_Importance!P644)</f>
        <v/>
      </c>
      <c r="F644" s="6" t="str">
        <f>IF(OR(Data_Items!AW644="",Data_Importance!Q644=""),"",Data_Items!AW644*Data_Importance!Q644)</f>
        <v/>
      </c>
      <c r="G644" s="6" t="str">
        <f>IF(OR(Data_Items!AX644="",Data_Importance!R644=""),"",Data_Items!AX644*Data_Importance!R644)</f>
        <v/>
      </c>
      <c r="H644" s="6" t="str">
        <f>IF(OR(Data_Items!AY644="",Data_Importance!S644=""),"",Data_Items!AY644*Data_Importance!S644)</f>
        <v/>
      </c>
      <c r="I644" s="6" t="str">
        <f>IF(OR(Data_Items!AZ644="",Data_Importance!T644=""),"",Data_Items!AZ644*Data_Importance!T644)</f>
        <v/>
      </c>
      <c r="J644" s="6" t="str">
        <f>IF(OR(Data_Items!BA644="",Data_Importance!U644=""),"",Data_Items!BA644*Data_Importance!U644)</f>
        <v/>
      </c>
      <c r="K644" s="6" t="str">
        <f t="shared" si="10"/>
        <v/>
      </c>
    </row>
    <row r="645" spans="1:11" x14ac:dyDescent="0.45">
      <c r="A645" s="6" t="str">
        <f>IF(OR(Data_Items!AR645="",Data_Importance!L645=""),"",Data_Items!AR645*Data_Importance!L645)</f>
        <v/>
      </c>
      <c r="B645" s="6" t="str">
        <f>IF(OR(Data_Items!AS645="",Data_Importance!M645=""),"",Data_Items!AS645*Data_Importance!M645)</f>
        <v/>
      </c>
      <c r="C645" s="6" t="str">
        <f>IF(OR(Data_Items!AT645="",Data_Importance!N645=""),"",Data_Items!AT645*Data_Importance!N645)</f>
        <v/>
      </c>
      <c r="D645" s="6" t="str">
        <f>IF(OR(Data_Items!AU645="",Data_Importance!O645=""),"",Data_Items!AU645*Data_Importance!O645)</f>
        <v/>
      </c>
      <c r="E645" s="6" t="str">
        <f>IF(OR(Data_Items!AV645="",Data_Importance!P645=""),"",Data_Items!AV645*Data_Importance!P645)</f>
        <v/>
      </c>
      <c r="F645" s="6" t="str">
        <f>IF(OR(Data_Items!AW645="",Data_Importance!Q645=""),"",Data_Items!AW645*Data_Importance!Q645)</f>
        <v/>
      </c>
      <c r="G645" s="6" t="str">
        <f>IF(OR(Data_Items!AX645="",Data_Importance!R645=""),"",Data_Items!AX645*Data_Importance!R645)</f>
        <v/>
      </c>
      <c r="H645" s="6" t="str">
        <f>IF(OR(Data_Items!AY645="",Data_Importance!S645=""),"",Data_Items!AY645*Data_Importance!S645)</f>
        <v/>
      </c>
      <c r="I645" s="6" t="str">
        <f>IF(OR(Data_Items!AZ645="",Data_Importance!T645=""),"",Data_Items!AZ645*Data_Importance!T645)</f>
        <v/>
      </c>
      <c r="J645" s="6" t="str">
        <f>IF(OR(Data_Items!BA645="",Data_Importance!U645=""),"",Data_Items!BA645*Data_Importance!U645)</f>
        <v/>
      </c>
      <c r="K645" s="6" t="str">
        <f t="shared" si="10"/>
        <v/>
      </c>
    </row>
    <row r="646" spans="1:11" x14ac:dyDescent="0.45">
      <c r="A646" s="6" t="str">
        <f>IF(OR(Data_Items!AR646="",Data_Importance!L646=""),"",Data_Items!AR646*Data_Importance!L646)</f>
        <v/>
      </c>
      <c r="B646" s="6" t="str">
        <f>IF(OR(Data_Items!AS646="",Data_Importance!M646=""),"",Data_Items!AS646*Data_Importance!M646)</f>
        <v/>
      </c>
      <c r="C646" s="6" t="str">
        <f>IF(OR(Data_Items!AT646="",Data_Importance!N646=""),"",Data_Items!AT646*Data_Importance!N646)</f>
        <v/>
      </c>
      <c r="D646" s="6" t="str">
        <f>IF(OR(Data_Items!AU646="",Data_Importance!O646=""),"",Data_Items!AU646*Data_Importance!O646)</f>
        <v/>
      </c>
      <c r="E646" s="6" t="str">
        <f>IF(OR(Data_Items!AV646="",Data_Importance!P646=""),"",Data_Items!AV646*Data_Importance!P646)</f>
        <v/>
      </c>
      <c r="F646" s="6" t="str">
        <f>IF(OR(Data_Items!AW646="",Data_Importance!Q646=""),"",Data_Items!AW646*Data_Importance!Q646)</f>
        <v/>
      </c>
      <c r="G646" s="6" t="str">
        <f>IF(OR(Data_Items!AX646="",Data_Importance!R646=""),"",Data_Items!AX646*Data_Importance!R646)</f>
        <v/>
      </c>
      <c r="H646" s="6" t="str">
        <f>IF(OR(Data_Items!AY646="",Data_Importance!S646=""),"",Data_Items!AY646*Data_Importance!S646)</f>
        <v/>
      </c>
      <c r="I646" s="6" t="str">
        <f>IF(OR(Data_Items!AZ646="",Data_Importance!T646=""),"",Data_Items!AZ646*Data_Importance!T646)</f>
        <v/>
      </c>
      <c r="J646" s="6" t="str">
        <f>IF(OR(Data_Items!BA646="",Data_Importance!U646=""),"",Data_Items!BA646*Data_Importance!U646)</f>
        <v/>
      </c>
      <c r="K646" s="6" t="str">
        <f t="shared" si="10"/>
        <v/>
      </c>
    </row>
    <row r="647" spans="1:11" x14ac:dyDescent="0.45">
      <c r="A647" s="6" t="str">
        <f>IF(OR(Data_Items!AR647="",Data_Importance!L647=""),"",Data_Items!AR647*Data_Importance!L647)</f>
        <v/>
      </c>
      <c r="B647" s="6" t="str">
        <f>IF(OR(Data_Items!AS647="",Data_Importance!M647=""),"",Data_Items!AS647*Data_Importance!M647)</f>
        <v/>
      </c>
      <c r="C647" s="6" t="str">
        <f>IF(OR(Data_Items!AT647="",Data_Importance!N647=""),"",Data_Items!AT647*Data_Importance!N647)</f>
        <v/>
      </c>
      <c r="D647" s="6" t="str">
        <f>IF(OR(Data_Items!AU647="",Data_Importance!O647=""),"",Data_Items!AU647*Data_Importance!O647)</f>
        <v/>
      </c>
      <c r="E647" s="6" t="str">
        <f>IF(OR(Data_Items!AV647="",Data_Importance!P647=""),"",Data_Items!AV647*Data_Importance!P647)</f>
        <v/>
      </c>
      <c r="F647" s="6" t="str">
        <f>IF(OR(Data_Items!AW647="",Data_Importance!Q647=""),"",Data_Items!AW647*Data_Importance!Q647)</f>
        <v/>
      </c>
      <c r="G647" s="6" t="str">
        <f>IF(OR(Data_Items!AX647="",Data_Importance!R647=""),"",Data_Items!AX647*Data_Importance!R647)</f>
        <v/>
      </c>
      <c r="H647" s="6" t="str">
        <f>IF(OR(Data_Items!AY647="",Data_Importance!S647=""),"",Data_Items!AY647*Data_Importance!S647)</f>
        <v/>
      </c>
      <c r="I647" s="6" t="str">
        <f>IF(OR(Data_Items!AZ647="",Data_Importance!T647=""),"",Data_Items!AZ647*Data_Importance!T647)</f>
        <v/>
      </c>
      <c r="J647" s="6" t="str">
        <f>IF(OR(Data_Items!BA647="",Data_Importance!U647=""),"",Data_Items!BA647*Data_Importance!U647)</f>
        <v/>
      </c>
      <c r="K647" s="6" t="str">
        <f t="shared" si="10"/>
        <v/>
      </c>
    </row>
    <row r="648" spans="1:11" x14ac:dyDescent="0.45">
      <c r="A648" s="6" t="str">
        <f>IF(OR(Data_Items!AR648="",Data_Importance!L648=""),"",Data_Items!AR648*Data_Importance!L648)</f>
        <v/>
      </c>
      <c r="B648" s="6" t="str">
        <f>IF(OR(Data_Items!AS648="",Data_Importance!M648=""),"",Data_Items!AS648*Data_Importance!M648)</f>
        <v/>
      </c>
      <c r="C648" s="6" t="str">
        <f>IF(OR(Data_Items!AT648="",Data_Importance!N648=""),"",Data_Items!AT648*Data_Importance!N648)</f>
        <v/>
      </c>
      <c r="D648" s="6" t="str">
        <f>IF(OR(Data_Items!AU648="",Data_Importance!O648=""),"",Data_Items!AU648*Data_Importance!O648)</f>
        <v/>
      </c>
      <c r="E648" s="6" t="str">
        <f>IF(OR(Data_Items!AV648="",Data_Importance!P648=""),"",Data_Items!AV648*Data_Importance!P648)</f>
        <v/>
      </c>
      <c r="F648" s="6" t="str">
        <f>IF(OR(Data_Items!AW648="",Data_Importance!Q648=""),"",Data_Items!AW648*Data_Importance!Q648)</f>
        <v/>
      </c>
      <c r="G648" s="6" t="str">
        <f>IF(OR(Data_Items!AX648="",Data_Importance!R648=""),"",Data_Items!AX648*Data_Importance!R648)</f>
        <v/>
      </c>
      <c r="H648" s="6" t="str">
        <f>IF(OR(Data_Items!AY648="",Data_Importance!S648=""),"",Data_Items!AY648*Data_Importance!S648)</f>
        <v/>
      </c>
      <c r="I648" s="6" t="str">
        <f>IF(OR(Data_Items!AZ648="",Data_Importance!T648=""),"",Data_Items!AZ648*Data_Importance!T648)</f>
        <v/>
      </c>
      <c r="J648" s="6" t="str">
        <f>IF(OR(Data_Items!BA648="",Data_Importance!U648=""),"",Data_Items!BA648*Data_Importance!U648)</f>
        <v/>
      </c>
      <c r="K648" s="6" t="str">
        <f t="shared" si="10"/>
        <v/>
      </c>
    </row>
    <row r="649" spans="1:11" x14ac:dyDescent="0.45">
      <c r="A649" s="6" t="str">
        <f>IF(OR(Data_Items!AR649="",Data_Importance!L649=""),"",Data_Items!AR649*Data_Importance!L649)</f>
        <v/>
      </c>
      <c r="B649" s="6" t="str">
        <f>IF(OR(Data_Items!AS649="",Data_Importance!M649=""),"",Data_Items!AS649*Data_Importance!M649)</f>
        <v/>
      </c>
      <c r="C649" s="6" t="str">
        <f>IF(OR(Data_Items!AT649="",Data_Importance!N649=""),"",Data_Items!AT649*Data_Importance!N649)</f>
        <v/>
      </c>
      <c r="D649" s="6" t="str">
        <f>IF(OR(Data_Items!AU649="",Data_Importance!O649=""),"",Data_Items!AU649*Data_Importance!O649)</f>
        <v/>
      </c>
      <c r="E649" s="6" t="str">
        <f>IF(OR(Data_Items!AV649="",Data_Importance!P649=""),"",Data_Items!AV649*Data_Importance!P649)</f>
        <v/>
      </c>
      <c r="F649" s="6" t="str">
        <f>IF(OR(Data_Items!AW649="",Data_Importance!Q649=""),"",Data_Items!AW649*Data_Importance!Q649)</f>
        <v/>
      </c>
      <c r="G649" s="6" t="str">
        <f>IF(OR(Data_Items!AX649="",Data_Importance!R649=""),"",Data_Items!AX649*Data_Importance!R649)</f>
        <v/>
      </c>
      <c r="H649" s="6" t="str">
        <f>IF(OR(Data_Items!AY649="",Data_Importance!S649=""),"",Data_Items!AY649*Data_Importance!S649)</f>
        <v/>
      </c>
      <c r="I649" s="6" t="str">
        <f>IF(OR(Data_Items!AZ649="",Data_Importance!T649=""),"",Data_Items!AZ649*Data_Importance!T649)</f>
        <v/>
      </c>
      <c r="J649" s="6" t="str">
        <f>IF(OR(Data_Items!BA649="",Data_Importance!U649=""),"",Data_Items!BA649*Data_Importance!U649)</f>
        <v/>
      </c>
      <c r="K649" s="6" t="str">
        <f t="shared" si="10"/>
        <v/>
      </c>
    </row>
    <row r="650" spans="1:11" x14ac:dyDescent="0.45">
      <c r="A650" s="6" t="str">
        <f>IF(OR(Data_Items!AR650="",Data_Importance!L650=""),"",Data_Items!AR650*Data_Importance!L650)</f>
        <v/>
      </c>
      <c r="B650" s="6" t="str">
        <f>IF(OR(Data_Items!AS650="",Data_Importance!M650=""),"",Data_Items!AS650*Data_Importance!M650)</f>
        <v/>
      </c>
      <c r="C650" s="6" t="str">
        <f>IF(OR(Data_Items!AT650="",Data_Importance!N650=""),"",Data_Items!AT650*Data_Importance!N650)</f>
        <v/>
      </c>
      <c r="D650" s="6" t="str">
        <f>IF(OR(Data_Items!AU650="",Data_Importance!O650=""),"",Data_Items!AU650*Data_Importance!O650)</f>
        <v/>
      </c>
      <c r="E650" s="6" t="str">
        <f>IF(OR(Data_Items!AV650="",Data_Importance!P650=""),"",Data_Items!AV650*Data_Importance!P650)</f>
        <v/>
      </c>
      <c r="F650" s="6" t="str">
        <f>IF(OR(Data_Items!AW650="",Data_Importance!Q650=""),"",Data_Items!AW650*Data_Importance!Q650)</f>
        <v/>
      </c>
      <c r="G650" s="6" t="str">
        <f>IF(OR(Data_Items!AX650="",Data_Importance!R650=""),"",Data_Items!AX650*Data_Importance!R650)</f>
        <v/>
      </c>
      <c r="H650" s="6" t="str">
        <f>IF(OR(Data_Items!AY650="",Data_Importance!S650=""),"",Data_Items!AY650*Data_Importance!S650)</f>
        <v/>
      </c>
      <c r="I650" s="6" t="str">
        <f>IF(OR(Data_Items!AZ650="",Data_Importance!T650=""),"",Data_Items!AZ650*Data_Importance!T650)</f>
        <v/>
      </c>
      <c r="J650" s="6" t="str">
        <f>IF(OR(Data_Items!BA650="",Data_Importance!U650=""),"",Data_Items!BA650*Data_Importance!U650)</f>
        <v/>
      </c>
      <c r="K650" s="6" t="str">
        <f t="shared" si="10"/>
        <v/>
      </c>
    </row>
    <row r="651" spans="1:11" x14ac:dyDescent="0.45">
      <c r="A651" s="6" t="str">
        <f>IF(OR(Data_Items!AR651="",Data_Importance!L651=""),"",Data_Items!AR651*Data_Importance!L651)</f>
        <v/>
      </c>
      <c r="B651" s="6" t="str">
        <f>IF(OR(Data_Items!AS651="",Data_Importance!M651=""),"",Data_Items!AS651*Data_Importance!M651)</f>
        <v/>
      </c>
      <c r="C651" s="6" t="str">
        <f>IF(OR(Data_Items!AT651="",Data_Importance!N651=""),"",Data_Items!AT651*Data_Importance!N651)</f>
        <v/>
      </c>
      <c r="D651" s="6" t="str">
        <f>IF(OR(Data_Items!AU651="",Data_Importance!O651=""),"",Data_Items!AU651*Data_Importance!O651)</f>
        <v/>
      </c>
      <c r="E651" s="6" t="str">
        <f>IF(OR(Data_Items!AV651="",Data_Importance!P651=""),"",Data_Items!AV651*Data_Importance!P651)</f>
        <v/>
      </c>
      <c r="F651" s="6" t="str">
        <f>IF(OR(Data_Items!AW651="",Data_Importance!Q651=""),"",Data_Items!AW651*Data_Importance!Q651)</f>
        <v/>
      </c>
      <c r="G651" s="6" t="str">
        <f>IF(OR(Data_Items!AX651="",Data_Importance!R651=""),"",Data_Items!AX651*Data_Importance!R651)</f>
        <v/>
      </c>
      <c r="H651" s="6" t="str">
        <f>IF(OR(Data_Items!AY651="",Data_Importance!S651=""),"",Data_Items!AY651*Data_Importance!S651)</f>
        <v/>
      </c>
      <c r="I651" s="6" t="str">
        <f>IF(OR(Data_Items!AZ651="",Data_Importance!T651=""),"",Data_Items!AZ651*Data_Importance!T651)</f>
        <v/>
      </c>
      <c r="J651" s="6" t="str">
        <f>IF(OR(Data_Items!BA651="",Data_Importance!U651=""),"",Data_Items!BA651*Data_Importance!U651)</f>
        <v/>
      </c>
      <c r="K651" s="6" t="str">
        <f t="shared" si="10"/>
        <v/>
      </c>
    </row>
    <row r="652" spans="1:11" x14ac:dyDescent="0.45">
      <c r="A652" s="6" t="str">
        <f>IF(OR(Data_Items!AR652="",Data_Importance!L652=""),"",Data_Items!AR652*Data_Importance!L652)</f>
        <v/>
      </c>
      <c r="B652" s="6" t="str">
        <f>IF(OR(Data_Items!AS652="",Data_Importance!M652=""),"",Data_Items!AS652*Data_Importance!M652)</f>
        <v/>
      </c>
      <c r="C652" s="6" t="str">
        <f>IF(OR(Data_Items!AT652="",Data_Importance!N652=""),"",Data_Items!AT652*Data_Importance!N652)</f>
        <v/>
      </c>
      <c r="D652" s="6" t="str">
        <f>IF(OR(Data_Items!AU652="",Data_Importance!O652=""),"",Data_Items!AU652*Data_Importance!O652)</f>
        <v/>
      </c>
      <c r="E652" s="6" t="str">
        <f>IF(OR(Data_Items!AV652="",Data_Importance!P652=""),"",Data_Items!AV652*Data_Importance!P652)</f>
        <v/>
      </c>
      <c r="F652" s="6" t="str">
        <f>IF(OR(Data_Items!AW652="",Data_Importance!Q652=""),"",Data_Items!AW652*Data_Importance!Q652)</f>
        <v/>
      </c>
      <c r="G652" s="6" t="str">
        <f>IF(OR(Data_Items!AX652="",Data_Importance!R652=""),"",Data_Items!AX652*Data_Importance!R652)</f>
        <v/>
      </c>
      <c r="H652" s="6" t="str">
        <f>IF(OR(Data_Items!AY652="",Data_Importance!S652=""),"",Data_Items!AY652*Data_Importance!S652)</f>
        <v/>
      </c>
      <c r="I652" s="6" t="str">
        <f>IF(OR(Data_Items!AZ652="",Data_Importance!T652=""),"",Data_Items!AZ652*Data_Importance!T652)</f>
        <v/>
      </c>
      <c r="J652" s="6" t="str">
        <f>IF(OR(Data_Items!BA652="",Data_Importance!U652=""),"",Data_Items!BA652*Data_Importance!U652)</f>
        <v/>
      </c>
      <c r="K652" s="6" t="str">
        <f t="shared" si="10"/>
        <v/>
      </c>
    </row>
    <row r="653" spans="1:11" x14ac:dyDescent="0.45">
      <c r="A653" s="6" t="str">
        <f>IF(OR(Data_Items!AR653="",Data_Importance!L653=""),"",Data_Items!AR653*Data_Importance!L653)</f>
        <v/>
      </c>
      <c r="B653" s="6" t="str">
        <f>IF(OR(Data_Items!AS653="",Data_Importance!M653=""),"",Data_Items!AS653*Data_Importance!M653)</f>
        <v/>
      </c>
      <c r="C653" s="6" t="str">
        <f>IF(OR(Data_Items!AT653="",Data_Importance!N653=""),"",Data_Items!AT653*Data_Importance!N653)</f>
        <v/>
      </c>
      <c r="D653" s="6" t="str">
        <f>IF(OR(Data_Items!AU653="",Data_Importance!O653=""),"",Data_Items!AU653*Data_Importance!O653)</f>
        <v/>
      </c>
      <c r="E653" s="6" t="str">
        <f>IF(OR(Data_Items!AV653="",Data_Importance!P653=""),"",Data_Items!AV653*Data_Importance!P653)</f>
        <v/>
      </c>
      <c r="F653" s="6" t="str">
        <f>IF(OR(Data_Items!AW653="",Data_Importance!Q653=""),"",Data_Items!AW653*Data_Importance!Q653)</f>
        <v/>
      </c>
      <c r="G653" s="6" t="str">
        <f>IF(OR(Data_Items!AX653="",Data_Importance!R653=""),"",Data_Items!AX653*Data_Importance!R653)</f>
        <v/>
      </c>
      <c r="H653" s="6" t="str">
        <f>IF(OR(Data_Items!AY653="",Data_Importance!S653=""),"",Data_Items!AY653*Data_Importance!S653)</f>
        <v/>
      </c>
      <c r="I653" s="6" t="str">
        <f>IF(OR(Data_Items!AZ653="",Data_Importance!T653=""),"",Data_Items!AZ653*Data_Importance!T653)</f>
        <v/>
      </c>
      <c r="J653" s="6" t="str">
        <f>IF(OR(Data_Items!BA653="",Data_Importance!U653=""),"",Data_Items!BA653*Data_Importance!U653)</f>
        <v/>
      </c>
      <c r="K653" s="6" t="str">
        <f t="shared" si="10"/>
        <v/>
      </c>
    </row>
    <row r="654" spans="1:11" x14ac:dyDescent="0.45">
      <c r="A654" s="6" t="str">
        <f>IF(OR(Data_Items!AR654="",Data_Importance!L654=""),"",Data_Items!AR654*Data_Importance!L654)</f>
        <v/>
      </c>
      <c r="B654" s="6" t="str">
        <f>IF(OR(Data_Items!AS654="",Data_Importance!M654=""),"",Data_Items!AS654*Data_Importance!M654)</f>
        <v/>
      </c>
      <c r="C654" s="6" t="str">
        <f>IF(OR(Data_Items!AT654="",Data_Importance!N654=""),"",Data_Items!AT654*Data_Importance!N654)</f>
        <v/>
      </c>
      <c r="D654" s="6" t="str">
        <f>IF(OR(Data_Items!AU654="",Data_Importance!O654=""),"",Data_Items!AU654*Data_Importance!O654)</f>
        <v/>
      </c>
      <c r="E654" s="6" t="str">
        <f>IF(OR(Data_Items!AV654="",Data_Importance!P654=""),"",Data_Items!AV654*Data_Importance!P654)</f>
        <v/>
      </c>
      <c r="F654" s="6" t="str">
        <f>IF(OR(Data_Items!AW654="",Data_Importance!Q654=""),"",Data_Items!AW654*Data_Importance!Q654)</f>
        <v/>
      </c>
      <c r="G654" s="6" t="str">
        <f>IF(OR(Data_Items!AX654="",Data_Importance!R654=""),"",Data_Items!AX654*Data_Importance!R654)</f>
        <v/>
      </c>
      <c r="H654" s="6" t="str">
        <f>IF(OR(Data_Items!AY654="",Data_Importance!S654=""),"",Data_Items!AY654*Data_Importance!S654)</f>
        <v/>
      </c>
      <c r="I654" s="6" t="str">
        <f>IF(OR(Data_Items!AZ654="",Data_Importance!T654=""),"",Data_Items!AZ654*Data_Importance!T654)</f>
        <v/>
      </c>
      <c r="J654" s="6" t="str">
        <f>IF(OR(Data_Items!BA654="",Data_Importance!U654=""),"",Data_Items!BA654*Data_Importance!U654)</f>
        <v/>
      </c>
      <c r="K654" s="6" t="str">
        <f t="shared" si="10"/>
        <v/>
      </c>
    </row>
    <row r="655" spans="1:11" x14ac:dyDescent="0.45">
      <c r="A655" s="6" t="str">
        <f>IF(OR(Data_Items!AR655="",Data_Importance!L655=""),"",Data_Items!AR655*Data_Importance!L655)</f>
        <v/>
      </c>
      <c r="B655" s="6" t="str">
        <f>IF(OR(Data_Items!AS655="",Data_Importance!M655=""),"",Data_Items!AS655*Data_Importance!M655)</f>
        <v/>
      </c>
      <c r="C655" s="6" t="str">
        <f>IF(OR(Data_Items!AT655="",Data_Importance!N655=""),"",Data_Items!AT655*Data_Importance!N655)</f>
        <v/>
      </c>
      <c r="D655" s="6" t="str">
        <f>IF(OR(Data_Items!AU655="",Data_Importance!O655=""),"",Data_Items!AU655*Data_Importance!O655)</f>
        <v/>
      </c>
      <c r="E655" s="6" t="str">
        <f>IF(OR(Data_Items!AV655="",Data_Importance!P655=""),"",Data_Items!AV655*Data_Importance!P655)</f>
        <v/>
      </c>
      <c r="F655" s="6" t="str">
        <f>IF(OR(Data_Items!AW655="",Data_Importance!Q655=""),"",Data_Items!AW655*Data_Importance!Q655)</f>
        <v/>
      </c>
      <c r="G655" s="6" t="str">
        <f>IF(OR(Data_Items!AX655="",Data_Importance!R655=""),"",Data_Items!AX655*Data_Importance!R655)</f>
        <v/>
      </c>
      <c r="H655" s="6" t="str">
        <f>IF(OR(Data_Items!AY655="",Data_Importance!S655=""),"",Data_Items!AY655*Data_Importance!S655)</f>
        <v/>
      </c>
      <c r="I655" s="6" t="str">
        <f>IF(OR(Data_Items!AZ655="",Data_Importance!T655=""),"",Data_Items!AZ655*Data_Importance!T655)</f>
        <v/>
      </c>
      <c r="J655" s="6" t="str">
        <f>IF(OR(Data_Items!BA655="",Data_Importance!U655=""),"",Data_Items!BA655*Data_Importance!U655)</f>
        <v/>
      </c>
      <c r="K655" s="6" t="str">
        <f t="shared" si="10"/>
        <v/>
      </c>
    </row>
    <row r="656" spans="1:11" x14ac:dyDescent="0.45">
      <c r="A656" s="6" t="str">
        <f>IF(OR(Data_Items!AR656="",Data_Importance!L656=""),"",Data_Items!AR656*Data_Importance!L656)</f>
        <v/>
      </c>
      <c r="B656" s="6" t="str">
        <f>IF(OR(Data_Items!AS656="",Data_Importance!M656=""),"",Data_Items!AS656*Data_Importance!M656)</f>
        <v/>
      </c>
      <c r="C656" s="6" t="str">
        <f>IF(OR(Data_Items!AT656="",Data_Importance!N656=""),"",Data_Items!AT656*Data_Importance!N656)</f>
        <v/>
      </c>
      <c r="D656" s="6" t="str">
        <f>IF(OR(Data_Items!AU656="",Data_Importance!O656=""),"",Data_Items!AU656*Data_Importance!O656)</f>
        <v/>
      </c>
      <c r="E656" s="6" t="str">
        <f>IF(OR(Data_Items!AV656="",Data_Importance!P656=""),"",Data_Items!AV656*Data_Importance!P656)</f>
        <v/>
      </c>
      <c r="F656" s="6" t="str">
        <f>IF(OR(Data_Items!AW656="",Data_Importance!Q656=""),"",Data_Items!AW656*Data_Importance!Q656)</f>
        <v/>
      </c>
      <c r="G656" s="6" t="str">
        <f>IF(OR(Data_Items!AX656="",Data_Importance!R656=""),"",Data_Items!AX656*Data_Importance!R656)</f>
        <v/>
      </c>
      <c r="H656" s="6" t="str">
        <f>IF(OR(Data_Items!AY656="",Data_Importance!S656=""),"",Data_Items!AY656*Data_Importance!S656)</f>
        <v/>
      </c>
      <c r="I656" s="6" t="str">
        <f>IF(OR(Data_Items!AZ656="",Data_Importance!T656=""),"",Data_Items!AZ656*Data_Importance!T656)</f>
        <v/>
      </c>
      <c r="J656" s="6" t="str">
        <f>IF(OR(Data_Items!BA656="",Data_Importance!U656=""),"",Data_Items!BA656*Data_Importance!U656)</f>
        <v/>
      </c>
      <c r="K656" s="6" t="str">
        <f t="shared" si="10"/>
        <v/>
      </c>
    </row>
    <row r="657" spans="1:11" x14ac:dyDescent="0.45">
      <c r="A657" s="6" t="str">
        <f>IF(OR(Data_Items!AR657="",Data_Importance!L657=""),"",Data_Items!AR657*Data_Importance!L657)</f>
        <v/>
      </c>
      <c r="B657" s="6" t="str">
        <f>IF(OR(Data_Items!AS657="",Data_Importance!M657=""),"",Data_Items!AS657*Data_Importance!M657)</f>
        <v/>
      </c>
      <c r="C657" s="6" t="str">
        <f>IF(OR(Data_Items!AT657="",Data_Importance!N657=""),"",Data_Items!AT657*Data_Importance!N657)</f>
        <v/>
      </c>
      <c r="D657" s="6" t="str">
        <f>IF(OR(Data_Items!AU657="",Data_Importance!O657=""),"",Data_Items!AU657*Data_Importance!O657)</f>
        <v/>
      </c>
      <c r="E657" s="6" t="str">
        <f>IF(OR(Data_Items!AV657="",Data_Importance!P657=""),"",Data_Items!AV657*Data_Importance!P657)</f>
        <v/>
      </c>
      <c r="F657" s="6" t="str">
        <f>IF(OR(Data_Items!AW657="",Data_Importance!Q657=""),"",Data_Items!AW657*Data_Importance!Q657)</f>
        <v/>
      </c>
      <c r="G657" s="6" t="str">
        <f>IF(OR(Data_Items!AX657="",Data_Importance!R657=""),"",Data_Items!AX657*Data_Importance!R657)</f>
        <v/>
      </c>
      <c r="H657" s="6" t="str">
        <f>IF(OR(Data_Items!AY657="",Data_Importance!S657=""),"",Data_Items!AY657*Data_Importance!S657)</f>
        <v/>
      </c>
      <c r="I657" s="6" t="str">
        <f>IF(OR(Data_Items!AZ657="",Data_Importance!T657=""),"",Data_Items!AZ657*Data_Importance!T657)</f>
        <v/>
      </c>
      <c r="J657" s="6" t="str">
        <f>IF(OR(Data_Items!BA657="",Data_Importance!U657=""),"",Data_Items!BA657*Data_Importance!U657)</f>
        <v/>
      </c>
      <c r="K657" s="6" t="str">
        <f t="shared" si="10"/>
        <v/>
      </c>
    </row>
    <row r="658" spans="1:11" x14ac:dyDescent="0.45">
      <c r="A658" s="6" t="str">
        <f>IF(OR(Data_Items!AR658="",Data_Importance!L658=""),"",Data_Items!AR658*Data_Importance!L658)</f>
        <v/>
      </c>
      <c r="B658" s="6" t="str">
        <f>IF(OR(Data_Items!AS658="",Data_Importance!M658=""),"",Data_Items!AS658*Data_Importance!M658)</f>
        <v/>
      </c>
      <c r="C658" s="6" t="str">
        <f>IF(OR(Data_Items!AT658="",Data_Importance!N658=""),"",Data_Items!AT658*Data_Importance!N658)</f>
        <v/>
      </c>
      <c r="D658" s="6" t="str">
        <f>IF(OR(Data_Items!AU658="",Data_Importance!O658=""),"",Data_Items!AU658*Data_Importance!O658)</f>
        <v/>
      </c>
      <c r="E658" s="6" t="str">
        <f>IF(OR(Data_Items!AV658="",Data_Importance!P658=""),"",Data_Items!AV658*Data_Importance!P658)</f>
        <v/>
      </c>
      <c r="F658" s="6" t="str">
        <f>IF(OR(Data_Items!AW658="",Data_Importance!Q658=""),"",Data_Items!AW658*Data_Importance!Q658)</f>
        <v/>
      </c>
      <c r="G658" s="6" t="str">
        <f>IF(OR(Data_Items!AX658="",Data_Importance!R658=""),"",Data_Items!AX658*Data_Importance!R658)</f>
        <v/>
      </c>
      <c r="H658" s="6" t="str">
        <f>IF(OR(Data_Items!AY658="",Data_Importance!S658=""),"",Data_Items!AY658*Data_Importance!S658)</f>
        <v/>
      </c>
      <c r="I658" s="6" t="str">
        <f>IF(OR(Data_Items!AZ658="",Data_Importance!T658=""),"",Data_Items!AZ658*Data_Importance!T658)</f>
        <v/>
      </c>
      <c r="J658" s="6" t="str">
        <f>IF(OR(Data_Items!BA658="",Data_Importance!U658=""),"",Data_Items!BA658*Data_Importance!U658)</f>
        <v/>
      </c>
      <c r="K658" s="6" t="str">
        <f t="shared" si="10"/>
        <v/>
      </c>
    </row>
    <row r="659" spans="1:11" x14ac:dyDescent="0.45">
      <c r="A659" s="6" t="str">
        <f>IF(OR(Data_Items!AR659="",Data_Importance!L659=""),"",Data_Items!AR659*Data_Importance!L659)</f>
        <v/>
      </c>
      <c r="B659" s="6" t="str">
        <f>IF(OR(Data_Items!AS659="",Data_Importance!M659=""),"",Data_Items!AS659*Data_Importance!M659)</f>
        <v/>
      </c>
      <c r="C659" s="6" t="str">
        <f>IF(OR(Data_Items!AT659="",Data_Importance!N659=""),"",Data_Items!AT659*Data_Importance!N659)</f>
        <v/>
      </c>
      <c r="D659" s="6" t="str">
        <f>IF(OR(Data_Items!AU659="",Data_Importance!O659=""),"",Data_Items!AU659*Data_Importance!O659)</f>
        <v/>
      </c>
      <c r="E659" s="6" t="str">
        <f>IF(OR(Data_Items!AV659="",Data_Importance!P659=""),"",Data_Items!AV659*Data_Importance!P659)</f>
        <v/>
      </c>
      <c r="F659" s="6" t="str">
        <f>IF(OR(Data_Items!AW659="",Data_Importance!Q659=""),"",Data_Items!AW659*Data_Importance!Q659)</f>
        <v/>
      </c>
      <c r="G659" s="6" t="str">
        <f>IF(OR(Data_Items!AX659="",Data_Importance!R659=""),"",Data_Items!AX659*Data_Importance!R659)</f>
        <v/>
      </c>
      <c r="H659" s="6" t="str">
        <f>IF(OR(Data_Items!AY659="",Data_Importance!S659=""),"",Data_Items!AY659*Data_Importance!S659)</f>
        <v/>
      </c>
      <c r="I659" s="6" t="str">
        <f>IF(OR(Data_Items!AZ659="",Data_Importance!T659=""),"",Data_Items!AZ659*Data_Importance!T659)</f>
        <v/>
      </c>
      <c r="J659" s="6" t="str">
        <f>IF(OR(Data_Items!BA659="",Data_Importance!U659=""),"",Data_Items!BA659*Data_Importance!U659)</f>
        <v/>
      </c>
      <c r="K659" s="6" t="str">
        <f t="shared" si="10"/>
        <v/>
      </c>
    </row>
    <row r="660" spans="1:11" x14ac:dyDescent="0.45">
      <c r="A660" s="6" t="str">
        <f>IF(OR(Data_Items!AR660="",Data_Importance!L660=""),"",Data_Items!AR660*Data_Importance!L660)</f>
        <v/>
      </c>
      <c r="B660" s="6" t="str">
        <f>IF(OR(Data_Items!AS660="",Data_Importance!M660=""),"",Data_Items!AS660*Data_Importance!M660)</f>
        <v/>
      </c>
      <c r="C660" s="6" t="str">
        <f>IF(OR(Data_Items!AT660="",Data_Importance!N660=""),"",Data_Items!AT660*Data_Importance!N660)</f>
        <v/>
      </c>
      <c r="D660" s="6" t="str">
        <f>IF(OR(Data_Items!AU660="",Data_Importance!O660=""),"",Data_Items!AU660*Data_Importance!O660)</f>
        <v/>
      </c>
      <c r="E660" s="6" t="str">
        <f>IF(OR(Data_Items!AV660="",Data_Importance!P660=""),"",Data_Items!AV660*Data_Importance!P660)</f>
        <v/>
      </c>
      <c r="F660" s="6" t="str">
        <f>IF(OR(Data_Items!AW660="",Data_Importance!Q660=""),"",Data_Items!AW660*Data_Importance!Q660)</f>
        <v/>
      </c>
      <c r="G660" s="6" t="str">
        <f>IF(OR(Data_Items!AX660="",Data_Importance!R660=""),"",Data_Items!AX660*Data_Importance!R660)</f>
        <v/>
      </c>
      <c r="H660" s="6" t="str">
        <f>IF(OR(Data_Items!AY660="",Data_Importance!S660=""),"",Data_Items!AY660*Data_Importance!S660)</f>
        <v/>
      </c>
      <c r="I660" s="6" t="str">
        <f>IF(OR(Data_Items!AZ660="",Data_Importance!T660=""),"",Data_Items!AZ660*Data_Importance!T660)</f>
        <v/>
      </c>
      <c r="J660" s="6" t="str">
        <f>IF(OR(Data_Items!BA660="",Data_Importance!U660=""),"",Data_Items!BA660*Data_Importance!U660)</f>
        <v/>
      </c>
      <c r="K660" s="6" t="str">
        <f t="shared" si="10"/>
        <v/>
      </c>
    </row>
    <row r="661" spans="1:11" x14ac:dyDescent="0.45">
      <c r="A661" s="6" t="str">
        <f>IF(OR(Data_Items!AR661="",Data_Importance!L661=""),"",Data_Items!AR661*Data_Importance!L661)</f>
        <v/>
      </c>
      <c r="B661" s="6" t="str">
        <f>IF(OR(Data_Items!AS661="",Data_Importance!M661=""),"",Data_Items!AS661*Data_Importance!M661)</f>
        <v/>
      </c>
      <c r="C661" s="6" t="str">
        <f>IF(OR(Data_Items!AT661="",Data_Importance!N661=""),"",Data_Items!AT661*Data_Importance!N661)</f>
        <v/>
      </c>
      <c r="D661" s="6" t="str">
        <f>IF(OR(Data_Items!AU661="",Data_Importance!O661=""),"",Data_Items!AU661*Data_Importance!O661)</f>
        <v/>
      </c>
      <c r="E661" s="6" t="str">
        <f>IF(OR(Data_Items!AV661="",Data_Importance!P661=""),"",Data_Items!AV661*Data_Importance!P661)</f>
        <v/>
      </c>
      <c r="F661" s="6" t="str">
        <f>IF(OR(Data_Items!AW661="",Data_Importance!Q661=""),"",Data_Items!AW661*Data_Importance!Q661)</f>
        <v/>
      </c>
      <c r="G661" s="6" t="str">
        <f>IF(OR(Data_Items!AX661="",Data_Importance!R661=""),"",Data_Items!AX661*Data_Importance!R661)</f>
        <v/>
      </c>
      <c r="H661" s="6" t="str">
        <f>IF(OR(Data_Items!AY661="",Data_Importance!S661=""),"",Data_Items!AY661*Data_Importance!S661)</f>
        <v/>
      </c>
      <c r="I661" s="6" t="str">
        <f>IF(OR(Data_Items!AZ661="",Data_Importance!T661=""),"",Data_Items!AZ661*Data_Importance!T661)</f>
        <v/>
      </c>
      <c r="J661" s="6" t="str">
        <f>IF(OR(Data_Items!BA661="",Data_Importance!U661=""),"",Data_Items!BA661*Data_Importance!U661)</f>
        <v/>
      </c>
      <c r="K661" s="6" t="str">
        <f t="shared" si="10"/>
        <v/>
      </c>
    </row>
    <row r="662" spans="1:11" x14ac:dyDescent="0.45">
      <c r="A662" s="6" t="str">
        <f>IF(OR(Data_Items!AR662="",Data_Importance!L662=""),"",Data_Items!AR662*Data_Importance!L662)</f>
        <v/>
      </c>
      <c r="B662" s="6" t="str">
        <f>IF(OR(Data_Items!AS662="",Data_Importance!M662=""),"",Data_Items!AS662*Data_Importance!M662)</f>
        <v/>
      </c>
      <c r="C662" s="6" t="str">
        <f>IF(OR(Data_Items!AT662="",Data_Importance!N662=""),"",Data_Items!AT662*Data_Importance!N662)</f>
        <v/>
      </c>
      <c r="D662" s="6" t="str">
        <f>IF(OR(Data_Items!AU662="",Data_Importance!O662=""),"",Data_Items!AU662*Data_Importance!O662)</f>
        <v/>
      </c>
      <c r="E662" s="6" t="str">
        <f>IF(OR(Data_Items!AV662="",Data_Importance!P662=""),"",Data_Items!AV662*Data_Importance!P662)</f>
        <v/>
      </c>
      <c r="F662" s="6" t="str">
        <f>IF(OR(Data_Items!AW662="",Data_Importance!Q662=""),"",Data_Items!AW662*Data_Importance!Q662)</f>
        <v/>
      </c>
      <c r="G662" s="6" t="str">
        <f>IF(OR(Data_Items!AX662="",Data_Importance!R662=""),"",Data_Items!AX662*Data_Importance!R662)</f>
        <v/>
      </c>
      <c r="H662" s="6" t="str">
        <f>IF(OR(Data_Items!AY662="",Data_Importance!S662=""),"",Data_Items!AY662*Data_Importance!S662)</f>
        <v/>
      </c>
      <c r="I662" s="6" t="str">
        <f>IF(OR(Data_Items!AZ662="",Data_Importance!T662=""),"",Data_Items!AZ662*Data_Importance!T662)</f>
        <v/>
      </c>
      <c r="J662" s="6" t="str">
        <f>IF(OR(Data_Items!BA662="",Data_Importance!U662=""),"",Data_Items!BA662*Data_Importance!U662)</f>
        <v/>
      </c>
      <c r="K662" s="6" t="str">
        <f t="shared" si="10"/>
        <v/>
      </c>
    </row>
    <row r="663" spans="1:11" x14ac:dyDescent="0.45">
      <c r="A663" s="6" t="str">
        <f>IF(OR(Data_Items!AR663="",Data_Importance!L663=""),"",Data_Items!AR663*Data_Importance!L663)</f>
        <v/>
      </c>
      <c r="B663" s="6" t="str">
        <f>IF(OR(Data_Items!AS663="",Data_Importance!M663=""),"",Data_Items!AS663*Data_Importance!M663)</f>
        <v/>
      </c>
      <c r="C663" s="6" t="str">
        <f>IF(OR(Data_Items!AT663="",Data_Importance!N663=""),"",Data_Items!AT663*Data_Importance!N663)</f>
        <v/>
      </c>
      <c r="D663" s="6" t="str">
        <f>IF(OR(Data_Items!AU663="",Data_Importance!O663=""),"",Data_Items!AU663*Data_Importance!O663)</f>
        <v/>
      </c>
      <c r="E663" s="6" t="str">
        <f>IF(OR(Data_Items!AV663="",Data_Importance!P663=""),"",Data_Items!AV663*Data_Importance!P663)</f>
        <v/>
      </c>
      <c r="F663" s="6" t="str">
        <f>IF(OR(Data_Items!AW663="",Data_Importance!Q663=""),"",Data_Items!AW663*Data_Importance!Q663)</f>
        <v/>
      </c>
      <c r="G663" s="6" t="str">
        <f>IF(OR(Data_Items!AX663="",Data_Importance!R663=""),"",Data_Items!AX663*Data_Importance!R663)</f>
        <v/>
      </c>
      <c r="H663" s="6" t="str">
        <f>IF(OR(Data_Items!AY663="",Data_Importance!S663=""),"",Data_Items!AY663*Data_Importance!S663)</f>
        <v/>
      </c>
      <c r="I663" s="6" t="str">
        <f>IF(OR(Data_Items!AZ663="",Data_Importance!T663=""),"",Data_Items!AZ663*Data_Importance!T663)</f>
        <v/>
      </c>
      <c r="J663" s="6" t="str">
        <f>IF(OR(Data_Items!BA663="",Data_Importance!U663=""),"",Data_Items!BA663*Data_Importance!U663)</f>
        <v/>
      </c>
      <c r="K663" s="6" t="str">
        <f t="shared" si="10"/>
        <v/>
      </c>
    </row>
    <row r="664" spans="1:11" x14ac:dyDescent="0.45">
      <c r="A664" s="6" t="str">
        <f>IF(OR(Data_Items!AR664="",Data_Importance!L664=""),"",Data_Items!AR664*Data_Importance!L664)</f>
        <v/>
      </c>
      <c r="B664" s="6" t="str">
        <f>IF(OR(Data_Items!AS664="",Data_Importance!M664=""),"",Data_Items!AS664*Data_Importance!M664)</f>
        <v/>
      </c>
      <c r="C664" s="6" t="str">
        <f>IF(OR(Data_Items!AT664="",Data_Importance!N664=""),"",Data_Items!AT664*Data_Importance!N664)</f>
        <v/>
      </c>
      <c r="D664" s="6" t="str">
        <f>IF(OR(Data_Items!AU664="",Data_Importance!O664=""),"",Data_Items!AU664*Data_Importance!O664)</f>
        <v/>
      </c>
      <c r="E664" s="6" t="str">
        <f>IF(OR(Data_Items!AV664="",Data_Importance!P664=""),"",Data_Items!AV664*Data_Importance!P664)</f>
        <v/>
      </c>
      <c r="F664" s="6" t="str">
        <f>IF(OR(Data_Items!AW664="",Data_Importance!Q664=""),"",Data_Items!AW664*Data_Importance!Q664)</f>
        <v/>
      </c>
      <c r="G664" s="6" t="str">
        <f>IF(OR(Data_Items!AX664="",Data_Importance!R664=""),"",Data_Items!AX664*Data_Importance!R664)</f>
        <v/>
      </c>
      <c r="H664" s="6" t="str">
        <f>IF(OR(Data_Items!AY664="",Data_Importance!S664=""),"",Data_Items!AY664*Data_Importance!S664)</f>
        <v/>
      </c>
      <c r="I664" s="6" t="str">
        <f>IF(OR(Data_Items!AZ664="",Data_Importance!T664=""),"",Data_Items!AZ664*Data_Importance!T664)</f>
        <v/>
      </c>
      <c r="J664" s="6" t="str">
        <f>IF(OR(Data_Items!BA664="",Data_Importance!U664=""),"",Data_Items!BA664*Data_Importance!U664)</f>
        <v/>
      </c>
      <c r="K664" s="6" t="str">
        <f t="shared" si="10"/>
        <v/>
      </c>
    </row>
    <row r="665" spans="1:11" x14ac:dyDescent="0.45">
      <c r="A665" s="6" t="str">
        <f>IF(OR(Data_Items!AR665="",Data_Importance!L665=""),"",Data_Items!AR665*Data_Importance!L665)</f>
        <v/>
      </c>
      <c r="B665" s="6" t="str">
        <f>IF(OR(Data_Items!AS665="",Data_Importance!M665=""),"",Data_Items!AS665*Data_Importance!M665)</f>
        <v/>
      </c>
      <c r="C665" s="6" t="str">
        <f>IF(OR(Data_Items!AT665="",Data_Importance!N665=""),"",Data_Items!AT665*Data_Importance!N665)</f>
        <v/>
      </c>
      <c r="D665" s="6" t="str">
        <f>IF(OR(Data_Items!AU665="",Data_Importance!O665=""),"",Data_Items!AU665*Data_Importance!O665)</f>
        <v/>
      </c>
      <c r="E665" s="6" t="str">
        <f>IF(OR(Data_Items!AV665="",Data_Importance!P665=""),"",Data_Items!AV665*Data_Importance!P665)</f>
        <v/>
      </c>
      <c r="F665" s="6" t="str">
        <f>IF(OR(Data_Items!AW665="",Data_Importance!Q665=""),"",Data_Items!AW665*Data_Importance!Q665)</f>
        <v/>
      </c>
      <c r="G665" s="6" t="str">
        <f>IF(OR(Data_Items!AX665="",Data_Importance!R665=""),"",Data_Items!AX665*Data_Importance!R665)</f>
        <v/>
      </c>
      <c r="H665" s="6" t="str">
        <f>IF(OR(Data_Items!AY665="",Data_Importance!S665=""),"",Data_Items!AY665*Data_Importance!S665)</f>
        <v/>
      </c>
      <c r="I665" s="6" t="str">
        <f>IF(OR(Data_Items!AZ665="",Data_Importance!T665=""),"",Data_Items!AZ665*Data_Importance!T665)</f>
        <v/>
      </c>
      <c r="J665" s="6" t="str">
        <f>IF(OR(Data_Items!BA665="",Data_Importance!U665=""),"",Data_Items!BA665*Data_Importance!U665)</f>
        <v/>
      </c>
      <c r="K665" s="6" t="str">
        <f t="shared" si="10"/>
        <v/>
      </c>
    </row>
    <row r="666" spans="1:11" x14ac:dyDescent="0.45">
      <c r="A666" s="6" t="str">
        <f>IF(OR(Data_Items!AR666="",Data_Importance!L666=""),"",Data_Items!AR666*Data_Importance!L666)</f>
        <v/>
      </c>
      <c r="B666" s="6" t="str">
        <f>IF(OR(Data_Items!AS666="",Data_Importance!M666=""),"",Data_Items!AS666*Data_Importance!M666)</f>
        <v/>
      </c>
      <c r="C666" s="6" t="str">
        <f>IF(OR(Data_Items!AT666="",Data_Importance!N666=""),"",Data_Items!AT666*Data_Importance!N666)</f>
        <v/>
      </c>
      <c r="D666" s="6" t="str">
        <f>IF(OR(Data_Items!AU666="",Data_Importance!O666=""),"",Data_Items!AU666*Data_Importance!O666)</f>
        <v/>
      </c>
      <c r="E666" s="6" t="str">
        <f>IF(OR(Data_Items!AV666="",Data_Importance!P666=""),"",Data_Items!AV666*Data_Importance!P666)</f>
        <v/>
      </c>
      <c r="F666" s="6" t="str">
        <f>IF(OR(Data_Items!AW666="",Data_Importance!Q666=""),"",Data_Items!AW666*Data_Importance!Q666)</f>
        <v/>
      </c>
      <c r="G666" s="6" t="str">
        <f>IF(OR(Data_Items!AX666="",Data_Importance!R666=""),"",Data_Items!AX666*Data_Importance!R666)</f>
        <v/>
      </c>
      <c r="H666" s="6" t="str">
        <f>IF(OR(Data_Items!AY666="",Data_Importance!S666=""),"",Data_Items!AY666*Data_Importance!S666)</f>
        <v/>
      </c>
      <c r="I666" s="6" t="str">
        <f>IF(OR(Data_Items!AZ666="",Data_Importance!T666=""),"",Data_Items!AZ666*Data_Importance!T666)</f>
        <v/>
      </c>
      <c r="J666" s="6" t="str">
        <f>IF(OR(Data_Items!BA666="",Data_Importance!U666=""),"",Data_Items!BA666*Data_Importance!U666)</f>
        <v/>
      </c>
      <c r="K666" s="6" t="str">
        <f t="shared" si="10"/>
        <v/>
      </c>
    </row>
    <row r="667" spans="1:11" x14ac:dyDescent="0.45">
      <c r="A667" s="6" t="str">
        <f>IF(OR(Data_Items!AR667="",Data_Importance!L667=""),"",Data_Items!AR667*Data_Importance!L667)</f>
        <v/>
      </c>
      <c r="B667" s="6" t="str">
        <f>IF(OR(Data_Items!AS667="",Data_Importance!M667=""),"",Data_Items!AS667*Data_Importance!M667)</f>
        <v/>
      </c>
      <c r="C667" s="6" t="str">
        <f>IF(OR(Data_Items!AT667="",Data_Importance!N667=""),"",Data_Items!AT667*Data_Importance!N667)</f>
        <v/>
      </c>
      <c r="D667" s="6" t="str">
        <f>IF(OR(Data_Items!AU667="",Data_Importance!O667=""),"",Data_Items!AU667*Data_Importance!O667)</f>
        <v/>
      </c>
      <c r="E667" s="6" t="str">
        <f>IF(OR(Data_Items!AV667="",Data_Importance!P667=""),"",Data_Items!AV667*Data_Importance!P667)</f>
        <v/>
      </c>
      <c r="F667" s="6" t="str">
        <f>IF(OR(Data_Items!AW667="",Data_Importance!Q667=""),"",Data_Items!AW667*Data_Importance!Q667)</f>
        <v/>
      </c>
      <c r="G667" s="6" t="str">
        <f>IF(OR(Data_Items!AX667="",Data_Importance!R667=""),"",Data_Items!AX667*Data_Importance!R667)</f>
        <v/>
      </c>
      <c r="H667" s="6" t="str">
        <f>IF(OR(Data_Items!AY667="",Data_Importance!S667=""),"",Data_Items!AY667*Data_Importance!S667)</f>
        <v/>
      </c>
      <c r="I667" s="6" t="str">
        <f>IF(OR(Data_Items!AZ667="",Data_Importance!T667=""),"",Data_Items!AZ667*Data_Importance!T667)</f>
        <v/>
      </c>
      <c r="J667" s="6" t="str">
        <f>IF(OR(Data_Items!BA667="",Data_Importance!U667=""),"",Data_Items!BA667*Data_Importance!U667)</f>
        <v/>
      </c>
      <c r="K667" s="6" t="str">
        <f t="shared" si="10"/>
        <v/>
      </c>
    </row>
    <row r="668" spans="1:11" x14ac:dyDescent="0.45">
      <c r="A668" s="6" t="str">
        <f>IF(OR(Data_Items!AR668="",Data_Importance!L668=""),"",Data_Items!AR668*Data_Importance!L668)</f>
        <v/>
      </c>
      <c r="B668" s="6" t="str">
        <f>IF(OR(Data_Items!AS668="",Data_Importance!M668=""),"",Data_Items!AS668*Data_Importance!M668)</f>
        <v/>
      </c>
      <c r="C668" s="6" t="str">
        <f>IF(OR(Data_Items!AT668="",Data_Importance!N668=""),"",Data_Items!AT668*Data_Importance!N668)</f>
        <v/>
      </c>
      <c r="D668" s="6" t="str">
        <f>IF(OR(Data_Items!AU668="",Data_Importance!O668=""),"",Data_Items!AU668*Data_Importance!O668)</f>
        <v/>
      </c>
      <c r="E668" s="6" t="str">
        <f>IF(OR(Data_Items!AV668="",Data_Importance!P668=""),"",Data_Items!AV668*Data_Importance!P668)</f>
        <v/>
      </c>
      <c r="F668" s="6" t="str">
        <f>IF(OR(Data_Items!AW668="",Data_Importance!Q668=""),"",Data_Items!AW668*Data_Importance!Q668)</f>
        <v/>
      </c>
      <c r="G668" s="6" t="str">
        <f>IF(OR(Data_Items!AX668="",Data_Importance!R668=""),"",Data_Items!AX668*Data_Importance!R668)</f>
        <v/>
      </c>
      <c r="H668" s="6" t="str">
        <f>IF(OR(Data_Items!AY668="",Data_Importance!S668=""),"",Data_Items!AY668*Data_Importance!S668)</f>
        <v/>
      </c>
      <c r="I668" s="6" t="str">
        <f>IF(OR(Data_Items!AZ668="",Data_Importance!T668=""),"",Data_Items!AZ668*Data_Importance!T668)</f>
        <v/>
      </c>
      <c r="J668" s="6" t="str">
        <f>IF(OR(Data_Items!BA668="",Data_Importance!U668=""),"",Data_Items!BA668*Data_Importance!U668)</f>
        <v/>
      </c>
      <c r="K668" s="6" t="str">
        <f t="shared" si="10"/>
        <v/>
      </c>
    </row>
    <row r="669" spans="1:11" x14ac:dyDescent="0.45">
      <c r="A669" s="6" t="str">
        <f>IF(OR(Data_Items!AR669="",Data_Importance!L669=""),"",Data_Items!AR669*Data_Importance!L669)</f>
        <v/>
      </c>
      <c r="B669" s="6" t="str">
        <f>IF(OR(Data_Items!AS669="",Data_Importance!M669=""),"",Data_Items!AS669*Data_Importance!M669)</f>
        <v/>
      </c>
      <c r="C669" s="6" t="str">
        <f>IF(OR(Data_Items!AT669="",Data_Importance!N669=""),"",Data_Items!AT669*Data_Importance!N669)</f>
        <v/>
      </c>
      <c r="D669" s="6" t="str">
        <f>IF(OR(Data_Items!AU669="",Data_Importance!O669=""),"",Data_Items!AU669*Data_Importance!O669)</f>
        <v/>
      </c>
      <c r="E669" s="6" t="str">
        <f>IF(OR(Data_Items!AV669="",Data_Importance!P669=""),"",Data_Items!AV669*Data_Importance!P669)</f>
        <v/>
      </c>
      <c r="F669" s="6" t="str">
        <f>IF(OR(Data_Items!AW669="",Data_Importance!Q669=""),"",Data_Items!AW669*Data_Importance!Q669)</f>
        <v/>
      </c>
      <c r="G669" s="6" t="str">
        <f>IF(OR(Data_Items!AX669="",Data_Importance!R669=""),"",Data_Items!AX669*Data_Importance!R669)</f>
        <v/>
      </c>
      <c r="H669" s="6" t="str">
        <f>IF(OR(Data_Items!AY669="",Data_Importance!S669=""),"",Data_Items!AY669*Data_Importance!S669)</f>
        <v/>
      </c>
      <c r="I669" s="6" t="str">
        <f>IF(OR(Data_Items!AZ669="",Data_Importance!T669=""),"",Data_Items!AZ669*Data_Importance!T669)</f>
        <v/>
      </c>
      <c r="J669" s="6" t="str">
        <f>IF(OR(Data_Items!BA669="",Data_Importance!U669=""),"",Data_Items!BA669*Data_Importance!U669)</f>
        <v/>
      </c>
      <c r="K669" s="6" t="str">
        <f t="shared" si="10"/>
        <v/>
      </c>
    </row>
    <row r="670" spans="1:11" x14ac:dyDescent="0.45">
      <c r="A670" s="6" t="str">
        <f>IF(OR(Data_Items!AR670="",Data_Importance!L670=""),"",Data_Items!AR670*Data_Importance!L670)</f>
        <v/>
      </c>
      <c r="B670" s="6" t="str">
        <f>IF(OR(Data_Items!AS670="",Data_Importance!M670=""),"",Data_Items!AS670*Data_Importance!M670)</f>
        <v/>
      </c>
      <c r="C670" s="6" t="str">
        <f>IF(OR(Data_Items!AT670="",Data_Importance!N670=""),"",Data_Items!AT670*Data_Importance!N670)</f>
        <v/>
      </c>
      <c r="D670" s="6" t="str">
        <f>IF(OR(Data_Items!AU670="",Data_Importance!O670=""),"",Data_Items!AU670*Data_Importance!O670)</f>
        <v/>
      </c>
      <c r="E670" s="6" t="str">
        <f>IF(OR(Data_Items!AV670="",Data_Importance!P670=""),"",Data_Items!AV670*Data_Importance!P670)</f>
        <v/>
      </c>
      <c r="F670" s="6" t="str">
        <f>IF(OR(Data_Items!AW670="",Data_Importance!Q670=""),"",Data_Items!AW670*Data_Importance!Q670)</f>
        <v/>
      </c>
      <c r="G670" s="6" t="str">
        <f>IF(OR(Data_Items!AX670="",Data_Importance!R670=""),"",Data_Items!AX670*Data_Importance!R670)</f>
        <v/>
      </c>
      <c r="H670" s="6" t="str">
        <f>IF(OR(Data_Items!AY670="",Data_Importance!S670=""),"",Data_Items!AY670*Data_Importance!S670)</f>
        <v/>
      </c>
      <c r="I670" s="6" t="str">
        <f>IF(OR(Data_Items!AZ670="",Data_Importance!T670=""),"",Data_Items!AZ670*Data_Importance!T670)</f>
        <v/>
      </c>
      <c r="J670" s="6" t="str">
        <f>IF(OR(Data_Items!BA670="",Data_Importance!U670=""),"",Data_Items!BA670*Data_Importance!U670)</f>
        <v/>
      </c>
      <c r="K670" s="6" t="str">
        <f t="shared" si="10"/>
        <v/>
      </c>
    </row>
    <row r="671" spans="1:11" x14ac:dyDescent="0.45">
      <c r="A671" s="6" t="str">
        <f>IF(OR(Data_Items!AR671="",Data_Importance!L671=""),"",Data_Items!AR671*Data_Importance!L671)</f>
        <v/>
      </c>
      <c r="B671" s="6" t="str">
        <f>IF(OR(Data_Items!AS671="",Data_Importance!M671=""),"",Data_Items!AS671*Data_Importance!M671)</f>
        <v/>
      </c>
      <c r="C671" s="6" t="str">
        <f>IF(OR(Data_Items!AT671="",Data_Importance!N671=""),"",Data_Items!AT671*Data_Importance!N671)</f>
        <v/>
      </c>
      <c r="D671" s="6" t="str">
        <f>IF(OR(Data_Items!AU671="",Data_Importance!O671=""),"",Data_Items!AU671*Data_Importance!O671)</f>
        <v/>
      </c>
      <c r="E671" s="6" t="str">
        <f>IF(OR(Data_Items!AV671="",Data_Importance!P671=""),"",Data_Items!AV671*Data_Importance!P671)</f>
        <v/>
      </c>
      <c r="F671" s="6" t="str">
        <f>IF(OR(Data_Items!AW671="",Data_Importance!Q671=""),"",Data_Items!AW671*Data_Importance!Q671)</f>
        <v/>
      </c>
      <c r="G671" s="6" t="str">
        <f>IF(OR(Data_Items!AX671="",Data_Importance!R671=""),"",Data_Items!AX671*Data_Importance!R671)</f>
        <v/>
      </c>
      <c r="H671" s="6" t="str">
        <f>IF(OR(Data_Items!AY671="",Data_Importance!S671=""),"",Data_Items!AY671*Data_Importance!S671)</f>
        <v/>
      </c>
      <c r="I671" s="6" t="str">
        <f>IF(OR(Data_Items!AZ671="",Data_Importance!T671=""),"",Data_Items!AZ671*Data_Importance!T671)</f>
        <v/>
      </c>
      <c r="J671" s="6" t="str">
        <f>IF(OR(Data_Items!BA671="",Data_Importance!U671=""),"",Data_Items!BA671*Data_Importance!U671)</f>
        <v/>
      </c>
      <c r="K671" s="6" t="str">
        <f t="shared" si="10"/>
        <v/>
      </c>
    </row>
    <row r="672" spans="1:11" x14ac:dyDescent="0.45">
      <c r="A672" s="6" t="str">
        <f>IF(OR(Data_Items!AR672="",Data_Importance!L672=""),"",Data_Items!AR672*Data_Importance!L672)</f>
        <v/>
      </c>
      <c r="B672" s="6" t="str">
        <f>IF(OR(Data_Items!AS672="",Data_Importance!M672=""),"",Data_Items!AS672*Data_Importance!M672)</f>
        <v/>
      </c>
      <c r="C672" s="6" t="str">
        <f>IF(OR(Data_Items!AT672="",Data_Importance!N672=""),"",Data_Items!AT672*Data_Importance!N672)</f>
        <v/>
      </c>
      <c r="D672" s="6" t="str">
        <f>IF(OR(Data_Items!AU672="",Data_Importance!O672=""),"",Data_Items!AU672*Data_Importance!O672)</f>
        <v/>
      </c>
      <c r="E672" s="6" t="str">
        <f>IF(OR(Data_Items!AV672="",Data_Importance!P672=""),"",Data_Items!AV672*Data_Importance!P672)</f>
        <v/>
      </c>
      <c r="F672" s="6" t="str">
        <f>IF(OR(Data_Items!AW672="",Data_Importance!Q672=""),"",Data_Items!AW672*Data_Importance!Q672)</f>
        <v/>
      </c>
      <c r="G672" s="6" t="str">
        <f>IF(OR(Data_Items!AX672="",Data_Importance!R672=""),"",Data_Items!AX672*Data_Importance!R672)</f>
        <v/>
      </c>
      <c r="H672" s="6" t="str">
        <f>IF(OR(Data_Items!AY672="",Data_Importance!S672=""),"",Data_Items!AY672*Data_Importance!S672)</f>
        <v/>
      </c>
      <c r="I672" s="6" t="str">
        <f>IF(OR(Data_Items!AZ672="",Data_Importance!T672=""),"",Data_Items!AZ672*Data_Importance!T672)</f>
        <v/>
      </c>
      <c r="J672" s="6" t="str">
        <f>IF(OR(Data_Items!BA672="",Data_Importance!U672=""),"",Data_Items!BA672*Data_Importance!U672)</f>
        <v/>
      </c>
      <c r="K672" s="6" t="str">
        <f t="shared" si="10"/>
        <v/>
      </c>
    </row>
    <row r="673" spans="1:11" x14ac:dyDescent="0.45">
      <c r="A673" s="6" t="str">
        <f>IF(OR(Data_Items!AR673="",Data_Importance!L673=""),"",Data_Items!AR673*Data_Importance!L673)</f>
        <v/>
      </c>
      <c r="B673" s="6" t="str">
        <f>IF(OR(Data_Items!AS673="",Data_Importance!M673=""),"",Data_Items!AS673*Data_Importance!M673)</f>
        <v/>
      </c>
      <c r="C673" s="6" t="str">
        <f>IF(OR(Data_Items!AT673="",Data_Importance!N673=""),"",Data_Items!AT673*Data_Importance!N673)</f>
        <v/>
      </c>
      <c r="D673" s="6" t="str">
        <f>IF(OR(Data_Items!AU673="",Data_Importance!O673=""),"",Data_Items!AU673*Data_Importance!O673)</f>
        <v/>
      </c>
      <c r="E673" s="6" t="str">
        <f>IF(OR(Data_Items!AV673="",Data_Importance!P673=""),"",Data_Items!AV673*Data_Importance!P673)</f>
        <v/>
      </c>
      <c r="F673" s="6" t="str">
        <f>IF(OR(Data_Items!AW673="",Data_Importance!Q673=""),"",Data_Items!AW673*Data_Importance!Q673)</f>
        <v/>
      </c>
      <c r="G673" s="6" t="str">
        <f>IF(OR(Data_Items!AX673="",Data_Importance!R673=""),"",Data_Items!AX673*Data_Importance!R673)</f>
        <v/>
      </c>
      <c r="H673" s="6" t="str">
        <f>IF(OR(Data_Items!AY673="",Data_Importance!S673=""),"",Data_Items!AY673*Data_Importance!S673)</f>
        <v/>
      </c>
      <c r="I673" s="6" t="str">
        <f>IF(OR(Data_Items!AZ673="",Data_Importance!T673=""),"",Data_Items!AZ673*Data_Importance!T673)</f>
        <v/>
      </c>
      <c r="J673" s="6" t="str">
        <f>IF(OR(Data_Items!BA673="",Data_Importance!U673=""),"",Data_Items!BA673*Data_Importance!U673)</f>
        <v/>
      </c>
      <c r="K673" s="6" t="str">
        <f t="shared" si="10"/>
        <v/>
      </c>
    </row>
    <row r="674" spans="1:11" x14ac:dyDescent="0.45">
      <c r="A674" s="6" t="str">
        <f>IF(OR(Data_Items!AR674="",Data_Importance!L674=""),"",Data_Items!AR674*Data_Importance!L674)</f>
        <v/>
      </c>
      <c r="B674" s="6" t="str">
        <f>IF(OR(Data_Items!AS674="",Data_Importance!M674=""),"",Data_Items!AS674*Data_Importance!M674)</f>
        <v/>
      </c>
      <c r="C674" s="6" t="str">
        <f>IF(OR(Data_Items!AT674="",Data_Importance!N674=""),"",Data_Items!AT674*Data_Importance!N674)</f>
        <v/>
      </c>
      <c r="D674" s="6" t="str">
        <f>IF(OR(Data_Items!AU674="",Data_Importance!O674=""),"",Data_Items!AU674*Data_Importance!O674)</f>
        <v/>
      </c>
      <c r="E674" s="6" t="str">
        <f>IF(OR(Data_Items!AV674="",Data_Importance!P674=""),"",Data_Items!AV674*Data_Importance!P674)</f>
        <v/>
      </c>
      <c r="F674" s="6" t="str">
        <f>IF(OR(Data_Items!AW674="",Data_Importance!Q674=""),"",Data_Items!AW674*Data_Importance!Q674)</f>
        <v/>
      </c>
      <c r="G674" s="6" t="str">
        <f>IF(OR(Data_Items!AX674="",Data_Importance!R674=""),"",Data_Items!AX674*Data_Importance!R674)</f>
        <v/>
      </c>
      <c r="H674" s="6" t="str">
        <f>IF(OR(Data_Items!AY674="",Data_Importance!S674=""),"",Data_Items!AY674*Data_Importance!S674)</f>
        <v/>
      </c>
      <c r="I674" s="6" t="str">
        <f>IF(OR(Data_Items!AZ674="",Data_Importance!T674=""),"",Data_Items!AZ674*Data_Importance!T674)</f>
        <v/>
      </c>
      <c r="J674" s="6" t="str">
        <f>IF(OR(Data_Items!BA674="",Data_Importance!U674=""),"",Data_Items!BA674*Data_Importance!U674)</f>
        <v/>
      </c>
      <c r="K674" s="6" t="str">
        <f t="shared" si="10"/>
        <v/>
      </c>
    </row>
    <row r="675" spans="1:11" x14ac:dyDescent="0.45">
      <c r="A675" s="6" t="str">
        <f>IF(OR(Data_Items!AR675="",Data_Importance!L675=""),"",Data_Items!AR675*Data_Importance!L675)</f>
        <v/>
      </c>
      <c r="B675" s="6" t="str">
        <f>IF(OR(Data_Items!AS675="",Data_Importance!M675=""),"",Data_Items!AS675*Data_Importance!M675)</f>
        <v/>
      </c>
      <c r="C675" s="6" t="str">
        <f>IF(OR(Data_Items!AT675="",Data_Importance!N675=""),"",Data_Items!AT675*Data_Importance!N675)</f>
        <v/>
      </c>
      <c r="D675" s="6" t="str">
        <f>IF(OR(Data_Items!AU675="",Data_Importance!O675=""),"",Data_Items!AU675*Data_Importance!O675)</f>
        <v/>
      </c>
      <c r="E675" s="6" t="str">
        <f>IF(OR(Data_Items!AV675="",Data_Importance!P675=""),"",Data_Items!AV675*Data_Importance!P675)</f>
        <v/>
      </c>
      <c r="F675" s="6" t="str">
        <f>IF(OR(Data_Items!AW675="",Data_Importance!Q675=""),"",Data_Items!AW675*Data_Importance!Q675)</f>
        <v/>
      </c>
      <c r="G675" s="6" t="str">
        <f>IF(OR(Data_Items!AX675="",Data_Importance!R675=""),"",Data_Items!AX675*Data_Importance!R675)</f>
        <v/>
      </c>
      <c r="H675" s="6" t="str">
        <f>IF(OR(Data_Items!AY675="",Data_Importance!S675=""),"",Data_Items!AY675*Data_Importance!S675)</f>
        <v/>
      </c>
      <c r="I675" s="6" t="str">
        <f>IF(OR(Data_Items!AZ675="",Data_Importance!T675=""),"",Data_Items!AZ675*Data_Importance!T675)</f>
        <v/>
      </c>
      <c r="J675" s="6" t="str">
        <f>IF(OR(Data_Items!BA675="",Data_Importance!U675=""),"",Data_Items!BA675*Data_Importance!U675)</f>
        <v/>
      </c>
      <c r="K675" s="6" t="str">
        <f t="shared" si="10"/>
        <v/>
      </c>
    </row>
    <row r="676" spans="1:11" x14ac:dyDescent="0.45">
      <c r="A676" s="6" t="str">
        <f>IF(OR(Data_Items!AR676="",Data_Importance!L676=""),"",Data_Items!AR676*Data_Importance!L676)</f>
        <v/>
      </c>
      <c r="B676" s="6" t="str">
        <f>IF(OR(Data_Items!AS676="",Data_Importance!M676=""),"",Data_Items!AS676*Data_Importance!M676)</f>
        <v/>
      </c>
      <c r="C676" s="6" t="str">
        <f>IF(OR(Data_Items!AT676="",Data_Importance!N676=""),"",Data_Items!AT676*Data_Importance!N676)</f>
        <v/>
      </c>
      <c r="D676" s="6" t="str">
        <f>IF(OR(Data_Items!AU676="",Data_Importance!O676=""),"",Data_Items!AU676*Data_Importance!O676)</f>
        <v/>
      </c>
      <c r="E676" s="6" t="str">
        <f>IF(OR(Data_Items!AV676="",Data_Importance!P676=""),"",Data_Items!AV676*Data_Importance!P676)</f>
        <v/>
      </c>
      <c r="F676" s="6" t="str">
        <f>IF(OR(Data_Items!AW676="",Data_Importance!Q676=""),"",Data_Items!AW676*Data_Importance!Q676)</f>
        <v/>
      </c>
      <c r="G676" s="6" t="str">
        <f>IF(OR(Data_Items!AX676="",Data_Importance!R676=""),"",Data_Items!AX676*Data_Importance!R676)</f>
        <v/>
      </c>
      <c r="H676" s="6" t="str">
        <f>IF(OR(Data_Items!AY676="",Data_Importance!S676=""),"",Data_Items!AY676*Data_Importance!S676)</f>
        <v/>
      </c>
      <c r="I676" s="6" t="str">
        <f>IF(OR(Data_Items!AZ676="",Data_Importance!T676=""),"",Data_Items!AZ676*Data_Importance!T676)</f>
        <v/>
      </c>
      <c r="J676" s="6" t="str">
        <f>IF(OR(Data_Items!BA676="",Data_Importance!U676=""),"",Data_Items!BA676*Data_Importance!U676)</f>
        <v/>
      </c>
      <c r="K676" s="6" t="str">
        <f t="shared" ref="K676:K739" si="11">IF(SUM(A676:J676)&gt;0,SUM(A676:J676)-4,"")</f>
        <v/>
      </c>
    </row>
    <row r="677" spans="1:11" x14ac:dyDescent="0.45">
      <c r="A677" s="6" t="str">
        <f>IF(OR(Data_Items!AR677="",Data_Importance!L677=""),"",Data_Items!AR677*Data_Importance!L677)</f>
        <v/>
      </c>
      <c r="B677" s="6" t="str">
        <f>IF(OR(Data_Items!AS677="",Data_Importance!M677=""),"",Data_Items!AS677*Data_Importance!M677)</f>
        <v/>
      </c>
      <c r="C677" s="6" t="str">
        <f>IF(OR(Data_Items!AT677="",Data_Importance!N677=""),"",Data_Items!AT677*Data_Importance!N677)</f>
        <v/>
      </c>
      <c r="D677" s="6" t="str">
        <f>IF(OR(Data_Items!AU677="",Data_Importance!O677=""),"",Data_Items!AU677*Data_Importance!O677)</f>
        <v/>
      </c>
      <c r="E677" s="6" t="str">
        <f>IF(OR(Data_Items!AV677="",Data_Importance!P677=""),"",Data_Items!AV677*Data_Importance!P677)</f>
        <v/>
      </c>
      <c r="F677" s="6" t="str">
        <f>IF(OR(Data_Items!AW677="",Data_Importance!Q677=""),"",Data_Items!AW677*Data_Importance!Q677)</f>
        <v/>
      </c>
      <c r="G677" s="6" t="str">
        <f>IF(OR(Data_Items!AX677="",Data_Importance!R677=""),"",Data_Items!AX677*Data_Importance!R677)</f>
        <v/>
      </c>
      <c r="H677" s="6" t="str">
        <f>IF(OR(Data_Items!AY677="",Data_Importance!S677=""),"",Data_Items!AY677*Data_Importance!S677)</f>
        <v/>
      </c>
      <c r="I677" s="6" t="str">
        <f>IF(OR(Data_Items!AZ677="",Data_Importance!T677=""),"",Data_Items!AZ677*Data_Importance!T677)</f>
        <v/>
      </c>
      <c r="J677" s="6" t="str">
        <f>IF(OR(Data_Items!BA677="",Data_Importance!U677=""),"",Data_Items!BA677*Data_Importance!U677)</f>
        <v/>
      </c>
      <c r="K677" s="6" t="str">
        <f t="shared" si="11"/>
        <v/>
      </c>
    </row>
    <row r="678" spans="1:11" x14ac:dyDescent="0.45">
      <c r="A678" s="6" t="str">
        <f>IF(OR(Data_Items!AR678="",Data_Importance!L678=""),"",Data_Items!AR678*Data_Importance!L678)</f>
        <v/>
      </c>
      <c r="B678" s="6" t="str">
        <f>IF(OR(Data_Items!AS678="",Data_Importance!M678=""),"",Data_Items!AS678*Data_Importance!M678)</f>
        <v/>
      </c>
      <c r="C678" s="6" t="str">
        <f>IF(OR(Data_Items!AT678="",Data_Importance!N678=""),"",Data_Items!AT678*Data_Importance!N678)</f>
        <v/>
      </c>
      <c r="D678" s="6" t="str">
        <f>IF(OR(Data_Items!AU678="",Data_Importance!O678=""),"",Data_Items!AU678*Data_Importance!O678)</f>
        <v/>
      </c>
      <c r="E678" s="6" t="str">
        <f>IF(OR(Data_Items!AV678="",Data_Importance!P678=""),"",Data_Items!AV678*Data_Importance!P678)</f>
        <v/>
      </c>
      <c r="F678" s="6" t="str">
        <f>IF(OR(Data_Items!AW678="",Data_Importance!Q678=""),"",Data_Items!AW678*Data_Importance!Q678)</f>
        <v/>
      </c>
      <c r="G678" s="6" t="str">
        <f>IF(OR(Data_Items!AX678="",Data_Importance!R678=""),"",Data_Items!AX678*Data_Importance!R678)</f>
        <v/>
      </c>
      <c r="H678" s="6" t="str">
        <f>IF(OR(Data_Items!AY678="",Data_Importance!S678=""),"",Data_Items!AY678*Data_Importance!S678)</f>
        <v/>
      </c>
      <c r="I678" s="6" t="str">
        <f>IF(OR(Data_Items!AZ678="",Data_Importance!T678=""),"",Data_Items!AZ678*Data_Importance!T678)</f>
        <v/>
      </c>
      <c r="J678" s="6" t="str">
        <f>IF(OR(Data_Items!BA678="",Data_Importance!U678=""),"",Data_Items!BA678*Data_Importance!U678)</f>
        <v/>
      </c>
      <c r="K678" s="6" t="str">
        <f t="shared" si="11"/>
        <v/>
      </c>
    </row>
    <row r="679" spans="1:11" x14ac:dyDescent="0.45">
      <c r="A679" s="6" t="str">
        <f>IF(OR(Data_Items!AR679="",Data_Importance!L679=""),"",Data_Items!AR679*Data_Importance!L679)</f>
        <v/>
      </c>
      <c r="B679" s="6" t="str">
        <f>IF(OR(Data_Items!AS679="",Data_Importance!M679=""),"",Data_Items!AS679*Data_Importance!M679)</f>
        <v/>
      </c>
      <c r="C679" s="6" t="str">
        <f>IF(OR(Data_Items!AT679="",Data_Importance!N679=""),"",Data_Items!AT679*Data_Importance!N679)</f>
        <v/>
      </c>
      <c r="D679" s="6" t="str">
        <f>IF(OR(Data_Items!AU679="",Data_Importance!O679=""),"",Data_Items!AU679*Data_Importance!O679)</f>
        <v/>
      </c>
      <c r="E679" s="6" t="str">
        <f>IF(OR(Data_Items!AV679="",Data_Importance!P679=""),"",Data_Items!AV679*Data_Importance!P679)</f>
        <v/>
      </c>
      <c r="F679" s="6" t="str">
        <f>IF(OR(Data_Items!AW679="",Data_Importance!Q679=""),"",Data_Items!AW679*Data_Importance!Q679)</f>
        <v/>
      </c>
      <c r="G679" s="6" t="str">
        <f>IF(OR(Data_Items!AX679="",Data_Importance!R679=""),"",Data_Items!AX679*Data_Importance!R679)</f>
        <v/>
      </c>
      <c r="H679" s="6" t="str">
        <f>IF(OR(Data_Items!AY679="",Data_Importance!S679=""),"",Data_Items!AY679*Data_Importance!S679)</f>
        <v/>
      </c>
      <c r="I679" s="6" t="str">
        <f>IF(OR(Data_Items!AZ679="",Data_Importance!T679=""),"",Data_Items!AZ679*Data_Importance!T679)</f>
        <v/>
      </c>
      <c r="J679" s="6" t="str">
        <f>IF(OR(Data_Items!BA679="",Data_Importance!U679=""),"",Data_Items!BA679*Data_Importance!U679)</f>
        <v/>
      </c>
      <c r="K679" s="6" t="str">
        <f t="shared" si="11"/>
        <v/>
      </c>
    </row>
    <row r="680" spans="1:11" x14ac:dyDescent="0.45">
      <c r="A680" s="6" t="str">
        <f>IF(OR(Data_Items!AR680="",Data_Importance!L680=""),"",Data_Items!AR680*Data_Importance!L680)</f>
        <v/>
      </c>
      <c r="B680" s="6" t="str">
        <f>IF(OR(Data_Items!AS680="",Data_Importance!M680=""),"",Data_Items!AS680*Data_Importance!M680)</f>
        <v/>
      </c>
      <c r="C680" s="6" t="str">
        <f>IF(OR(Data_Items!AT680="",Data_Importance!N680=""),"",Data_Items!AT680*Data_Importance!N680)</f>
        <v/>
      </c>
      <c r="D680" s="6" t="str">
        <f>IF(OR(Data_Items!AU680="",Data_Importance!O680=""),"",Data_Items!AU680*Data_Importance!O680)</f>
        <v/>
      </c>
      <c r="E680" s="6" t="str">
        <f>IF(OR(Data_Items!AV680="",Data_Importance!P680=""),"",Data_Items!AV680*Data_Importance!P680)</f>
        <v/>
      </c>
      <c r="F680" s="6" t="str">
        <f>IF(OR(Data_Items!AW680="",Data_Importance!Q680=""),"",Data_Items!AW680*Data_Importance!Q680)</f>
        <v/>
      </c>
      <c r="G680" s="6" t="str">
        <f>IF(OR(Data_Items!AX680="",Data_Importance!R680=""),"",Data_Items!AX680*Data_Importance!R680)</f>
        <v/>
      </c>
      <c r="H680" s="6" t="str">
        <f>IF(OR(Data_Items!AY680="",Data_Importance!S680=""),"",Data_Items!AY680*Data_Importance!S680)</f>
        <v/>
      </c>
      <c r="I680" s="6" t="str">
        <f>IF(OR(Data_Items!AZ680="",Data_Importance!T680=""),"",Data_Items!AZ680*Data_Importance!T680)</f>
        <v/>
      </c>
      <c r="J680" s="6" t="str">
        <f>IF(OR(Data_Items!BA680="",Data_Importance!U680=""),"",Data_Items!BA680*Data_Importance!U680)</f>
        <v/>
      </c>
      <c r="K680" s="6" t="str">
        <f t="shared" si="11"/>
        <v/>
      </c>
    </row>
    <row r="681" spans="1:11" x14ac:dyDescent="0.45">
      <c r="A681" s="6" t="str">
        <f>IF(OR(Data_Items!AR681="",Data_Importance!L681=""),"",Data_Items!AR681*Data_Importance!L681)</f>
        <v/>
      </c>
      <c r="B681" s="6" t="str">
        <f>IF(OR(Data_Items!AS681="",Data_Importance!M681=""),"",Data_Items!AS681*Data_Importance!M681)</f>
        <v/>
      </c>
      <c r="C681" s="6" t="str">
        <f>IF(OR(Data_Items!AT681="",Data_Importance!N681=""),"",Data_Items!AT681*Data_Importance!N681)</f>
        <v/>
      </c>
      <c r="D681" s="6" t="str">
        <f>IF(OR(Data_Items!AU681="",Data_Importance!O681=""),"",Data_Items!AU681*Data_Importance!O681)</f>
        <v/>
      </c>
      <c r="E681" s="6" t="str">
        <f>IF(OR(Data_Items!AV681="",Data_Importance!P681=""),"",Data_Items!AV681*Data_Importance!P681)</f>
        <v/>
      </c>
      <c r="F681" s="6" t="str">
        <f>IF(OR(Data_Items!AW681="",Data_Importance!Q681=""),"",Data_Items!AW681*Data_Importance!Q681)</f>
        <v/>
      </c>
      <c r="G681" s="6" t="str">
        <f>IF(OR(Data_Items!AX681="",Data_Importance!R681=""),"",Data_Items!AX681*Data_Importance!R681)</f>
        <v/>
      </c>
      <c r="H681" s="6" t="str">
        <f>IF(OR(Data_Items!AY681="",Data_Importance!S681=""),"",Data_Items!AY681*Data_Importance!S681)</f>
        <v/>
      </c>
      <c r="I681" s="6" t="str">
        <f>IF(OR(Data_Items!AZ681="",Data_Importance!T681=""),"",Data_Items!AZ681*Data_Importance!T681)</f>
        <v/>
      </c>
      <c r="J681" s="6" t="str">
        <f>IF(OR(Data_Items!BA681="",Data_Importance!U681=""),"",Data_Items!BA681*Data_Importance!U681)</f>
        <v/>
      </c>
      <c r="K681" s="6" t="str">
        <f t="shared" si="11"/>
        <v/>
      </c>
    </row>
    <row r="682" spans="1:11" x14ac:dyDescent="0.45">
      <c r="A682" s="6" t="str">
        <f>IF(OR(Data_Items!AR682="",Data_Importance!L682=""),"",Data_Items!AR682*Data_Importance!L682)</f>
        <v/>
      </c>
      <c r="B682" s="6" t="str">
        <f>IF(OR(Data_Items!AS682="",Data_Importance!M682=""),"",Data_Items!AS682*Data_Importance!M682)</f>
        <v/>
      </c>
      <c r="C682" s="6" t="str">
        <f>IF(OR(Data_Items!AT682="",Data_Importance!N682=""),"",Data_Items!AT682*Data_Importance!N682)</f>
        <v/>
      </c>
      <c r="D682" s="6" t="str">
        <f>IF(OR(Data_Items!AU682="",Data_Importance!O682=""),"",Data_Items!AU682*Data_Importance!O682)</f>
        <v/>
      </c>
      <c r="E682" s="6" t="str">
        <f>IF(OR(Data_Items!AV682="",Data_Importance!P682=""),"",Data_Items!AV682*Data_Importance!P682)</f>
        <v/>
      </c>
      <c r="F682" s="6" t="str">
        <f>IF(OR(Data_Items!AW682="",Data_Importance!Q682=""),"",Data_Items!AW682*Data_Importance!Q682)</f>
        <v/>
      </c>
      <c r="G682" s="6" t="str">
        <f>IF(OR(Data_Items!AX682="",Data_Importance!R682=""),"",Data_Items!AX682*Data_Importance!R682)</f>
        <v/>
      </c>
      <c r="H682" s="6" t="str">
        <f>IF(OR(Data_Items!AY682="",Data_Importance!S682=""),"",Data_Items!AY682*Data_Importance!S682)</f>
        <v/>
      </c>
      <c r="I682" s="6" t="str">
        <f>IF(OR(Data_Items!AZ682="",Data_Importance!T682=""),"",Data_Items!AZ682*Data_Importance!T682)</f>
        <v/>
      </c>
      <c r="J682" s="6" t="str">
        <f>IF(OR(Data_Items!BA682="",Data_Importance!U682=""),"",Data_Items!BA682*Data_Importance!U682)</f>
        <v/>
      </c>
      <c r="K682" s="6" t="str">
        <f t="shared" si="11"/>
        <v/>
      </c>
    </row>
    <row r="683" spans="1:11" x14ac:dyDescent="0.45">
      <c r="A683" s="6" t="str">
        <f>IF(OR(Data_Items!AR683="",Data_Importance!L683=""),"",Data_Items!AR683*Data_Importance!L683)</f>
        <v/>
      </c>
      <c r="B683" s="6" t="str">
        <f>IF(OR(Data_Items!AS683="",Data_Importance!M683=""),"",Data_Items!AS683*Data_Importance!M683)</f>
        <v/>
      </c>
      <c r="C683" s="6" t="str">
        <f>IF(OR(Data_Items!AT683="",Data_Importance!N683=""),"",Data_Items!AT683*Data_Importance!N683)</f>
        <v/>
      </c>
      <c r="D683" s="6" t="str">
        <f>IF(OR(Data_Items!AU683="",Data_Importance!O683=""),"",Data_Items!AU683*Data_Importance!O683)</f>
        <v/>
      </c>
      <c r="E683" s="6" t="str">
        <f>IF(OR(Data_Items!AV683="",Data_Importance!P683=""),"",Data_Items!AV683*Data_Importance!P683)</f>
        <v/>
      </c>
      <c r="F683" s="6" t="str">
        <f>IF(OR(Data_Items!AW683="",Data_Importance!Q683=""),"",Data_Items!AW683*Data_Importance!Q683)</f>
        <v/>
      </c>
      <c r="G683" s="6" t="str">
        <f>IF(OR(Data_Items!AX683="",Data_Importance!R683=""),"",Data_Items!AX683*Data_Importance!R683)</f>
        <v/>
      </c>
      <c r="H683" s="6" t="str">
        <f>IF(OR(Data_Items!AY683="",Data_Importance!S683=""),"",Data_Items!AY683*Data_Importance!S683)</f>
        <v/>
      </c>
      <c r="I683" s="6" t="str">
        <f>IF(OR(Data_Items!AZ683="",Data_Importance!T683=""),"",Data_Items!AZ683*Data_Importance!T683)</f>
        <v/>
      </c>
      <c r="J683" s="6" t="str">
        <f>IF(OR(Data_Items!BA683="",Data_Importance!U683=""),"",Data_Items!BA683*Data_Importance!U683)</f>
        <v/>
      </c>
      <c r="K683" s="6" t="str">
        <f t="shared" si="11"/>
        <v/>
      </c>
    </row>
    <row r="684" spans="1:11" x14ac:dyDescent="0.45">
      <c r="A684" s="6" t="str">
        <f>IF(OR(Data_Items!AR684="",Data_Importance!L684=""),"",Data_Items!AR684*Data_Importance!L684)</f>
        <v/>
      </c>
      <c r="B684" s="6" t="str">
        <f>IF(OR(Data_Items!AS684="",Data_Importance!M684=""),"",Data_Items!AS684*Data_Importance!M684)</f>
        <v/>
      </c>
      <c r="C684" s="6" t="str">
        <f>IF(OR(Data_Items!AT684="",Data_Importance!N684=""),"",Data_Items!AT684*Data_Importance!N684)</f>
        <v/>
      </c>
      <c r="D684" s="6" t="str">
        <f>IF(OR(Data_Items!AU684="",Data_Importance!O684=""),"",Data_Items!AU684*Data_Importance!O684)</f>
        <v/>
      </c>
      <c r="E684" s="6" t="str">
        <f>IF(OR(Data_Items!AV684="",Data_Importance!P684=""),"",Data_Items!AV684*Data_Importance!P684)</f>
        <v/>
      </c>
      <c r="F684" s="6" t="str">
        <f>IF(OR(Data_Items!AW684="",Data_Importance!Q684=""),"",Data_Items!AW684*Data_Importance!Q684)</f>
        <v/>
      </c>
      <c r="G684" s="6" t="str">
        <f>IF(OR(Data_Items!AX684="",Data_Importance!R684=""),"",Data_Items!AX684*Data_Importance!R684)</f>
        <v/>
      </c>
      <c r="H684" s="6" t="str">
        <f>IF(OR(Data_Items!AY684="",Data_Importance!S684=""),"",Data_Items!AY684*Data_Importance!S684)</f>
        <v/>
      </c>
      <c r="I684" s="6" t="str">
        <f>IF(OR(Data_Items!AZ684="",Data_Importance!T684=""),"",Data_Items!AZ684*Data_Importance!T684)</f>
        <v/>
      </c>
      <c r="J684" s="6" t="str">
        <f>IF(OR(Data_Items!BA684="",Data_Importance!U684=""),"",Data_Items!BA684*Data_Importance!U684)</f>
        <v/>
      </c>
      <c r="K684" s="6" t="str">
        <f t="shared" si="11"/>
        <v/>
      </c>
    </row>
    <row r="685" spans="1:11" x14ac:dyDescent="0.45">
      <c r="A685" s="6" t="str">
        <f>IF(OR(Data_Items!AR685="",Data_Importance!L685=""),"",Data_Items!AR685*Data_Importance!L685)</f>
        <v/>
      </c>
      <c r="B685" s="6" t="str">
        <f>IF(OR(Data_Items!AS685="",Data_Importance!M685=""),"",Data_Items!AS685*Data_Importance!M685)</f>
        <v/>
      </c>
      <c r="C685" s="6" t="str">
        <f>IF(OR(Data_Items!AT685="",Data_Importance!N685=""),"",Data_Items!AT685*Data_Importance!N685)</f>
        <v/>
      </c>
      <c r="D685" s="6" t="str">
        <f>IF(OR(Data_Items!AU685="",Data_Importance!O685=""),"",Data_Items!AU685*Data_Importance!O685)</f>
        <v/>
      </c>
      <c r="E685" s="6" t="str">
        <f>IF(OR(Data_Items!AV685="",Data_Importance!P685=""),"",Data_Items!AV685*Data_Importance!P685)</f>
        <v/>
      </c>
      <c r="F685" s="6" t="str">
        <f>IF(OR(Data_Items!AW685="",Data_Importance!Q685=""),"",Data_Items!AW685*Data_Importance!Q685)</f>
        <v/>
      </c>
      <c r="G685" s="6" t="str">
        <f>IF(OR(Data_Items!AX685="",Data_Importance!R685=""),"",Data_Items!AX685*Data_Importance!R685)</f>
        <v/>
      </c>
      <c r="H685" s="6" t="str">
        <f>IF(OR(Data_Items!AY685="",Data_Importance!S685=""),"",Data_Items!AY685*Data_Importance!S685)</f>
        <v/>
      </c>
      <c r="I685" s="6" t="str">
        <f>IF(OR(Data_Items!AZ685="",Data_Importance!T685=""),"",Data_Items!AZ685*Data_Importance!T685)</f>
        <v/>
      </c>
      <c r="J685" s="6" t="str">
        <f>IF(OR(Data_Items!BA685="",Data_Importance!U685=""),"",Data_Items!BA685*Data_Importance!U685)</f>
        <v/>
      </c>
      <c r="K685" s="6" t="str">
        <f t="shared" si="11"/>
        <v/>
      </c>
    </row>
    <row r="686" spans="1:11" x14ac:dyDescent="0.45">
      <c r="A686" s="6" t="str">
        <f>IF(OR(Data_Items!AR686="",Data_Importance!L686=""),"",Data_Items!AR686*Data_Importance!L686)</f>
        <v/>
      </c>
      <c r="B686" s="6" t="str">
        <f>IF(OR(Data_Items!AS686="",Data_Importance!M686=""),"",Data_Items!AS686*Data_Importance!M686)</f>
        <v/>
      </c>
      <c r="C686" s="6" t="str">
        <f>IF(OR(Data_Items!AT686="",Data_Importance!N686=""),"",Data_Items!AT686*Data_Importance!N686)</f>
        <v/>
      </c>
      <c r="D686" s="6" t="str">
        <f>IF(OR(Data_Items!AU686="",Data_Importance!O686=""),"",Data_Items!AU686*Data_Importance!O686)</f>
        <v/>
      </c>
      <c r="E686" s="6" t="str">
        <f>IF(OR(Data_Items!AV686="",Data_Importance!P686=""),"",Data_Items!AV686*Data_Importance!P686)</f>
        <v/>
      </c>
      <c r="F686" s="6" t="str">
        <f>IF(OR(Data_Items!AW686="",Data_Importance!Q686=""),"",Data_Items!AW686*Data_Importance!Q686)</f>
        <v/>
      </c>
      <c r="G686" s="6" t="str">
        <f>IF(OR(Data_Items!AX686="",Data_Importance!R686=""),"",Data_Items!AX686*Data_Importance!R686)</f>
        <v/>
      </c>
      <c r="H686" s="6" t="str">
        <f>IF(OR(Data_Items!AY686="",Data_Importance!S686=""),"",Data_Items!AY686*Data_Importance!S686)</f>
        <v/>
      </c>
      <c r="I686" s="6" t="str">
        <f>IF(OR(Data_Items!AZ686="",Data_Importance!T686=""),"",Data_Items!AZ686*Data_Importance!T686)</f>
        <v/>
      </c>
      <c r="J686" s="6" t="str">
        <f>IF(OR(Data_Items!BA686="",Data_Importance!U686=""),"",Data_Items!BA686*Data_Importance!U686)</f>
        <v/>
      </c>
      <c r="K686" s="6" t="str">
        <f t="shared" si="11"/>
        <v/>
      </c>
    </row>
    <row r="687" spans="1:11" x14ac:dyDescent="0.45">
      <c r="A687" s="6" t="str">
        <f>IF(OR(Data_Items!AR687="",Data_Importance!L687=""),"",Data_Items!AR687*Data_Importance!L687)</f>
        <v/>
      </c>
      <c r="B687" s="6" t="str">
        <f>IF(OR(Data_Items!AS687="",Data_Importance!M687=""),"",Data_Items!AS687*Data_Importance!M687)</f>
        <v/>
      </c>
      <c r="C687" s="6" t="str">
        <f>IF(OR(Data_Items!AT687="",Data_Importance!N687=""),"",Data_Items!AT687*Data_Importance!N687)</f>
        <v/>
      </c>
      <c r="D687" s="6" t="str">
        <f>IF(OR(Data_Items!AU687="",Data_Importance!O687=""),"",Data_Items!AU687*Data_Importance!O687)</f>
        <v/>
      </c>
      <c r="E687" s="6" t="str">
        <f>IF(OR(Data_Items!AV687="",Data_Importance!P687=""),"",Data_Items!AV687*Data_Importance!P687)</f>
        <v/>
      </c>
      <c r="F687" s="6" t="str">
        <f>IF(OR(Data_Items!AW687="",Data_Importance!Q687=""),"",Data_Items!AW687*Data_Importance!Q687)</f>
        <v/>
      </c>
      <c r="G687" s="6" t="str">
        <f>IF(OR(Data_Items!AX687="",Data_Importance!R687=""),"",Data_Items!AX687*Data_Importance!R687)</f>
        <v/>
      </c>
      <c r="H687" s="6" t="str">
        <f>IF(OR(Data_Items!AY687="",Data_Importance!S687=""),"",Data_Items!AY687*Data_Importance!S687)</f>
        <v/>
      </c>
      <c r="I687" s="6" t="str">
        <f>IF(OR(Data_Items!AZ687="",Data_Importance!T687=""),"",Data_Items!AZ687*Data_Importance!T687)</f>
        <v/>
      </c>
      <c r="J687" s="6" t="str">
        <f>IF(OR(Data_Items!BA687="",Data_Importance!U687=""),"",Data_Items!BA687*Data_Importance!U687)</f>
        <v/>
      </c>
      <c r="K687" s="6" t="str">
        <f t="shared" si="11"/>
        <v/>
      </c>
    </row>
    <row r="688" spans="1:11" x14ac:dyDescent="0.45">
      <c r="A688" s="6" t="str">
        <f>IF(OR(Data_Items!AR688="",Data_Importance!L688=""),"",Data_Items!AR688*Data_Importance!L688)</f>
        <v/>
      </c>
      <c r="B688" s="6" t="str">
        <f>IF(OR(Data_Items!AS688="",Data_Importance!M688=""),"",Data_Items!AS688*Data_Importance!M688)</f>
        <v/>
      </c>
      <c r="C688" s="6" t="str">
        <f>IF(OR(Data_Items!AT688="",Data_Importance!N688=""),"",Data_Items!AT688*Data_Importance!N688)</f>
        <v/>
      </c>
      <c r="D688" s="6" t="str">
        <f>IF(OR(Data_Items!AU688="",Data_Importance!O688=""),"",Data_Items!AU688*Data_Importance!O688)</f>
        <v/>
      </c>
      <c r="E688" s="6" t="str">
        <f>IF(OR(Data_Items!AV688="",Data_Importance!P688=""),"",Data_Items!AV688*Data_Importance!P688)</f>
        <v/>
      </c>
      <c r="F688" s="6" t="str">
        <f>IF(OR(Data_Items!AW688="",Data_Importance!Q688=""),"",Data_Items!AW688*Data_Importance!Q688)</f>
        <v/>
      </c>
      <c r="G688" s="6" t="str">
        <f>IF(OR(Data_Items!AX688="",Data_Importance!R688=""),"",Data_Items!AX688*Data_Importance!R688)</f>
        <v/>
      </c>
      <c r="H688" s="6" t="str">
        <f>IF(OR(Data_Items!AY688="",Data_Importance!S688=""),"",Data_Items!AY688*Data_Importance!S688)</f>
        <v/>
      </c>
      <c r="I688" s="6" t="str">
        <f>IF(OR(Data_Items!AZ688="",Data_Importance!T688=""),"",Data_Items!AZ688*Data_Importance!T688)</f>
        <v/>
      </c>
      <c r="J688" s="6" t="str">
        <f>IF(OR(Data_Items!BA688="",Data_Importance!U688=""),"",Data_Items!BA688*Data_Importance!U688)</f>
        <v/>
      </c>
      <c r="K688" s="6" t="str">
        <f t="shared" si="11"/>
        <v/>
      </c>
    </row>
    <row r="689" spans="1:11" x14ac:dyDescent="0.45">
      <c r="A689" s="6" t="str">
        <f>IF(OR(Data_Items!AR689="",Data_Importance!L689=""),"",Data_Items!AR689*Data_Importance!L689)</f>
        <v/>
      </c>
      <c r="B689" s="6" t="str">
        <f>IF(OR(Data_Items!AS689="",Data_Importance!M689=""),"",Data_Items!AS689*Data_Importance!M689)</f>
        <v/>
      </c>
      <c r="C689" s="6" t="str">
        <f>IF(OR(Data_Items!AT689="",Data_Importance!N689=""),"",Data_Items!AT689*Data_Importance!N689)</f>
        <v/>
      </c>
      <c r="D689" s="6" t="str">
        <f>IF(OR(Data_Items!AU689="",Data_Importance!O689=""),"",Data_Items!AU689*Data_Importance!O689)</f>
        <v/>
      </c>
      <c r="E689" s="6" t="str">
        <f>IF(OR(Data_Items!AV689="",Data_Importance!P689=""),"",Data_Items!AV689*Data_Importance!P689)</f>
        <v/>
      </c>
      <c r="F689" s="6" t="str">
        <f>IF(OR(Data_Items!AW689="",Data_Importance!Q689=""),"",Data_Items!AW689*Data_Importance!Q689)</f>
        <v/>
      </c>
      <c r="G689" s="6" t="str">
        <f>IF(OR(Data_Items!AX689="",Data_Importance!R689=""),"",Data_Items!AX689*Data_Importance!R689)</f>
        <v/>
      </c>
      <c r="H689" s="6" t="str">
        <f>IF(OR(Data_Items!AY689="",Data_Importance!S689=""),"",Data_Items!AY689*Data_Importance!S689)</f>
        <v/>
      </c>
      <c r="I689" s="6" t="str">
        <f>IF(OR(Data_Items!AZ689="",Data_Importance!T689=""),"",Data_Items!AZ689*Data_Importance!T689)</f>
        <v/>
      </c>
      <c r="J689" s="6" t="str">
        <f>IF(OR(Data_Items!BA689="",Data_Importance!U689=""),"",Data_Items!BA689*Data_Importance!U689)</f>
        <v/>
      </c>
      <c r="K689" s="6" t="str">
        <f t="shared" si="11"/>
        <v/>
      </c>
    </row>
    <row r="690" spans="1:11" x14ac:dyDescent="0.45">
      <c r="A690" s="6" t="str">
        <f>IF(OR(Data_Items!AR690="",Data_Importance!L690=""),"",Data_Items!AR690*Data_Importance!L690)</f>
        <v/>
      </c>
      <c r="B690" s="6" t="str">
        <f>IF(OR(Data_Items!AS690="",Data_Importance!M690=""),"",Data_Items!AS690*Data_Importance!M690)</f>
        <v/>
      </c>
      <c r="C690" s="6" t="str">
        <f>IF(OR(Data_Items!AT690="",Data_Importance!N690=""),"",Data_Items!AT690*Data_Importance!N690)</f>
        <v/>
      </c>
      <c r="D690" s="6" t="str">
        <f>IF(OR(Data_Items!AU690="",Data_Importance!O690=""),"",Data_Items!AU690*Data_Importance!O690)</f>
        <v/>
      </c>
      <c r="E690" s="6" t="str">
        <f>IF(OR(Data_Items!AV690="",Data_Importance!P690=""),"",Data_Items!AV690*Data_Importance!P690)</f>
        <v/>
      </c>
      <c r="F690" s="6" t="str">
        <f>IF(OR(Data_Items!AW690="",Data_Importance!Q690=""),"",Data_Items!AW690*Data_Importance!Q690)</f>
        <v/>
      </c>
      <c r="G690" s="6" t="str">
        <f>IF(OR(Data_Items!AX690="",Data_Importance!R690=""),"",Data_Items!AX690*Data_Importance!R690)</f>
        <v/>
      </c>
      <c r="H690" s="6" t="str">
        <f>IF(OR(Data_Items!AY690="",Data_Importance!S690=""),"",Data_Items!AY690*Data_Importance!S690)</f>
        <v/>
      </c>
      <c r="I690" s="6" t="str">
        <f>IF(OR(Data_Items!AZ690="",Data_Importance!T690=""),"",Data_Items!AZ690*Data_Importance!T690)</f>
        <v/>
      </c>
      <c r="J690" s="6" t="str">
        <f>IF(OR(Data_Items!BA690="",Data_Importance!U690=""),"",Data_Items!BA690*Data_Importance!U690)</f>
        <v/>
      </c>
      <c r="K690" s="6" t="str">
        <f t="shared" si="11"/>
        <v/>
      </c>
    </row>
    <row r="691" spans="1:11" x14ac:dyDescent="0.45">
      <c r="A691" s="6" t="str">
        <f>IF(OR(Data_Items!AR691="",Data_Importance!L691=""),"",Data_Items!AR691*Data_Importance!L691)</f>
        <v/>
      </c>
      <c r="B691" s="6" t="str">
        <f>IF(OR(Data_Items!AS691="",Data_Importance!M691=""),"",Data_Items!AS691*Data_Importance!M691)</f>
        <v/>
      </c>
      <c r="C691" s="6" t="str">
        <f>IF(OR(Data_Items!AT691="",Data_Importance!N691=""),"",Data_Items!AT691*Data_Importance!N691)</f>
        <v/>
      </c>
      <c r="D691" s="6" t="str">
        <f>IF(OR(Data_Items!AU691="",Data_Importance!O691=""),"",Data_Items!AU691*Data_Importance!O691)</f>
        <v/>
      </c>
      <c r="E691" s="6" t="str">
        <f>IF(OR(Data_Items!AV691="",Data_Importance!P691=""),"",Data_Items!AV691*Data_Importance!P691)</f>
        <v/>
      </c>
      <c r="F691" s="6" t="str">
        <f>IF(OR(Data_Items!AW691="",Data_Importance!Q691=""),"",Data_Items!AW691*Data_Importance!Q691)</f>
        <v/>
      </c>
      <c r="G691" s="6" t="str">
        <f>IF(OR(Data_Items!AX691="",Data_Importance!R691=""),"",Data_Items!AX691*Data_Importance!R691)</f>
        <v/>
      </c>
      <c r="H691" s="6" t="str">
        <f>IF(OR(Data_Items!AY691="",Data_Importance!S691=""),"",Data_Items!AY691*Data_Importance!S691)</f>
        <v/>
      </c>
      <c r="I691" s="6" t="str">
        <f>IF(OR(Data_Items!AZ691="",Data_Importance!T691=""),"",Data_Items!AZ691*Data_Importance!T691)</f>
        <v/>
      </c>
      <c r="J691" s="6" t="str">
        <f>IF(OR(Data_Items!BA691="",Data_Importance!U691=""),"",Data_Items!BA691*Data_Importance!U691)</f>
        <v/>
      </c>
      <c r="K691" s="6" t="str">
        <f t="shared" si="11"/>
        <v/>
      </c>
    </row>
    <row r="692" spans="1:11" x14ac:dyDescent="0.45">
      <c r="A692" s="6" t="str">
        <f>IF(OR(Data_Items!AR692="",Data_Importance!L692=""),"",Data_Items!AR692*Data_Importance!L692)</f>
        <v/>
      </c>
      <c r="B692" s="6" t="str">
        <f>IF(OR(Data_Items!AS692="",Data_Importance!M692=""),"",Data_Items!AS692*Data_Importance!M692)</f>
        <v/>
      </c>
      <c r="C692" s="6" t="str">
        <f>IF(OR(Data_Items!AT692="",Data_Importance!N692=""),"",Data_Items!AT692*Data_Importance!N692)</f>
        <v/>
      </c>
      <c r="D692" s="6" t="str">
        <f>IF(OR(Data_Items!AU692="",Data_Importance!O692=""),"",Data_Items!AU692*Data_Importance!O692)</f>
        <v/>
      </c>
      <c r="E692" s="6" t="str">
        <f>IF(OR(Data_Items!AV692="",Data_Importance!P692=""),"",Data_Items!AV692*Data_Importance!P692)</f>
        <v/>
      </c>
      <c r="F692" s="6" t="str">
        <f>IF(OR(Data_Items!AW692="",Data_Importance!Q692=""),"",Data_Items!AW692*Data_Importance!Q692)</f>
        <v/>
      </c>
      <c r="G692" s="6" t="str">
        <f>IF(OR(Data_Items!AX692="",Data_Importance!R692=""),"",Data_Items!AX692*Data_Importance!R692)</f>
        <v/>
      </c>
      <c r="H692" s="6" t="str">
        <f>IF(OR(Data_Items!AY692="",Data_Importance!S692=""),"",Data_Items!AY692*Data_Importance!S692)</f>
        <v/>
      </c>
      <c r="I692" s="6" t="str">
        <f>IF(OR(Data_Items!AZ692="",Data_Importance!T692=""),"",Data_Items!AZ692*Data_Importance!T692)</f>
        <v/>
      </c>
      <c r="J692" s="6" t="str">
        <f>IF(OR(Data_Items!BA692="",Data_Importance!U692=""),"",Data_Items!BA692*Data_Importance!U692)</f>
        <v/>
      </c>
      <c r="K692" s="6" t="str">
        <f t="shared" si="11"/>
        <v/>
      </c>
    </row>
    <row r="693" spans="1:11" x14ac:dyDescent="0.45">
      <c r="A693" s="6" t="str">
        <f>IF(OR(Data_Items!AR693="",Data_Importance!L693=""),"",Data_Items!AR693*Data_Importance!L693)</f>
        <v/>
      </c>
      <c r="B693" s="6" t="str">
        <f>IF(OR(Data_Items!AS693="",Data_Importance!M693=""),"",Data_Items!AS693*Data_Importance!M693)</f>
        <v/>
      </c>
      <c r="C693" s="6" t="str">
        <f>IF(OR(Data_Items!AT693="",Data_Importance!N693=""),"",Data_Items!AT693*Data_Importance!N693)</f>
        <v/>
      </c>
      <c r="D693" s="6" t="str">
        <f>IF(OR(Data_Items!AU693="",Data_Importance!O693=""),"",Data_Items!AU693*Data_Importance!O693)</f>
        <v/>
      </c>
      <c r="E693" s="6" t="str">
        <f>IF(OR(Data_Items!AV693="",Data_Importance!P693=""),"",Data_Items!AV693*Data_Importance!P693)</f>
        <v/>
      </c>
      <c r="F693" s="6" t="str">
        <f>IF(OR(Data_Items!AW693="",Data_Importance!Q693=""),"",Data_Items!AW693*Data_Importance!Q693)</f>
        <v/>
      </c>
      <c r="G693" s="6" t="str">
        <f>IF(OR(Data_Items!AX693="",Data_Importance!R693=""),"",Data_Items!AX693*Data_Importance!R693)</f>
        <v/>
      </c>
      <c r="H693" s="6" t="str">
        <f>IF(OR(Data_Items!AY693="",Data_Importance!S693=""),"",Data_Items!AY693*Data_Importance!S693)</f>
        <v/>
      </c>
      <c r="I693" s="6" t="str">
        <f>IF(OR(Data_Items!AZ693="",Data_Importance!T693=""),"",Data_Items!AZ693*Data_Importance!T693)</f>
        <v/>
      </c>
      <c r="J693" s="6" t="str">
        <f>IF(OR(Data_Items!BA693="",Data_Importance!U693=""),"",Data_Items!BA693*Data_Importance!U693)</f>
        <v/>
      </c>
      <c r="K693" s="6" t="str">
        <f t="shared" si="11"/>
        <v/>
      </c>
    </row>
    <row r="694" spans="1:11" x14ac:dyDescent="0.45">
      <c r="A694" s="6" t="str">
        <f>IF(OR(Data_Items!AR694="",Data_Importance!L694=""),"",Data_Items!AR694*Data_Importance!L694)</f>
        <v/>
      </c>
      <c r="B694" s="6" t="str">
        <f>IF(OR(Data_Items!AS694="",Data_Importance!M694=""),"",Data_Items!AS694*Data_Importance!M694)</f>
        <v/>
      </c>
      <c r="C694" s="6" t="str">
        <f>IF(OR(Data_Items!AT694="",Data_Importance!N694=""),"",Data_Items!AT694*Data_Importance!N694)</f>
        <v/>
      </c>
      <c r="D694" s="6" t="str">
        <f>IF(OR(Data_Items!AU694="",Data_Importance!O694=""),"",Data_Items!AU694*Data_Importance!O694)</f>
        <v/>
      </c>
      <c r="E694" s="6" t="str">
        <f>IF(OR(Data_Items!AV694="",Data_Importance!P694=""),"",Data_Items!AV694*Data_Importance!P694)</f>
        <v/>
      </c>
      <c r="F694" s="6" t="str">
        <f>IF(OR(Data_Items!AW694="",Data_Importance!Q694=""),"",Data_Items!AW694*Data_Importance!Q694)</f>
        <v/>
      </c>
      <c r="G694" s="6" t="str">
        <f>IF(OR(Data_Items!AX694="",Data_Importance!R694=""),"",Data_Items!AX694*Data_Importance!R694)</f>
        <v/>
      </c>
      <c r="H694" s="6" t="str">
        <f>IF(OR(Data_Items!AY694="",Data_Importance!S694=""),"",Data_Items!AY694*Data_Importance!S694)</f>
        <v/>
      </c>
      <c r="I694" s="6" t="str">
        <f>IF(OR(Data_Items!AZ694="",Data_Importance!T694=""),"",Data_Items!AZ694*Data_Importance!T694)</f>
        <v/>
      </c>
      <c r="J694" s="6" t="str">
        <f>IF(OR(Data_Items!BA694="",Data_Importance!U694=""),"",Data_Items!BA694*Data_Importance!U694)</f>
        <v/>
      </c>
      <c r="K694" s="6" t="str">
        <f t="shared" si="11"/>
        <v/>
      </c>
    </row>
    <row r="695" spans="1:11" x14ac:dyDescent="0.45">
      <c r="A695" s="6" t="str">
        <f>IF(OR(Data_Items!AR695="",Data_Importance!L695=""),"",Data_Items!AR695*Data_Importance!L695)</f>
        <v/>
      </c>
      <c r="B695" s="6" t="str">
        <f>IF(OR(Data_Items!AS695="",Data_Importance!M695=""),"",Data_Items!AS695*Data_Importance!M695)</f>
        <v/>
      </c>
      <c r="C695" s="6" t="str">
        <f>IF(OR(Data_Items!AT695="",Data_Importance!N695=""),"",Data_Items!AT695*Data_Importance!N695)</f>
        <v/>
      </c>
      <c r="D695" s="6" t="str">
        <f>IF(OR(Data_Items!AU695="",Data_Importance!O695=""),"",Data_Items!AU695*Data_Importance!O695)</f>
        <v/>
      </c>
      <c r="E695" s="6" t="str">
        <f>IF(OR(Data_Items!AV695="",Data_Importance!P695=""),"",Data_Items!AV695*Data_Importance!P695)</f>
        <v/>
      </c>
      <c r="F695" s="6" t="str">
        <f>IF(OR(Data_Items!AW695="",Data_Importance!Q695=""),"",Data_Items!AW695*Data_Importance!Q695)</f>
        <v/>
      </c>
      <c r="G695" s="6" t="str">
        <f>IF(OR(Data_Items!AX695="",Data_Importance!R695=""),"",Data_Items!AX695*Data_Importance!R695)</f>
        <v/>
      </c>
      <c r="H695" s="6" t="str">
        <f>IF(OR(Data_Items!AY695="",Data_Importance!S695=""),"",Data_Items!AY695*Data_Importance!S695)</f>
        <v/>
      </c>
      <c r="I695" s="6" t="str">
        <f>IF(OR(Data_Items!AZ695="",Data_Importance!T695=""),"",Data_Items!AZ695*Data_Importance!T695)</f>
        <v/>
      </c>
      <c r="J695" s="6" t="str">
        <f>IF(OR(Data_Items!BA695="",Data_Importance!U695=""),"",Data_Items!BA695*Data_Importance!U695)</f>
        <v/>
      </c>
      <c r="K695" s="6" t="str">
        <f t="shared" si="11"/>
        <v/>
      </c>
    </row>
    <row r="696" spans="1:11" x14ac:dyDescent="0.45">
      <c r="A696" s="6" t="str">
        <f>IF(OR(Data_Items!AR696="",Data_Importance!L696=""),"",Data_Items!AR696*Data_Importance!L696)</f>
        <v/>
      </c>
      <c r="B696" s="6" t="str">
        <f>IF(OR(Data_Items!AS696="",Data_Importance!M696=""),"",Data_Items!AS696*Data_Importance!M696)</f>
        <v/>
      </c>
      <c r="C696" s="6" t="str">
        <f>IF(OR(Data_Items!AT696="",Data_Importance!N696=""),"",Data_Items!AT696*Data_Importance!N696)</f>
        <v/>
      </c>
      <c r="D696" s="6" t="str">
        <f>IF(OR(Data_Items!AU696="",Data_Importance!O696=""),"",Data_Items!AU696*Data_Importance!O696)</f>
        <v/>
      </c>
      <c r="E696" s="6" t="str">
        <f>IF(OR(Data_Items!AV696="",Data_Importance!P696=""),"",Data_Items!AV696*Data_Importance!P696)</f>
        <v/>
      </c>
      <c r="F696" s="6" t="str">
        <f>IF(OR(Data_Items!AW696="",Data_Importance!Q696=""),"",Data_Items!AW696*Data_Importance!Q696)</f>
        <v/>
      </c>
      <c r="G696" s="6" t="str">
        <f>IF(OR(Data_Items!AX696="",Data_Importance!R696=""),"",Data_Items!AX696*Data_Importance!R696)</f>
        <v/>
      </c>
      <c r="H696" s="6" t="str">
        <f>IF(OR(Data_Items!AY696="",Data_Importance!S696=""),"",Data_Items!AY696*Data_Importance!S696)</f>
        <v/>
      </c>
      <c r="I696" s="6" t="str">
        <f>IF(OR(Data_Items!AZ696="",Data_Importance!T696=""),"",Data_Items!AZ696*Data_Importance!T696)</f>
        <v/>
      </c>
      <c r="J696" s="6" t="str">
        <f>IF(OR(Data_Items!BA696="",Data_Importance!U696=""),"",Data_Items!BA696*Data_Importance!U696)</f>
        <v/>
      </c>
      <c r="K696" s="6" t="str">
        <f t="shared" si="11"/>
        <v/>
      </c>
    </row>
    <row r="697" spans="1:11" x14ac:dyDescent="0.45">
      <c r="A697" s="6" t="str">
        <f>IF(OR(Data_Items!AR697="",Data_Importance!L697=""),"",Data_Items!AR697*Data_Importance!L697)</f>
        <v/>
      </c>
      <c r="B697" s="6" t="str">
        <f>IF(OR(Data_Items!AS697="",Data_Importance!M697=""),"",Data_Items!AS697*Data_Importance!M697)</f>
        <v/>
      </c>
      <c r="C697" s="6" t="str">
        <f>IF(OR(Data_Items!AT697="",Data_Importance!N697=""),"",Data_Items!AT697*Data_Importance!N697)</f>
        <v/>
      </c>
      <c r="D697" s="6" t="str">
        <f>IF(OR(Data_Items!AU697="",Data_Importance!O697=""),"",Data_Items!AU697*Data_Importance!O697)</f>
        <v/>
      </c>
      <c r="E697" s="6" t="str">
        <f>IF(OR(Data_Items!AV697="",Data_Importance!P697=""),"",Data_Items!AV697*Data_Importance!P697)</f>
        <v/>
      </c>
      <c r="F697" s="6" t="str">
        <f>IF(OR(Data_Items!AW697="",Data_Importance!Q697=""),"",Data_Items!AW697*Data_Importance!Q697)</f>
        <v/>
      </c>
      <c r="G697" s="6" t="str">
        <f>IF(OR(Data_Items!AX697="",Data_Importance!R697=""),"",Data_Items!AX697*Data_Importance!R697)</f>
        <v/>
      </c>
      <c r="H697" s="6" t="str">
        <f>IF(OR(Data_Items!AY697="",Data_Importance!S697=""),"",Data_Items!AY697*Data_Importance!S697)</f>
        <v/>
      </c>
      <c r="I697" s="6" t="str">
        <f>IF(OR(Data_Items!AZ697="",Data_Importance!T697=""),"",Data_Items!AZ697*Data_Importance!T697)</f>
        <v/>
      </c>
      <c r="J697" s="6" t="str">
        <f>IF(OR(Data_Items!BA697="",Data_Importance!U697=""),"",Data_Items!BA697*Data_Importance!U697)</f>
        <v/>
      </c>
      <c r="K697" s="6" t="str">
        <f t="shared" si="11"/>
        <v/>
      </c>
    </row>
    <row r="698" spans="1:11" x14ac:dyDescent="0.45">
      <c r="A698" s="6" t="str">
        <f>IF(OR(Data_Items!AR698="",Data_Importance!L698=""),"",Data_Items!AR698*Data_Importance!L698)</f>
        <v/>
      </c>
      <c r="B698" s="6" t="str">
        <f>IF(OR(Data_Items!AS698="",Data_Importance!M698=""),"",Data_Items!AS698*Data_Importance!M698)</f>
        <v/>
      </c>
      <c r="C698" s="6" t="str">
        <f>IF(OR(Data_Items!AT698="",Data_Importance!N698=""),"",Data_Items!AT698*Data_Importance!N698)</f>
        <v/>
      </c>
      <c r="D698" s="6" t="str">
        <f>IF(OR(Data_Items!AU698="",Data_Importance!O698=""),"",Data_Items!AU698*Data_Importance!O698)</f>
        <v/>
      </c>
      <c r="E698" s="6" t="str">
        <f>IF(OR(Data_Items!AV698="",Data_Importance!P698=""),"",Data_Items!AV698*Data_Importance!P698)</f>
        <v/>
      </c>
      <c r="F698" s="6" t="str">
        <f>IF(OR(Data_Items!AW698="",Data_Importance!Q698=""),"",Data_Items!AW698*Data_Importance!Q698)</f>
        <v/>
      </c>
      <c r="G698" s="6" t="str">
        <f>IF(OR(Data_Items!AX698="",Data_Importance!R698=""),"",Data_Items!AX698*Data_Importance!R698)</f>
        <v/>
      </c>
      <c r="H698" s="6" t="str">
        <f>IF(OR(Data_Items!AY698="",Data_Importance!S698=""),"",Data_Items!AY698*Data_Importance!S698)</f>
        <v/>
      </c>
      <c r="I698" s="6" t="str">
        <f>IF(OR(Data_Items!AZ698="",Data_Importance!T698=""),"",Data_Items!AZ698*Data_Importance!T698)</f>
        <v/>
      </c>
      <c r="J698" s="6" t="str">
        <f>IF(OR(Data_Items!BA698="",Data_Importance!U698=""),"",Data_Items!BA698*Data_Importance!U698)</f>
        <v/>
      </c>
      <c r="K698" s="6" t="str">
        <f t="shared" si="11"/>
        <v/>
      </c>
    </row>
    <row r="699" spans="1:11" x14ac:dyDescent="0.45">
      <c r="A699" s="6" t="str">
        <f>IF(OR(Data_Items!AR699="",Data_Importance!L699=""),"",Data_Items!AR699*Data_Importance!L699)</f>
        <v/>
      </c>
      <c r="B699" s="6" t="str">
        <f>IF(OR(Data_Items!AS699="",Data_Importance!M699=""),"",Data_Items!AS699*Data_Importance!M699)</f>
        <v/>
      </c>
      <c r="C699" s="6" t="str">
        <f>IF(OR(Data_Items!AT699="",Data_Importance!N699=""),"",Data_Items!AT699*Data_Importance!N699)</f>
        <v/>
      </c>
      <c r="D699" s="6" t="str">
        <f>IF(OR(Data_Items!AU699="",Data_Importance!O699=""),"",Data_Items!AU699*Data_Importance!O699)</f>
        <v/>
      </c>
      <c r="E699" s="6" t="str">
        <f>IF(OR(Data_Items!AV699="",Data_Importance!P699=""),"",Data_Items!AV699*Data_Importance!P699)</f>
        <v/>
      </c>
      <c r="F699" s="6" t="str">
        <f>IF(OR(Data_Items!AW699="",Data_Importance!Q699=""),"",Data_Items!AW699*Data_Importance!Q699)</f>
        <v/>
      </c>
      <c r="G699" s="6" t="str">
        <f>IF(OR(Data_Items!AX699="",Data_Importance!R699=""),"",Data_Items!AX699*Data_Importance!R699)</f>
        <v/>
      </c>
      <c r="H699" s="6" t="str">
        <f>IF(OR(Data_Items!AY699="",Data_Importance!S699=""),"",Data_Items!AY699*Data_Importance!S699)</f>
        <v/>
      </c>
      <c r="I699" s="6" t="str">
        <f>IF(OR(Data_Items!AZ699="",Data_Importance!T699=""),"",Data_Items!AZ699*Data_Importance!T699)</f>
        <v/>
      </c>
      <c r="J699" s="6" t="str">
        <f>IF(OR(Data_Items!BA699="",Data_Importance!U699=""),"",Data_Items!BA699*Data_Importance!U699)</f>
        <v/>
      </c>
      <c r="K699" s="6" t="str">
        <f t="shared" si="11"/>
        <v/>
      </c>
    </row>
    <row r="700" spans="1:11" x14ac:dyDescent="0.45">
      <c r="A700" s="6" t="str">
        <f>IF(OR(Data_Items!AR700="",Data_Importance!L700=""),"",Data_Items!AR700*Data_Importance!L700)</f>
        <v/>
      </c>
      <c r="B700" s="6" t="str">
        <f>IF(OR(Data_Items!AS700="",Data_Importance!M700=""),"",Data_Items!AS700*Data_Importance!M700)</f>
        <v/>
      </c>
      <c r="C700" s="6" t="str">
        <f>IF(OR(Data_Items!AT700="",Data_Importance!N700=""),"",Data_Items!AT700*Data_Importance!N700)</f>
        <v/>
      </c>
      <c r="D700" s="6" t="str">
        <f>IF(OR(Data_Items!AU700="",Data_Importance!O700=""),"",Data_Items!AU700*Data_Importance!O700)</f>
        <v/>
      </c>
      <c r="E700" s="6" t="str">
        <f>IF(OR(Data_Items!AV700="",Data_Importance!P700=""),"",Data_Items!AV700*Data_Importance!P700)</f>
        <v/>
      </c>
      <c r="F700" s="6" t="str">
        <f>IF(OR(Data_Items!AW700="",Data_Importance!Q700=""),"",Data_Items!AW700*Data_Importance!Q700)</f>
        <v/>
      </c>
      <c r="G700" s="6" t="str">
        <f>IF(OR(Data_Items!AX700="",Data_Importance!R700=""),"",Data_Items!AX700*Data_Importance!R700)</f>
        <v/>
      </c>
      <c r="H700" s="6" t="str">
        <f>IF(OR(Data_Items!AY700="",Data_Importance!S700=""),"",Data_Items!AY700*Data_Importance!S700)</f>
        <v/>
      </c>
      <c r="I700" s="6" t="str">
        <f>IF(OR(Data_Items!AZ700="",Data_Importance!T700=""),"",Data_Items!AZ700*Data_Importance!T700)</f>
        <v/>
      </c>
      <c r="J700" s="6" t="str">
        <f>IF(OR(Data_Items!BA700="",Data_Importance!U700=""),"",Data_Items!BA700*Data_Importance!U700)</f>
        <v/>
      </c>
      <c r="K700" s="6" t="str">
        <f t="shared" si="11"/>
        <v/>
      </c>
    </row>
    <row r="701" spans="1:11" x14ac:dyDescent="0.45">
      <c r="A701" s="6" t="str">
        <f>IF(OR(Data_Items!AR701="",Data_Importance!L701=""),"",Data_Items!AR701*Data_Importance!L701)</f>
        <v/>
      </c>
      <c r="B701" s="6" t="str">
        <f>IF(OR(Data_Items!AS701="",Data_Importance!M701=""),"",Data_Items!AS701*Data_Importance!M701)</f>
        <v/>
      </c>
      <c r="C701" s="6" t="str">
        <f>IF(OR(Data_Items!AT701="",Data_Importance!N701=""),"",Data_Items!AT701*Data_Importance!N701)</f>
        <v/>
      </c>
      <c r="D701" s="6" t="str">
        <f>IF(OR(Data_Items!AU701="",Data_Importance!O701=""),"",Data_Items!AU701*Data_Importance!O701)</f>
        <v/>
      </c>
      <c r="E701" s="6" t="str">
        <f>IF(OR(Data_Items!AV701="",Data_Importance!P701=""),"",Data_Items!AV701*Data_Importance!P701)</f>
        <v/>
      </c>
      <c r="F701" s="6" t="str">
        <f>IF(OR(Data_Items!AW701="",Data_Importance!Q701=""),"",Data_Items!AW701*Data_Importance!Q701)</f>
        <v/>
      </c>
      <c r="G701" s="6" t="str">
        <f>IF(OR(Data_Items!AX701="",Data_Importance!R701=""),"",Data_Items!AX701*Data_Importance!R701)</f>
        <v/>
      </c>
      <c r="H701" s="6" t="str">
        <f>IF(OR(Data_Items!AY701="",Data_Importance!S701=""),"",Data_Items!AY701*Data_Importance!S701)</f>
        <v/>
      </c>
      <c r="I701" s="6" t="str">
        <f>IF(OR(Data_Items!AZ701="",Data_Importance!T701=""),"",Data_Items!AZ701*Data_Importance!T701)</f>
        <v/>
      </c>
      <c r="J701" s="6" t="str">
        <f>IF(OR(Data_Items!BA701="",Data_Importance!U701=""),"",Data_Items!BA701*Data_Importance!U701)</f>
        <v/>
      </c>
      <c r="K701" s="6" t="str">
        <f t="shared" si="11"/>
        <v/>
      </c>
    </row>
    <row r="702" spans="1:11" x14ac:dyDescent="0.45">
      <c r="A702" s="6" t="str">
        <f>IF(OR(Data_Items!AR702="",Data_Importance!L702=""),"",Data_Items!AR702*Data_Importance!L702)</f>
        <v/>
      </c>
      <c r="B702" s="6" t="str">
        <f>IF(OR(Data_Items!AS702="",Data_Importance!M702=""),"",Data_Items!AS702*Data_Importance!M702)</f>
        <v/>
      </c>
      <c r="C702" s="6" t="str">
        <f>IF(OR(Data_Items!AT702="",Data_Importance!N702=""),"",Data_Items!AT702*Data_Importance!N702)</f>
        <v/>
      </c>
      <c r="D702" s="6" t="str">
        <f>IF(OR(Data_Items!AU702="",Data_Importance!O702=""),"",Data_Items!AU702*Data_Importance!O702)</f>
        <v/>
      </c>
      <c r="E702" s="6" t="str">
        <f>IF(OR(Data_Items!AV702="",Data_Importance!P702=""),"",Data_Items!AV702*Data_Importance!P702)</f>
        <v/>
      </c>
      <c r="F702" s="6" t="str">
        <f>IF(OR(Data_Items!AW702="",Data_Importance!Q702=""),"",Data_Items!AW702*Data_Importance!Q702)</f>
        <v/>
      </c>
      <c r="G702" s="6" t="str">
        <f>IF(OR(Data_Items!AX702="",Data_Importance!R702=""),"",Data_Items!AX702*Data_Importance!R702)</f>
        <v/>
      </c>
      <c r="H702" s="6" t="str">
        <f>IF(OR(Data_Items!AY702="",Data_Importance!S702=""),"",Data_Items!AY702*Data_Importance!S702)</f>
        <v/>
      </c>
      <c r="I702" s="6" t="str">
        <f>IF(OR(Data_Items!AZ702="",Data_Importance!T702=""),"",Data_Items!AZ702*Data_Importance!T702)</f>
        <v/>
      </c>
      <c r="J702" s="6" t="str">
        <f>IF(OR(Data_Items!BA702="",Data_Importance!U702=""),"",Data_Items!BA702*Data_Importance!U702)</f>
        <v/>
      </c>
      <c r="K702" s="6" t="str">
        <f t="shared" si="11"/>
        <v/>
      </c>
    </row>
    <row r="703" spans="1:11" x14ac:dyDescent="0.45">
      <c r="A703" s="6" t="str">
        <f>IF(OR(Data_Items!AR703="",Data_Importance!L703=""),"",Data_Items!AR703*Data_Importance!L703)</f>
        <v/>
      </c>
      <c r="B703" s="6" t="str">
        <f>IF(OR(Data_Items!AS703="",Data_Importance!M703=""),"",Data_Items!AS703*Data_Importance!M703)</f>
        <v/>
      </c>
      <c r="C703" s="6" t="str">
        <f>IF(OR(Data_Items!AT703="",Data_Importance!N703=""),"",Data_Items!AT703*Data_Importance!N703)</f>
        <v/>
      </c>
      <c r="D703" s="6" t="str">
        <f>IF(OR(Data_Items!AU703="",Data_Importance!O703=""),"",Data_Items!AU703*Data_Importance!O703)</f>
        <v/>
      </c>
      <c r="E703" s="6" t="str">
        <f>IF(OR(Data_Items!AV703="",Data_Importance!P703=""),"",Data_Items!AV703*Data_Importance!P703)</f>
        <v/>
      </c>
      <c r="F703" s="6" t="str">
        <f>IF(OR(Data_Items!AW703="",Data_Importance!Q703=""),"",Data_Items!AW703*Data_Importance!Q703)</f>
        <v/>
      </c>
      <c r="G703" s="6" t="str">
        <f>IF(OR(Data_Items!AX703="",Data_Importance!R703=""),"",Data_Items!AX703*Data_Importance!R703)</f>
        <v/>
      </c>
      <c r="H703" s="6" t="str">
        <f>IF(OR(Data_Items!AY703="",Data_Importance!S703=""),"",Data_Items!AY703*Data_Importance!S703)</f>
        <v/>
      </c>
      <c r="I703" s="6" t="str">
        <f>IF(OR(Data_Items!AZ703="",Data_Importance!T703=""),"",Data_Items!AZ703*Data_Importance!T703)</f>
        <v/>
      </c>
      <c r="J703" s="6" t="str">
        <f>IF(OR(Data_Items!BA703="",Data_Importance!U703=""),"",Data_Items!BA703*Data_Importance!U703)</f>
        <v/>
      </c>
      <c r="K703" s="6" t="str">
        <f t="shared" si="11"/>
        <v/>
      </c>
    </row>
    <row r="704" spans="1:11" x14ac:dyDescent="0.45">
      <c r="A704" s="6" t="str">
        <f>IF(OR(Data_Items!AR704="",Data_Importance!L704=""),"",Data_Items!AR704*Data_Importance!L704)</f>
        <v/>
      </c>
      <c r="B704" s="6" t="str">
        <f>IF(OR(Data_Items!AS704="",Data_Importance!M704=""),"",Data_Items!AS704*Data_Importance!M704)</f>
        <v/>
      </c>
      <c r="C704" s="6" t="str">
        <f>IF(OR(Data_Items!AT704="",Data_Importance!N704=""),"",Data_Items!AT704*Data_Importance!N704)</f>
        <v/>
      </c>
      <c r="D704" s="6" t="str">
        <f>IF(OR(Data_Items!AU704="",Data_Importance!O704=""),"",Data_Items!AU704*Data_Importance!O704)</f>
        <v/>
      </c>
      <c r="E704" s="6" t="str">
        <f>IF(OR(Data_Items!AV704="",Data_Importance!P704=""),"",Data_Items!AV704*Data_Importance!P704)</f>
        <v/>
      </c>
      <c r="F704" s="6" t="str">
        <f>IF(OR(Data_Items!AW704="",Data_Importance!Q704=""),"",Data_Items!AW704*Data_Importance!Q704)</f>
        <v/>
      </c>
      <c r="G704" s="6" t="str">
        <f>IF(OR(Data_Items!AX704="",Data_Importance!R704=""),"",Data_Items!AX704*Data_Importance!R704)</f>
        <v/>
      </c>
      <c r="H704" s="6" t="str">
        <f>IF(OR(Data_Items!AY704="",Data_Importance!S704=""),"",Data_Items!AY704*Data_Importance!S704)</f>
        <v/>
      </c>
      <c r="I704" s="6" t="str">
        <f>IF(OR(Data_Items!AZ704="",Data_Importance!T704=""),"",Data_Items!AZ704*Data_Importance!T704)</f>
        <v/>
      </c>
      <c r="J704" s="6" t="str">
        <f>IF(OR(Data_Items!BA704="",Data_Importance!U704=""),"",Data_Items!BA704*Data_Importance!U704)</f>
        <v/>
      </c>
      <c r="K704" s="6" t="str">
        <f t="shared" si="11"/>
        <v/>
      </c>
    </row>
    <row r="705" spans="1:11" x14ac:dyDescent="0.45">
      <c r="A705" s="6" t="str">
        <f>IF(OR(Data_Items!AR705="",Data_Importance!L705=""),"",Data_Items!AR705*Data_Importance!L705)</f>
        <v/>
      </c>
      <c r="B705" s="6" t="str">
        <f>IF(OR(Data_Items!AS705="",Data_Importance!M705=""),"",Data_Items!AS705*Data_Importance!M705)</f>
        <v/>
      </c>
      <c r="C705" s="6" t="str">
        <f>IF(OR(Data_Items!AT705="",Data_Importance!N705=""),"",Data_Items!AT705*Data_Importance!N705)</f>
        <v/>
      </c>
      <c r="D705" s="6" t="str">
        <f>IF(OR(Data_Items!AU705="",Data_Importance!O705=""),"",Data_Items!AU705*Data_Importance!O705)</f>
        <v/>
      </c>
      <c r="E705" s="6" t="str">
        <f>IF(OR(Data_Items!AV705="",Data_Importance!P705=""),"",Data_Items!AV705*Data_Importance!P705)</f>
        <v/>
      </c>
      <c r="F705" s="6" t="str">
        <f>IF(OR(Data_Items!AW705="",Data_Importance!Q705=""),"",Data_Items!AW705*Data_Importance!Q705)</f>
        <v/>
      </c>
      <c r="G705" s="6" t="str">
        <f>IF(OR(Data_Items!AX705="",Data_Importance!R705=""),"",Data_Items!AX705*Data_Importance!R705)</f>
        <v/>
      </c>
      <c r="H705" s="6" t="str">
        <f>IF(OR(Data_Items!AY705="",Data_Importance!S705=""),"",Data_Items!AY705*Data_Importance!S705)</f>
        <v/>
      </c>
      <c r="I705" s="6" t="str">
        <f>IF(OR(Data_Items!AZ705="",Data_Importance!T705=""),"",Data_Items!AZ705*Data_Importance!T705)</f>
        <v/>
      </c>
      <c r="J705" s="6" t="str">
        <f>IF(OR(Data_Items!BA705="",Data_Importance!U705=""),"",Data_Items!BA705*Data_Importance!U705)</f>
        <v/>
      </c>
      <c r="K705" s="6" t="str">
        <f t="shared" si="11"/>
        <v/>
      </c>
    </row>
    <row r="706" spans="1:11" x14ac:dyDescent="0.45">
      <c r="A706" s="6" t="str">
        <f>IF(OR(Data_Items!AR706="",Data_Importance!L706=""),"",Data_Items!AR706*Data_Importance!L706)</f>
        <v/>
      </c>
      <c r="B706" s="6" t="str">
        <f>IF(OR(Data_Items!AS706="",Data_Importance!M706=""),"",Data_Items!AS706*Data_Importance!M706)</f>
        <v/>
      </c>
      <c r="C706" s="6" t="str">
        <f>IF(OR(Data_Items!AT706="",Data_Importance!N706=""),"",Data_Items!AT706*Data_Importance!N706)</f>
        <v/>
      </c>
      <c r="D706" s="6" t="str">
        <f>IF(OR(Data_Items!AU706="",Data_Importance!O706=""),"",Data_Items!AU706*Data_Importance!O706)</f>
        <v/>
      </c>
      <c r="E706" s="6" t="str">
        <f>IF(OR(Data_Items!AV706="",Data_Importance!P706=""),"",Data_Items!AV706*Data_Importance!P706)</f>
        <v/>
      </c>
      <c r="F706" s="6" t="str">
        <f>IF(OR(Data_Items!AW706="",Data_Importance!Q706=""),"",Data_Items!AW706*Data_Importance!Q706)</f>
        <v/>
      </c>
      <c r="G706" s="6" t="str">
        <f>IF(OR(Data_Items!AX706="",Data_Importance!R706=""),"",Data_Items!AX706*Data_Importance!R706)</f>
        <v/>
      </c>
      <c r="H706" s="6" t="str">
        <f>IF(OR(Data_Items!AY706="",Data_Importance!S706=""),"",Data_Items!AY706*Data_Importance!S706)</f>
        <v/>
      </c>
      <c r="I706" s="6" t="str">
        <f>IF(OR(Data_Items!AZ706="",Data_Importance!T706=""),"",Data_Items!AZ706*Data_Importance!T706)</f>
        <v/>
      </c>
      <c r="J706" s="6" t="str">
        <f>IF(OR(Data_Items!BA706="",Data_Importance!U706=""),"",Data_Items!BA706*Data_Importance!U706)</f>
        <v/>
      </c>
      <c r="K706" s="6" t="str">
        <f t="shared" si="11"/>
        <v/>
      </c>
    </row>
    <row r="707" spans="1:11" x14ac:dyDescent="0.45">
      <c r="A707" s="6" t="str">
        <f>IF(OR(Data_Items!AR707="",Data_Importance!L707=""),"",Data_Items!AR707*Data_Importance!L707)</f>
        <v/>
      </c>
      <c r="B707" s="6" t="str">
        <f>IF(OR(Data_Items!AS707="",Data_Importance!M707=""),"",Data_Items!AS707*Data_Importance!M707)</f>
        <v/>
      </c>
      <c r="C707" s="6" t="str">
        <f>IF(OR(Data_Items!AT707="",Data_Importance!N707=""),"",Data_Items!AT707*Data_Importance!N707)</f>
        <v/>
      </c>
      <c r="D707" s="6" t="str">
        <f>IF(OR(Data_Items!AU707="",Data_Importance!O707=""),"",Data_Items!AU707*Data_Importance!O707)</f>
        <v/>
      </c>
      <c r="E707" s="6" t="str">
        <f>IF(OR(Data_Items!AV707="",Data_Importance!P707=""),"",Data_Items!AV707*Data_Importance!P707)</f>
        <v/>
      </c>
      <c r="F707" s="6" t="str">
        <f>IF(OR(Data_Items!AW707="",Data_Importance!Q707=""),"",Data_Items!AW707*Data_Importance!Q707)</f>
        <v/>
      </c>
      <c r="G707" s="6" t="str">
        <f>IF(OR(Data_Items!AX707="",Data_Importance!R707=""),"",Data_Items!AX707*Data_Importance!R707)</f>
        <v/>
      </c>
      <c r="H707" s="6" t="str">
        <f>IF(OR(Data_Items!AY707="",Data_Importance!S707=""),"",Data_Items!AY707*Data_Importance!S707)</f>
        <v/>
      </c>
      <c r="I707" s="6" t="str">
        <f>IF(OR(Data_Items!AZ707="",Data_Importance!T707=""),"",Data_Items!AZ707*Data_Importance!T707)</f>
        <v/>
      </c>
      <c r="J707" s="6" t="str">
        <f>IF(OR(Data_Items!BA707="",Data_Importance!U707=""),"",Data_Items!BA707*Data_Importance!U707)</f>
        <v/>
      </c>
      <c r="K707" s="6" t="str">
        <f t="shared" si="11"/>
        <v/>
      </c>
    </row>
    <row r="708" spans="1:11" x14ac:dyDescent="0.45">
      <c r="A708" s="6" t="str">
        <f>IF(OR(Data_Items!AR708="",Data_Importance!L708=""),"",Data_Items!AR708*Data_Importance!L708)</f>
        <v/>
      </c>
      <c r="B708" s="6" t="str">
        <f>IF(OR(Data_Items!AS708="",Data_Importance!M708=""),"",Data_Items!AS708*Data_Importance!M708)</f>
        <v/>
      </c>
      <c r="C708" s="6" t="str">
        <f>IF(OR(Data_Items!AT708="",Data_Importance!N708=""),"",Data_Items!AT708*Data_Importance!N708)</f>
        <v/>
      </c>
      <c r="D708" s="6" t="str">
        <f>IF(OR(Data_Items!AU708="",Data_Importance!O708=""),"",Data_Items!AU708*Data_Importance!O708)</f>
        <v/>
      </c>
      <c r="E708" s="6" t="str">
        <f>IF(OR(Data_Items!AV708="",Data_Importance!P708=""),"",Data_Items!AV708*Data_Importance!P708)</f>
        <v/>
      </c>
      <c r="F708" s="6" t="str">
        <f>IF(OR(Data_Items!AW708="",Data_Importance!Q708=""),"",Data_Items!AW708*Data_Importance!Q708)</f>
        <v/>
      </c>
      <c r="G708" s="6" t="str">
        <f>IF(OR(Data_Items!AX708="",Data_Importance!R708=""),"",Data_Items!AX708*Data_Importance!R708)</f>
        <v/>
      </c>
      <c r="H708" s="6" t="str">
        <f>IF(OR(Data_Items!AY708="",Data_Importance!S708=""),"",Data_Items!AY708*Data_Importance!S708)</f>
        <v/>
      </c>
      <c r="I708" s="6" t="str">
        <f>IF(OR(Data_Items!AZ708="",Data_Importance!T708=""),"",Data_Items!AZ708*Data_Importance!T708)</f>
        <v/>
      </c>
      <c r="J708" s="6" t="str">
        <f>IF(OR(Data_Items!BA708="",Data_Importance!U708=""),"",Data_Items!BA708*Data_Importance!U708)</f>
        <v/>
      </c>
      <c r="K708" s="6" t="str">
        <f t="shared" si="11"/>
        <v/>
      </c>
    </row>
    <row r="709" spans="1:11" x14ac:dyDescent="0.45">
      <c r="A709" s="6" t="str">
        <f>IF(OR(Data_Items!AR709="",Data_Importance!L709=""),"",Data_Items!AR709*Data_Importance!L709)</f>
        <v/>
      </c>
      <c r="B709" s="6" t="str">
        <f>IF(OR(Data_Items!AS709="",Data_Importance!M709=""),"",Data_Items!AS709*Data_Importance!M709)</f>
        <v/>
      </c>
      <c r="C709" s="6" t="str">
        <f>IF(OR(Data_Items!AT709="",Data_Importance!N709=""),"",Data_Items!AT709*Data_Importance!N709)</f>
        <v/>
      </c>
      <c r="D709" s="6" t="str">
        <f>IF(OR(Data_Items!AU709="",Data_Importance!O709=""),"",Data_Items!AU709*Data_Importance!O709)</f>
        <v/>
      </c>
      <c r="E709" s="6" t="str">
        <f>IF(OR(Data_Items!AV709="",Data_Importance!P709=""),"",Data_Items!AV709*Data_Importance!P709)</f>
        <v/>
      </c>
      <c r="F709" s="6" t="str">
        <f>IF(OR(Data_Items!AW709="",Data_Importance!Q709=""),"",Data_Items!AW709*Data_Importance!Q709)</f>
        <v/>
      </c>
      <c r="G709" s="6" t="str">
        <f>IF(OR(Data_Items!AX709="",Data_Importance!R709=""),"",Data_Items!AX709*Data_Importance!R709)</f>
        <v/>
      </c>
      <c r="H709" s="6" t="str">
        <f>IF(OR(Data_Items!AY709="",Data_Importance!S709=""),"",Data_Items!AY709*Data_Importance!S709)</f>
        <v/>
      </c>
      <c r="I709" s="6" t="str">
        <f>IF(OR(Data_Items!AZ709="",Data_Importance!T709=""),"",Data_Items!AZ709*Data_Importance!T709)</f>
        <v/>
      </c>
      <c r="J709" s="6" t="str">
        <f>IF(OR(Data_Items!BA709="",Data_Importance!U709=""),"",Data_Items!BA709*Data_Importance!U709)</f>
        <v/>
      </c>
      <c r="K709" s="6" t="str">
        <f t="shared" si="11"/>
        <v/>
      </c>
    </row>
    <row r="710" spans="1:11" x14ac:dyDescent="0.45">
      <c r="A710" s="6" t="str">
        <f>IF(OR(Data_Items!AR710="",Data_Importance!L710=""),"",Data_Items!AR710*Data_Importance!L710)</f>
        <v/>
      </c>
      <c r="B710" s="6" t="str">
        <f>IF(OR(Data_Items!AS710="",Data_Importance!M710=""),"",Data_Items!AS710*Data_Importance!M710)</f>
        <v/>
      </c>
      <c r="C710" s="6" t="str">
        <f>IF(OR(Data_Items!AT710="",Data_Importance!N710=""),"",Data_Items!AT710*Data_Importance!N710)</f>
        <v/>
      </c>
      <c r="D710" s="6" t="str">
        <f>IF(OR(Data_Items!AU710="",Data_Importance!O710=""),"",Data_Items!AU710*Data_Importance!O710)</f>
        <v/>
      </c>
      <c r="E710" s="6" t="str">
        <f>IF(OR(Data_Items!AV710="",Data_Importance!P710=""),"",Data_Items!AV710*Data_Importance!P710)</f>
        <v/>
      </c>
      <c r="F710" s="6" t="str">
        <f>IF(OR(Data_Items!AW710="",Data_Importance!Q710=""),"",Data_Items!AW710*Data_Importance!Q710)</f>
        <v/>
      </c>
      <c r="G710" s="6" t="str">
        <f>IF(OR(Data_Items!AX710="",Data_Importance!R710=""),"",Data_Items!AX710*Data_Importance!R710)</f>
        <v/>
      </c>
      <c r="H710" s="6" t="str">
        <f>IF(OR(Data_Items!AY710="",Data_Importance!S710=""),"",Data_Items!AY710*Data_Importance!S710)</f>
        <v/>
      </c>
      <c r="I710" s="6" t="str">
        <f>IF(OR(Data_Items!AZ710="",Data_Importance!T710=""),"",Data_Items!AZ710*Data_Importance!T710)</f>
        <v/>
      </c>
      <c r="J710" s="6" t="str">
        <f>IF(OR(Data_Items!BA710="",Data_Importance!U710=""),"",Data_Items!BA710*Data_Importance!U710)</f>
        <v/>
      </c>
      <c r="K710" s="6" t="str">
        <f t="shared" si="11"/>
        <v/>
      </c>
    </row>
    <row r="711" spans="1:11" x14ac:dyDescent="0.45">
      <c r="A711" s="6" t="str">
        <f>IF(OR(Data_Items!AR711="",Data_Importance!L711=""),"",Data_Items!AR711*Data_Importance!L711)</f>
        <v/>
      </c>
      <c r="B711" s="6" t="str">
        <f>IF(OR(Data_Items!AS711="",Data_Importance!M711=""),"",Data_Items!AS711*Data_Importance!M711)</f>
        <v/>
      </c>
      <c r="C711" s="6" t="str">
        <f>IF(OR(Data_Items!AT711="",Data_Importance!N711=""),"",Data_Items!AT711*Data_Importance!N711)</f>
        <v/>
      </c>
      <c r="D711" s="6" t="str">
        <f>IF(OR(Data_Items!AU711="",Data_Importance!O711=""),"",Data_Items!AU711*Data_Importance!O711)</f>
        <v/>
      </c>
      <c r="E711" s="6" t="str">
        <f>IF(OR(Data_Items!AV711="",Data_Importance!P711=""),"",Data_Items!AV711*Data_Importance!P711)</f>
        <v/>
      </c>
      <c r="F711" s="6" t="str">
        <f>IF(OR(Data_Items!AW711="",Data_Importance!Q711=""),"",Data_Items!AW711*Data_Importance!Q711)</f>
        <v/>
      </c>
      <c r="G711" s="6" t="str">
        <f>IF(OR(Data_Items!AX711="",Data_Importance!R711=""),"",Data_Items!AX711*Data_Importance!R711)</f>
        <v/>
      </c>
      <c r="H711" s="6" t="str">
        <f>IF(OR(Data_Items!AY711="",Data_Importance!S711=""),"",Data_Items!AY711*Data_Importance!S711)</f>
        <v/>
      </c>
      <c r="I711" s="6" t="str">
        <f>IF(OR(Data_Items!AZ711="",Data_Importance!T711=""),"",Data_Items!AZ711*Data_Importance!T711)</f>
        <v/>
      </c>
      <c r="J711" s="6" t="str">
        <f>IF(OR(Data_Items!BA711="",Data_Importance!U711=""),"",Data_Items!BA711*Data_Importance!U711)</f>
        <v/>
      </c>
      <c r="K711" s="6" t="str">
        <f t="shared" si="11"/>
        <v/>
      </c>
    </row>
    <row r="712" spans="1:11" x14ac:dyDescent="0.45">
      <c r="A712" s="6" t="str">
        <f>IF(OR(Data_Items!AR712="",Data_Importance!L712=""),"",Data_Items!AR712*Data_Importance!L712)</f>
        <v/>
      </c>
      <c r="B712" s="6" t="str">
        <f>IF(OR(Data_Items!AS712="",Data_Importance!M712=""),"",Data_Items!AS712*Data_Importance!M712)</f>
        <v/>
      </c>
      <c r="C712" s="6" t="str">
        <f>IF(OR(Data_Items!AT712="",Data_Importance!N712=""),"",Data_Items!AT712*Data_Importance!N712)</f>
        <v/>
      </c>
      <c r="D712" s="6" t="str">
        <f>IF(OR(Data_Items!AU712="",Data_Importance!O712=""),"",Data_Items!AU712*Data_Importance!O712)</f>
        <v/>
      </c>
      <c r="E712" s="6" t="str">
        <f>IF(OR(Data_Items!AV712="",Data_Importance!P712=""),"",Data_Items!AV712*Data_Importance!P712)</f>
        <v/>
      </c>
      <c r="F712" s="6" t="str">
        <f>IF(OR(Data_Items!AW712="",Data_Importance!Q712=""),"",Data_Items!AW712*Data_Importance!Q712)</f>
        <v/>
      </c>
      <c r="G712" s="6" t="str">
        <f>IF(OR(Data_Items!AX712="",Data_Importance!R712=""),"",Data_Items!AX712*Data_Importance!R712)</f>
        <v/>
      </c>
      <c r="H712" s="6" t="str">
        <f>IF(OR(Data_Items!AY712="",Data_Importance!S712=""),"",Data_Items!AY712*Data_Importance!S712)</f>
        <v/>
      </c>
      <c r="I712" s="6" t="str">
        <f>IF(OR(Data_Items!AZ712="",Data_Importance!T712=""),"",Data_Items!AZ712*Data_Importance!T712)</f>
        <v/>
      </c>
      <c r="J712" s="6" t="str">
        <f>IF(OR(Data_Items!BA712="",Data_Importance!U712=""),"",Data_Items!BA712*Data_Importance!U712)</f>
        <v/>
      </c>
      <c r="K712" s="6" t="str">
        <f t="shared" si="11"/>
        <v/>
      </c>
    </row>
    <row r="713" spans="1:11" x14ac:dyDescent="0.45">
      <c r="A713" s="6" t="str">
        <f>IF(OR(Data_Items!AR713="",Data_Importance!L713=""),"",Data_Items!AR713*Data_Importance!L713)</f>
        <v/>
      </c>
      <c r="B713" s="6" t="str">
        <f>IF(OR(Data_Items!AS713="",Data_Importance!M713=""),"",Data_Items!AS713*Data_Importance!M713)</f>
        <v/>
      </c>
      <c r="C713" s="6" t="str">
        <f>IF(OR(Data_Items!AT713="",Data_Importance!N713=""),"",Data_Items!AT713*Data_Importance!N713)</f>
        <v/>
      </c>
      <c r="D713" s="6" t="str">
        <f>IF(OR(Data_Items!AU713="",Data_Importance!O713=""),"",Data_Items!AU713*Data_Importance!O713)</f>
        <v/>
      </c>
      <c r="E713" s="6" t="str">
        <f>IF(OR(Data_Items!AV713="",Data_Importance!P713=""),"",Data_Items!AV713*Data_Importance!P713)</f>
        <v/>
      </c>
      <c r="F713" s="6" t="str">
        <f>IF(OR(Data_Items!AW713="",Data_Importance!Q713=""),"",Data_Items!AW713*Data_Importance!Q713)</f>
        <v/>
      </c>
      <c r="G713" s="6" t="str">
        <f>IF(OR(Data_Items!AX713="",Data_Importance!R713=""),"",Data_Items!AX713*Data_Importance!R713)</f>
        <v/>
      </c>
      <c r="H713" s="6" t="str">
        <f>IF(OR(Data_Items!AY713="",Data_Importance!S713=""),"",Data_Items!AY713*Data_Importance!S713)</f>
        <v/>
      </c>
      <c r="I713" s="6" t="str">
        <f>IF(OR(Data_Items!AZ713="",Data_Importance!T713=""),"",Data_Items!AZ713*Data_Importance!T713)</f>
        <v/>
      </c>
      <c r="J713" s="6" t="str">
        <f>IF(OR(Data_Items!BA713="",Data_Importance!U713=""),"",Data_Items!BA713*Data_Importance!U713)</f>
        <v/>
      </c>
      <c r="K713" s="6" t="str">
        <f t="shared" si="11"/>
        <v/>
      </c>
    </row>
    <row r="714" spans="1:11" x14ac:dyDescent="0.45">
      <c r="A714" s="6" t="str">
        <f>IF(OR(Data_Items!AR714="",Data_Importance!L714=""),"",Data_Items!AR714*Data_Importance!L714)</f>
        <v/>
      </c>
      <c r="B714" s="6" t="str">
        <f>IF(OR(Data_Items!AS714="",Data_Importance!M714=""),"",Data_Items!AS714*Data_Importance!M714)</f>
        <v/>
      </c>
      <c r="C714" s="6" t="str">
        <f>IF(OR(Data_Items!AT714="",Data_Importance!N714=""),"",Data_Items!AT714*Data_Importance!N714)</f>
        <v/>
      </c>
      <c r="D714" s="6" t="str">
        <f>IF(OR(Data_Items!AU714="",Data_Importance!O714=""),"",Data_Items!AU714*Data_Importance!O714)</f>
        <v/>
      </c>
      <c r="E714" s="6" t="str">
        <f>IF(OR(Data_Items!AV714="",Data_Importance!P714=""),"",Data_Items!AV714*Data_Importance!P714)</f>
        <v/>
      </c>
      <c r="F714" s="6" t="str">
        <f>IF(OR(Data_Items!AW714="",Data_Importance!Q714=""),"",Data_Items!AW714*Data_Importance!Q714)</f>
        <v/>
      </c>
      <c r="G714" s="6" t="str">
        <f>IF(OR(Data_Items!AX714="",Data_Importance!R714=""),"",Data_Items!AX714*Data_Importance!R714)</f>
        <v/>
      </c>
      <c r="H714" s="6" t="str">
        <f>IF(OR(Data_Items!AY714="",Data_Importance!S714=""),"",Data_Items!AY714*Data_Importance!S714)</f>
        <v/>
      </c>
      <c r="I714" s="6" t="str">
        <f>IF(OR(Data_Items!AZ714="",Data_Importance!T714=""),"",Data_Items!AZ714*Data_Importance!T714)</f>
        <v/>
      </c>
      <c r="J714" s="6" t="str">
        <f>IF(OR(Data_Items!BA714="",Data_Importance!U714=""),"",Data_Items!BA714*Data_Importance!U714)</f>
        <v/>
      </c>
      <c r="K714" s="6" t="str">
        <f t="shared" si="11"/>
        <v/>
      </c>
    </row>
    <row r="715" spans="1:11" x14ac:dyDescent="0.45">
      <c r="A715" s="6" t="str">
        <f>IF(OR(Data_Items!AR715="",Data_Importance!L715=""),"",Data_Items!AR715*Data_Importance!L715)</f>
        <v/>
      </c>
      <c r="B715" s="6" t="str">
        <f>IF(OR(Data_Items!AS715="",Data_Importance!M715=""),"",Data_Items!AS715*Data_Importance!M715)</f>
        <v/>
      </c>
      <c r="C715" s="6" t="str">
        <f>IF(OR(Data_Items!AT715="",Data_Importance!N715=""),"",Data_Items!AT715*Data_Importance!N715)</f>
        <v/>
      </c>
      <c r="D715" s="6" t="str">
        <f>IF(OR(Data_Items!AU715="",Data_Importance!O715=""),"",Data_Items!AU715*Data_Importance!O715)</f>
        <v/>
      </c>
      <c r="E715" s="6" t="str">
        <f>IF(OR(Data_Items!AV715="",Data_Importance!P715=""),"",Data_Items!AV715*Data_Importance!P715)</f>
        <v/>
      </c>
      <c r="F715" s="6" t="str">
        <f>IF(OR(Data_Items!AW715="",Data_Importance!Q715=""),"",Data_Items!AW715*Data_Importance!Q715)</f>
        <v/>
      </c>
      <c r="G715" s="6" t="str">
        <f>IF(OR(Data_Items!AX715="",Data_Importance!R715=""),"",Data_Items!AX715*Data_Importance!R715)</f>
        <v/>
      </c>
      <c r="H715" s="6" t="str">
        <f>IF(OR(Data_Items!AY715="",Data_Importance!S715=""),"",Data_Items!AY715*Data_Importance!S715)</f>
        <v/>
      </c>
      <c r="I715" s="6" t="str">
        <f>IF(OR(Data_Items!AZ715="",Data_Importance!T715=""),"",Data_Items!AZ715*Data_Importance!T715)</f>
        <v/>
      </c>
      <c r="J715" s="6" t="str">
        <f>IF(OR(Data_Items!BA715="",Data_Importance!U715=""),"",Data_Items!BA715*Data_Importance!U715)</f>
        <v/>
      </c>
      <c r="K715" s="6" t="str">
        <f t="shared" si="11"/>
        <v/>
      </c>
    </row>
    <row r="716" spans="1:11" x14ac:dyDescent="0.45">
      <c r="A716" s="6" t="str">
        <f>IF(OR(Data_Items!AR716="",Data_Importance!L716=""),"",Data_Items!AR716*Data_Importance!L716)</f>
        <v/>
      </c>
      <c r="B716" s="6" t="str">
        <f>IF(OR(Data_Items!AS716="",Data_Importance!M716=""),"",Data_Items!AS716*Data_Importance!M716)</f>
        <v/>
      </c>
      <c r="C716" s="6" t="str">
        <f>IF(OR(Data_Items!AT716="",Data_Importance!N716=""),"",Data_Items!AT716*Data_Importance!N716)</f>
        <v/>
      </c>
      <c r="D716" s="6" t="str">
        <f>IF(OR(Data_Items!AU716="",Data_Importance!O716=""),"",Data_Items!AU716*Data_Importance!O716)</f>
        <v/>
      </c>
      <c r="E716" s="6" t="str">
        <f>IF(OR(Data_Items!AV716="",Data_Importance!P716=""),"",Data_Items!AV716*Data_Importance!P716)</f>
        <v/>
      </c>
      <c r="F716" s="6" t="str">
        <f>IF(OR(Data_Items!AW716="",Data_Importance!Q716=""),"",Data_Items!AW716*Data_Importance!Q716)</f>
        <v/>
      </c>
      <c r="G716" s="6" t="str">
        <f>IF(OR(Data_Items!AX716="",Data_Importance!R716=""),"",Data_Items!AX716*Data_Importance!R716)</f>
        <v/>
      </c>
      <c r="H716" s="6" t="str">
        <f>IF(OR(Data_Items!AY716="",Data_Importance!S716=""),"",Data_Items!AY716*Data_Importance!S716)</f>
        <v/>
      </c>
      <c r="I716" s="6" t="str">
        <f>IF(OR(Data_Items!AZ716="",Data_Importance!T716=""),"",Data_Items!AZ716*Data_Importance!T716)</f>
        <v/>
      </c>
      <c r="J716" s="6" t="str">
        <f>IF(OR(Data_Items!BA716="",Data_Importance!U716=""),"",Data_Items!BA716*Data_Importance!U716)</f>
        <v/>
      </c>
      <c r="K716" s="6" t="str">
        <f t="shared" si="11"/>
        <v/>
      </c>
    </row>
    <row r="717" spans="1:11" x14ac:dyDescent="0.45">
      <c r="A717" s="6" t="str">
        <f>IF(OR(Data_Items!AR717="",Data_Importance!L717=""),"",Data_Items!AR717*Data_Importance!L717)</f>
        <v/>
      </c>
      <c r="B717" s="6" t="str">
        <f>IF(OR(Data_Items!AS717="",Data_Importance!M717=""),"",Data_Items!AS717*Data_Importance!M717)</f>
        <v/>
      </c>
      <c r="C717" s="6" t="str">
        <f>IF(OR(Data_Items!AT717="",Data_Importance!N717=""),"",Data_Items!AT717*Data_Importance!N717)</f>
        <v/>
      </c>
      <c r="D717" s="6" t="str">
        <f>IF(OR(Data_Items!AU717="",Data_Importance!O717=""),"",Data_Items!AU717*Data_Importance!O717)</f>
        <v/>
      </c>
      <c r="E717" s="6" t="str">
        <f>IF(OR(Data_Items!AV717="",Data_Importance!P717=""),"",Data_Items!AV717*Data_Importance!P717)</f>
        <v/>
      </c>
      <c r="F717" s="6" t="str">
        <f>IF(OR(Data_Items!AW717="",Data_Importance!Q717=""),"",Data_Items!AW717*Data_Importance!Q717)</f>
        <v/>
      </c>
      <c r="G717" s="6" t="str">
        <f>IF(OR(Data_Items!AX717="",Data_Importance!R717=""),"",Data_Items!AX717*Data_Importance!R717)</f>
        <v/>
      </c>
      <c r="H717" s="6" t="str">
        <f>IF(OR(Data_Items!AY717="",Data_Importance!S717=""),"",Data_Items!AY717*Data_Importance!S717)</f>
        <v/>
      </c>
      <c r="I717" s="6" t="str">
        <f>IF(OR(Data_Items!AZ717="",Data_Importance!T717=""),"",Data_Items!AZ717*Data_Importance!T717)</f>
        <v/>
      </c>
      <c r="J717" s="6" t="str">
        <f>IF(OR(Data_Items!BA717="",Data_Importance!U717=""),"",Data_Items!BA717*Data_Importance!U717)</f>
        <v/>
      </c>
      <c r="K717" s="6" t="str">
        <f t="shared" si="11"/>
        <v/>
      </c>
    </row>
    <row r="718" spans="1:11" x14ac:dyDescent="0.45">
      <c r="A718" s="6" t="str">
        <f>IF(OR(Data_Items!AR718="",Data_Importance!L718=""),"",Data_Items!AR718*Data_Importance!L718)</f>
        <v/>
      </c>
      <c r="B718" s="6" t="str">
        <f>IF(OR(Data_Items!AS718="",Data_Importance!M718=""),"",Data_Items!AS718*Data_Importance!M718)</f>
        <v/>
      </c>
      <c r="C718" s="6" t="str">
        <f>IF(OR(Data_Items!AT718="",Data_Importance!N718=""),"",Data_Items!AT718*Data_Importance!N718)</f>
        <v/>
      </c>
      <c r="D718" s="6" t="str">
        <f>IF(OR(Data_Items!AU718="",Data_Importance!O718=""),"",Data_Items!AU718*Data_Importance!O718)</f>
        <v/>
      </c>
      <c r="E718" s="6" t="str">
        <f>IF(OR(Data_Items!AV718="",Data_Importance!P718=""),"",Data_Items!AV718*Data_Importance!P718)</f>
        <v/>
      </c>
      <c r="F718" s="6" t="str">
        <f>IF(OR(Data_Items!AW718="",Data_Importance!Q718=""),"",Data_Items!AW718*Data_Importance!Q718)</f>
        <v/>
      </c>
      <c r="G718" s="6" t="str">
        <f>IF(OR(Data_Items!AX718="",Data_Importance!R718=""),"",Data_Items!AX718*Data_Importance!R718)</f>
        <v/>
      </c>
      <c r="H718" s="6" t="str">
        <f>IF(OR(Data_Items!AY718="",Data_Importance!S718=""),"",Data_Items!AY718*Data_Importance!S718)</f>
        <v/>
      </c>
      <c r="I718" s="6" t="str">
        <f>IF(OR(Data_Items!AZ718="",Data_Importance!T718=""),"",Data_Items!AZ718*Data_Importance!T718)</f>
        <v/>
      </c>
      <c r="J718" s="6" t="str">
        <f>IF(OR(Data_Items!BA718="",Data_Importance!U718=""),"",Data_Items!BA718*Data_Importance!U718)</f>
        <v/>
      </c>
      <c r="K718" s="6" t="str">
        <f t="shared" si="11"/>
        <v/>
      </c>
    </row>
    <row r="719" spans="1:11" x14ac:dyDescent="0.45">
      <c r="A719" s="6" t="str">
        <f>IF(OR(Data_Items!AR719="",Data_Importance!L719=""),"",Data_Items!AR719*Data_Importance!L719)</f>
        <v/>
      </c>
      <c r="B719" s="6" t="str">
        <f>IF(OR(Data_Items!AS719="",Data_Importance!M719=""),"",Data_Items!AS719*Data_Importance!M719)</f>
        <v/>
      </c>
      <c r="C719" s="6" t="str">
        <f>IF(OR(Data_Items!AT719="",Data_Importance!N719=""),"",Data_Items!AT719*Data_Importance!N719)</f>
        <v/>
      </c>
      <c r="D719" s="6" t="str">
        <f>IF(OR(Data_Items!AU719="",Data_Importance!O719=""),"",Data_Items!AU719*Data_Importance!O719)</f>
        <v/>
      </c>
      <c r="E719" s="6" t="str">
        <f>IF(OR(Data_Items!AV719="",Data_Importance!P719=""),"",Data_Items!AV719*Data_Importance!P719)</f>
        <v/>
      </c>
      <c r="F719" s="6" t="str">
        <f>IF(OR(Data_Items!AW719="",Data_Importance!Q719=""),"",Data_Items!AW719*Data_Importance!Q719)</f>
        <v/>
      </c>
      <c r="G719" s="6" t="str">
        <f>IF(OR(Data_Items!AX719="",Data_Importance!R719=""),"",Data_Items!AX719*Data_Importance!R719)</f>
        <v/>
      </c>
      <c r="H719" s="6" t="str">
        <f>IF(OR(Data_Items!AY719="",Data_Importance!S719=""),"",Data_Items!AY719*Data_Importance!S719)</f>
        <v/>
      </c>
      <c r="I719" s="6" t="str">
        <f>IF(OR(Data_Items!AZ719="",Data_Importance!T719=""),"",Data_Items!AZ719*Data_Importance!T719)</f>
        <v/>
      </c>
      <c r="J719" s="6" t="str">
        <f>IF(OR(Data_Items!BA719="",Data_Importance!U719=""),"",Data_Items!BA719*Data_Importance!U719)</f>
        <v/>
      </c>
      <c r="K719" s="6" t="str">
        <f t="shared" si="11"/>
        <v/>
      </c>
    </row>
    <row r="720" spans="1:11" x14ac:dyDescent="0.45">
      <c r="A720" s="6" t="str">
        <f>IF(OR(Data_Items!AR720="",Data_Importance!L720=""),"",Data_Items!AR720*Data_Importance!L720)</f>
        <v/>
      </c>
      <c r="B720" s="6" t="str">
        <f>IF(OR(Data_Items!AS720="",Data_Importance!M720=""),"",Data_Items!AS720*Data_Importance!M720)</f>
        <v/>
      </c>
      <c r="C720" s="6" t="str">
        <f>IF(OR(Data_Items!AT720="",Data_Importance!N720=""),"",Data_Items!AT720*Data_Importance!N720)</f>
        <v/>
      </c>
      <c r="D720" s="6" t="str">
        <f>IF(OR(Data_Items!AU720="",Data_Importance!O720=""),"",Data_Items!AU720*Data_Importance!O720)</f>
        <v/>
      </c>
      <c r="E720" s="6" t="str">
        <f>IF(OR(Data_Items!AV720="",Data_Importance!P720=""),"",Data_Items!AV720*Data_Importance!P720)</f>
        <v/>
      </c>
      <c r="F720" s="6" t="str">
        <f>IF(OR(Data_Items!AW720="",Data_Importance!Q720=""),"",Data_Items!AW720*Data_Importance!Q720)</f>
        <v/>
      </c>
      <c r="G720" s="6" t="str">
        <f>IF(OR(Data_Items!AX720="",Data_Importance!R720=""),"",Data_Items!AX720*Data_Importance!R720)</f>
        <v/>
      </c>
      <c r="H720" s="6" t="str">
        <f>IF(OR(Data_Items!AY720="",Data_Importance!S720=""),"",Data_Items!AY720*Data_Importance!S720)</f>
        <v/>
      </c>
      <c r="I720" s="6" t="str">
        <f>IF(OR(Data_Items!AZ720="",Data_Importance!T720=""),"",Data_Items!AZ720*Data_Importance!T720)</f>
        <v/>
      </c>
      <c r="J720" s="6" t="str">
        <f>IF(OR(Data_Items!BA720="",Data_Importance!U720=""),"",Data_Items!BA720*Data_Importance!U720)</f>
        <v/>
      </c>
      <c r="K720" s="6" t="str">
        <f t="shared" si="11"/>
        <v/>
      </c>
    </row>
    <row r="721" spans="1:11" x14ac:dyDescent="0.45">
      <c r="A721" s="6" t="str">
        <f>IF(OR(Data_Items!AR721="",Data_Importance!L721=""),"",Data_Items!AR721*Data_Importance!L721)</f>
        <v/>
      </c>
      <c r="B721" s="6" t="str">
        <f>IF(OR(Data_Items!AS721="",Data_Importance!M721=""),"",Data_Items!AS721*Data_Importance!M721)</f>
        <v/>
      </c>
      <c r="C721" s="6" t="str">
        <f>IF(OR(Data_Items!AT721="",Data_Importance!N721=""),"",Data_Items!AT721*Data_Importance!N721)</f>
        <v/>
      </c>
      <c r="D721" s="6" t="str">
        <f>IF(OR(Data_Items!AU721="",Data_Importance!O721=""),"",Data_Items!AU721*Data_Importance!O721)</f>
        <v/>
      </c>
      <c r="E721" s="6" t="str">
        <f>IF(OR(Data_Items!AV721="",Data_Importance!P721=""),"",Data_Items!AV721*Data_Importance!P721)</f>
        <v/>
      </c>
      <c r="F721" s="6" t="str">
        <f>IF(OR(Data_Items!AW721="",Data_Importance!Q721=""),"",Data_Items!AW721*Data_Importance!Q721)</f>
        <v/>
      </c>
      <c r="G721" s="6" t="str">
        <f>IF(OR(Data_Items!AX721="",Data_Importance!R721=""),"",Data_Items!AX721*Data_Importance!R721)</f>
        <v/>
      </c>
      <c r="H721" s="6" t="str">
        <f>IF(OR(Data_Items!AY721="",Data_Importance!S721=""),"",Data_Items!AY721*Data_Importance!S721)</f>
        <v/>
      </c>
      <c r="I721" s="6" t="str">
        <f>IF(OR(Data_Items!AZ721="",Data_Importance!T721=""),"",Data_Items!AZ721*Data_Importance!T721)</f>
        <v/>
      </c>
      <c r="J721" s="6" t="str">
        <f>IF(OR(Data_Items!BA721="",Data_Importance!U721=""),"",Data_Items!BA721*Data_Importance!U721)</f>
        <v/>
      </c>
      <c r="K721" s="6" t="str">
        <f t="shared" si="11"/>
        <v/>
      </c>
    </row>
    <row r="722" spans="1:11" x14ac:dyDescent="0.45">
      <c r="A722" s="6" t="str">
        <f>IF(OR(Data_Items!AR722="",Data_Importance!L722=""),"",Data_Items!AR722*Data_Importance!L722)</f>
        <v/>
      </c>
      <c r="B722" s="6" t="str">
        <f>IF(OR(Data_Items!AS722="",Data_Importance!M722=""),"",Data_Items!AS722*Data_Importance!M722)</f>
        <v/>
      </c>
      <c r="C722" s="6" t="str">
        <f>IF(OR(Data_Items!AT722="",Data_Importance!N722=""),"",Data_Items!AT722*Data_Importance!N722)</f>
        <v/>
      </c>
      <c r="D722" s="6" t="str">
        <f>IF(OR(Data_Items!AU722="",Data_Importance!O722=""),"",Data_Items!AU722*Data_Importance!O722)</f>
        <v/>
      </c>
      <c r="E722" s="6" t="str">
        <f>IF(OR(Data_Items!AV722="",Data_Importance!P722=""),"",Data_Items!AV722*Data_Importance!P722)</f>
        <v/>
      </c>
      <c r="F722" s="6" t="str">
        <f>IF(OR(Data_Items!AW722="",Data_Importance!Q722=""),"",Data_Items!AW722*Data_Importance!Q722)</f>
        <v/>
      </c>
      <c r="G722" s="6" t="str">
        <f>IF(OR(Data_Items!AX722="",Data_Importance!R722=""),"",Data_Items!AX722*Data_Importance!R722)</f>
        <v/>
      </c>
      <c r="H722" s="6" t="str">
        <f>IF(OR(Data_Items!AY722="",Data_Importance!S722=""),"",Data_Items!AY722*Data_Importance!S722)</f>
        <v/>
      </c>
      <c r="I722" s="6" t="str">
        <f>IF(OR(Data_Items!AZ722="",Data_Importance!T722=""),"",Data_Items!AZ722*Data_Importance!T722)</f>
        <v/>
      </c>
      <c r="J722" s="6" t="str">
        <f>IF(OR(Data_Items!BA722="",Data_Importance!U722=""),"",Data_Items!BA722*Data_Importance!U722)</f>
        <v/>
      </c>
      <c r="K722" s="6" t="str">
        <f t="shared" si="11"/>
        <v/>
      </c>
    </row>
    <row r="723" spans="1:11" x14ac:dyDescent="0.45">
      <c r="A723" s="6" t="str">
        <f>IF(OR(Data_Items!AR723="",Data_Importance!L723=""),"",Data_Items!AR723*Data_Importance!L723)</f>
        <v/>
      </c>
      <c r="B723" s="6" t="str">
        <f>IF(OR(Data_Items!AS723="",Data_Importance!M723=""),"",Data_Items!AS723*Data_Importance!M723)</f>
        <v/>
      </c>
      <c r="C723" s="6" t="str">
        <f>IF(OR(Data_Items!AT723="",Data_Importance!N723=""),"",Data_Items!AT723*Data_Importance!N723)</f>
        <v/>
      </c>
      <c r="D723" s="6" t="str">
        <f>IF(OR(Data_Items!AU723="",Data_Importance!O723=""),"",Data_Items!AU723*Data_Importance!O723)</f>
        <v/>
      </c>
      <c r="E723" s="6" t="str">
        <f>IF(OR(Data_Items!AV723="",Data_Importance!P723=""),"",Data_Items!AV723*Data_Importance!P723)</f>
        <v/>
      </c>
      <c r="F723" s="6" t="str">
        <f>IF(OR(Data_Items!AW723="",Data_Importance!Q723=""),"",Data_Items!AW723*Data_Importance!Q723)</f>
        <v/>
      </c>
      <c r="G723" s="6" t="str">
        <f>IF(OR(Data_Items!AX723="",Data_Importance!R723=""),"",Data_Items!AX723*Data_Importance!R723)</f>
        <v/>
      </c>
      <c r="H723" s="6" t="str">
        <f>IF(OR(Data_Items!AY723="",Data_Importance!S723=""),"",Data_Items!AY723*Data_Importance!S723)</f>
        <v/>
      </c>
      <c r="I723" s="6" t="str">
        <f>IF(OR(Data_Items!AZ723="",Data_Importance!T723=""),"",Data_Items!AZ723*Data_Importance!T723)</f>
        <v/>
      </c>
      <c r="J723" s="6" t="str">
        <f>IF(OR(Data_Items!BA723="",Data_Importance!U723=""),"",Data_Items!BA723*Data_Importance!U723)</f>
        <v/>
      </c>
      <c r="K723" s="6" t="str">
        <f t="shared" si="11"/>
        <v/>
      </c>
    </row>
    <row r="724" spans="1:11" x14ac:dyDescent="0.45">
      <c r="A724" s="6" t="str">
        <f>IF(OR(Data_Items!AR724="",Data_Importance!L724=""),"",Data_Items!AR724*Data_Importance!L724)</f>
        <v/>
      </c>
      <c r="B724" s="6" t="str">
        <f>IF(OR(Data_Items!AS724="",Data_Importance!M724=""),"",Data_Items!AS724*Data_Importance!M724)</f>
        <v/>
      </c>
      <c r="C724" s="6" t="str">
        <f>IF(OR(Data_Items!AT724="",Data_Importance!N724=""),"",Data_Items!AT724*Data_Importance!N724)</f>
        <v/>
      </c>
      <c r="D724" s="6" t="str">
        <f>IF(OR(Data_Items!AU724="",Data_Importance!O724=""),"",Data_Items!AU724*Data_Importance!O724)</f>
        <v/>
      </c>
      <c r="E724" s="6" t="str">
        <f>IF(OR(Data_Items!AV724="",Data_Importance!P724=""),"",Data_Items!AV724*Data_Importance!P724)</f>
        <v/>
      </c>
      <c r="F724" s="6" t="str">
        <f>IF(OR(Data_Items!AW724="",Data_Importance!Q724=""),"",Data_Items!AW724*Data_Importance!Q724)</f>
        <v/>
      </c>
      <c r="G724" s="6" t="str">
        <f>IF(OR(Data_Items!AX724="",Data_Importance!R724=""),"",Data_Items!AX724*Data_Importance!R724)</f>
        <v/>
      </c>
      <c r="H724" s="6" t="str">
        <f>IF(OR(Data_Items!AY724="",Data_Importance!S724=""),"",Data_Items!AY724*Data_Importance!S724)</f>
        <v/>
      </c>
      <c r="I724" s="6" t="str">
        <f>IF(OR(Data_Items!AZ724="",Data_Importance!T724=""),"",Data_Items!AZ724*Data_Importance!T724)</f>
        <v/>
      </c>
      <c r="J724" s="6" t="str">
        <f>IF(OR(Data_Items!BA724="",Data_Importance!U724=""),"",Data_Items!BA724*Data_Importance!U724)</f>
        <v/>
      </c>
      <c r="K724" s="6" t="str">
        <f t="shared" si="11"/>
        <v/>
      </c>
    </row>
    <row r="725" spans="1:11" x14ac:dyDescent="0.45">
      <c r="A725" s="6" t="str">
        <f>IF(OR(Data_Items!AR725="",Data_Importance!L725=""),"",Data_Items!AR725*Data_Importance!L725)</f>
        <v/>
      </c>
      <c r="B725" s="6" t="str">
        <f>IF(OR(Data_Items!AS725="",Data_Importance!M725=""),"",Data_Items!AS725*Data_Importance!M725)</f>
        <v/>
      </c>
      <c r="C725" s="6" t="str">
        <f>IF(OR(Data_Items!AT725="",Data_Importance!N725=""),"",Data_Items!AT725*Data_Importance!N725)</f>
        <v/>
      </c>
      <c r="D725" s="6" t="str">
        <f>IF(OR(Data_Items!AU725="",Data_Importance!O725=""),"",Data_Items!AU725*Data_Importance!O725)</f>
        <v/>
      </c>
      <c r="E725" s="6" t="str">
        <f>IF(OR(Data_Items!AV725="",Data_Importance!P725=""),"",Data_Items!AV725*Data_Importance!P725)</f>
        <v/>
      </c>
      <c r="F725" s="6" t="str">
        <f>IF(OR(Data_Items!AW725="",Data_Importance!Q725=""),"",Data_Items!AW725*Data_Importance!Q725)</f>
        <v/>
      </c>
      <c r="G725" s="6" t="str">
        <f>IF(OR(Data_Items!AX725="",Data_Importance!R725=""),"",Data_Items!AX725*Data_Importance!R725)</f>
        <v/>
      </c>
      <c r="H725" s="6" t="str">
        <f>IF(OR(Data_Items!AY725="",Data_Importance!S725=""),"",Data_Items!AY725*Data_Importance!S725)</f>
        <v/>
      </c>
      <c r="I725" s="6" t="str">
        <f>IF(OR(Data_Items!AZ725="",Data_Importance!T725=""),"",Data_Items!AZ725*Data_Importance!T725)</f>
        <v/>
      </c>
      <c r="J725" s="6" t="str">
        <f>IF(OR(Data_Items!BA725="",Data_Importance!U725=""),"",Data_Items!BA725*Data_Importance!U725)</f>
        <v/>
      </c>
      <c r="K725" s="6" t="str">
        <f t="shared" si="11"/>
        <v/>
      </c>
    </row>
    <row r="726" spans="1:11" x14ac:dyDescent="0.45">
      <c r="A726" s="6" t="str">
        <f>IF(OR(Data_Items!AR726="",Data_Importance!L726=""),"",Data_Items!AR726*Data_Importance!L726)</f>
        <v/>
      </c>
      <c r="B726" s="6" t="str">
        <f>IF(OR(Data_Items!AS726="",Data_Importance!M726=""),"",Data_Items!AS726*Data_Importance!M726)</f>
        <v/>
      </c>
      <c r="C726" s="6" t="str">
        <f>IF(OR(Data_Items!AT726="",Data_Importance!N726=""),"",Data_Items!AT726*Data_Importance!N726)</f>
        <v/>
      </c>
      <c r="D726" s="6" t="str">
        <f>IF(OR(Data_Items!AU726="",Data_Importance!O726=""),"",Data_Items!AU726*Data_Importance!O726)</f>
        <v/>
      </c>
      <c r="E726" s="6" t="str">
        <f>IF(OR(Data_Items!AV726="",Data_Importance!P726=""),"",Data_Items!AV726*Data_Importance!P726)</f>
        <v/>
      </c>
      <c r="F726" s="6" t="str">
        <f>IF(OR(Data_Items!AW726="",Data_Importance!Q726=""),"",Data_Items!AW726*Data_Importance!Q726)</f>
        <v/>
      </c>
      <c r="G726" s="6" t="str">
        <f>IF(OR(Data_Items!AX726="",Data_Importance!R726=""),"",Data_Items!AX726*Data_Importance!R726)</f>
        <v/>
      </c>
      <c r="H726" s="6" t="str">
        <f>IF(OR(Data_Items!AY726="",Data_Importance!S726=""),"",Data_Items!AY726*Data_Importance!S726)</f>
        <v/>
      </c>
      <c r="I726" s="6" t="str">
        <f>IF(OR(Data_Items!AZ726="",Data_Importance!T726=""),"",Data_Items!AZ726*Data_Importance!T726)</f>
        <v/>
      </c>
      <c r="J726" s="6" t="str">
        <f>IF(OR(Data_Items!BA726="",Data_Importance!U726=""),"",Data_Items!BA726*Data_Importance!U726)</f>
        <v/>
      </c>
      <c r="K726" s="6" t="str">
        <f t="shared" si="11"/>
        <v/>
      </c>
    </row>
    <row r="727" spans="1:11" x14ac:dyDescent="0.45">
      <c r="A727" s="6" t="str">
        <f>IF(OR(Data_Items!AR727="",Data_Importance!L727=""),"",Data_Items!AR727*Data_Importance!L727)</f>
        <v/>
      </c>
      <c r="B727" s="6" t="str">
        <f>IF(OR(Data_Items!AS727="",Data_Importance!M727=""),"",Data_Items!AS727*Data_Importance!M727)</f>
        <v/>
      </c>
      <c r="C727" s="6" t="str">
        <f>IF(OR(Data_Items!AT727="",Data_Importance!N727=""),"",Data_Items!AT727*Data_Importance!N727)</f>
        <v/>
      </c>
      <c r="D727" s="6" t="str">
        <f>IF(OR(Data_Items!AU727="",Data_Importance!O727=""),"",Data_Items!AU727*Data_Importance!O727)</f>
        <v/>
      </c>
      <c r="E727" s="6" t="str">
        <f>IF(OR(Data_Items!AV727="",Data_Importance!P727=""),"",Data_Items!AV727*Data_Importance!P727)</f>
        <v/>
      </c>
      <c r="F727" s="6" t="str">
        <f>IF(OR(Data_Items!AW727="",Data_Importance!Q727=""),"",Data_Items!AW727*Data_Importance!Q727)</f>
        <v/>
      </c>
      <c r="G727" s="6" t="str">
        <f>IF(OR(Data_Items!AX727="",Data_Importance!R727=""),"",Data_Items!AX727*Data_Importance!R727)</f>
        <v/>
      </c>
      <c r="H727" s="6" t="str">
        <f>IF(OR(Data_Items!AY727="",Data_Importance!S727=""),"",Data_Items!AY727*Data_Importance!S727)</f>
        <v/>
      </c>
      <c r="I727" s="6" t="str">
        <f>IF(OR(Data_Items!AZ727="",Data_Importance!T727=""),"",Data_Items!AZ727*Data_Importance!T727)</f>
        <v/>
      </c>
      <c r="J727" s="6" t="str">
        <f>IF(OR(Data_Items!BA727="",Data_Importance!U727=""),"",Data_Items!BA727*Data_Importance!U727)</f>
        <v/>
      </c>
      <c r="K727" s="6" t="str">
        <f t="shared" si="11"/>
        <v/>
      </c>
    </row>
    <row r="728" spans="1:11" x14ac:dyDescent="0.45">
      <c r="A728" s="6" t="str">
        <f>IF(OR(Data_Items!AR728="",Data_Importance!L728=""),"",Data_Items!AR728*Data_Importance!L728)</f>
        <v/>
      </c>
      <c r="B728" s="6" t="str">
        <f>IF(OR(Data_Items!AS728="",Data_Importance!M728=""),"",Data_Items!AS728*Data_Importance!M728)</f>
        <v/>
      </c>
      <c r="C728" s="6" t="str">
        <f>IF(OR(Data_Items!AT728="",Data_Importance!N728=""),"",Data_Items!AT728*Data_Importance!N728)</f>
        <v/>
      </c>
      <c r="D728" s="6" t="str">
        <f>IF(OR(Data_Items!AU728="",Data_Importance!O728=""),"",Data_Items!AU728*Data_Importance!O728)</f>
        <v/>
      </c>
      <c r="E728" s="6" t="str">
        <f>IF(OR(Data_Items!AV728="",Data_Importance!P728=""),"",Data_Items!AV728*Data_Importance!P728)</f>
        <v/>
      </c>
      <c r="F728" s="6" t="str">
        <f>IF(OR(Data_Items!AW728="",Data_Importance!Q728=""),"",Data_Items!AW728*Data_Importance!Q728)</f>
        <v/>
      </c>
      <c r="G728" s="6" t="str">
        <f>IF(OR(Data_Items!AX728="",Data_Importance!R728=""),"",Data_Items!AX728*Data_Importance!R728)</f>
        <v/>
      </c>
      <c r="H728" s="6" t="str">
        <f>IF(OR(Data_Items!AY728="",Data_Importance!S728=""),"",Data_Items!AY728*Data_Importance!S728)</f>
        <v/>
      </c>
      <c r="I728" s="6" t="str">
        <f>IF(OR(Data_Items!AZ728="",Data_Importance!T728=""),"",Data_Items!AZ728*Data_Importance!T728)</f>
        <v/>
      </c>
      <c r="J728" s="6" t="str">
        <f>IF(OR(Data_Items!BA728="",Data_Importance!U728=""),"",Data_Items!BA728*Data_Importance!U728)</f>
        <v/>
      </c>
      <c r="K728" s="6" t="str">
        <f t="shared" si="11"/>
        <v/>
      </c>
    </row>
    <row r="729" spans="1:11" x14ac:dyDescent="0.45">
      <c r="A729" s="6" t="str">
        <f>IF(OR(Data_Items!AR729="",Data_Importance!L729=""),"",Data_Items!AR729*Data_Importance!L729)</f>
        <v/>
      </c>
      <c r="B729" s="6" t="str">
        <f>IF(OR(Data_Items!AS729="",Data_Importance!M729=""),"",Data_Items!AS729*Data_Importance!M729)</f>
        <v/>
      </c>
      <c r="C729" s="6" t="str">
        <f>IF(OR(Data_Items!AT729="",Data_Importance!N729=""),"",Data_Items!AT729*Data_Importance!N729)</f>
        <v/>
      </c>
      <c r="D729" s="6" t="str">
        <f>IF(OR(Data_Items!AU729="",Data_Importance!O729=""),"",Data_Items!AU729*Data_Importance!O729)</f>
        <v/>
      </c>
      <c r="E729" s="6" t="str">
        <f>IF(OR(Data_Items!AV729="",Data_Importance!P729=""),"",Data_Items!AV729*Data_Importance!P729)</f>
        <v/>
      </c>
      <c r="F729" s="6" t="str">
        <f>IF(OR(Data_Items!AW729="",Data_Importance!Q729=""),"",Data_Items!AW729*Data_Importance!Q729)</f>
        <v/>
      </c>
      <c r="G729" s="6" t="str">
        <f>IF(OR(Data_Items!AX729="",Data_Importance!R729=""),"",Data_Items!AX729*Data_Importance!R729)</f>
        <v/>
      </c>
      <c r="H729" s="6" t="str">
        <f>IF(OR(Data_Items!AY729="",Data_Importance!S729=""),"",Data_Items!AY729*Data_Importance!S729)</f>
        <v/>
      </c>
      <c r="I729" s="6" t="str">
        <f>IF(OR(Data_Items!AZ729="",Data_Importance!T729=""),"",Data_Items!AZ729*Data_Importance!T729)</f>
        <v/>
      </c>
      <c r="J729" s="6" t="str">
        <f>IF(OR(Data_Items!BA729="",Data_Importance!U729=""),"",Data_Items!BA729*Data_Importance!U729)</f>
        <v/>
      </c>
      <c r="K729" s="6" t="str">
        <f t="shared" si="11"/>
        <v/>
      </c>
    </row>
    <row r="730" spans="1:11" x14ac:dyDescent="0.45">
      <c r="A730" s="6" t="str">
        <f>IF(OR(Data_Items!AR730="",Data_Importance!L730=""),"",Data_Items!AR730*Data_Importance!L730)</f>
        <v/>
      </c>
      <c r="B730" s="6" t="str">
        <f>IF(OR(Data_Items!AS730="",Data_Importance!M730=""),"",Data_Items!AS730*Data_Importance!M730)</f>
        <v/>
      </c>
      <c r="C730" s="6" t="str">
        <f>IF(OR(Data_Items!AT730="",Data_Importance!N730=""),"",Data_Items!AT730*Data_Importance!N730)</f>
        <v/>
      </c>
      <c r="D730" s="6" t="str">
        <f>IF(OR(Data_Items!AU730="",Data_Importance!O730=""),"",Data_Items!AU730*Data_Importance!O730)</f>
        <v/>
      </c>
      <c r="E730" s="6" t="str">
        <f>IF(OR(Data_Items!AV730="",Data_Importance!P730=""),"",Data_Items!AV730*Data_Importance!P730)</f>
        <v/>
      </c>
      <c r="F730" s="6" t="str">
        <f>IF(OR(Data_Items!AW730="",Data_Importance!Q730=""),"",Data_Items!AW730*Data_Importance!Q730)</f>
        <v/>
      </c>
      <c r="G730" s="6" t="str">
        <f>IF(OR(Data_Items!AX730="",Data_Importance!R730=""),"",Data_Items!AX730*Data_Importance!R730)</f>
        <v/>
      </c>
      <c r="H730" s="6" t="str">
        <f>IF(OR(Data_Items!AY730="",Data_Importance!S730=""),"",Data_Items!AY730*Data_Importance!S730)</f>
        <v/>
      </c>
      <c r="I730" s="6" t="str">
        <f>IF(OR(Data_Items!AZ730="",Data_Importance!T730=""),"",Data_Items!AZ730*Data_Importance!T730)</f>
        <v/>
      </c>
      <c r="J730" s="6" t="str">
        <f>IF(OR(Data_Items!BA730="",Data_Importance!U730=""),"",Data_Items!BA730*Data_Importance!U730)</f>
        <v/>
      </c>
      <c r="K730" s="6" t="str">
        <f t="shared" si="11"/>
        <v/>
      </c>
    </row>
    <row r="731" spans="1:11" x14ac:dyDescent="0.45">
      <c r="A731" s="6" t="str">
        <f>IF(OR(Data_Items!AR731="",Data_Importance!L731=""),"",Data_Items!AR731*Data_Importance!L731)</f>
        <v/>
      </c>
      <c r="B731" s="6" t="str">
        <f>IF(OR(Data_Items!AS731="",Data_Importance!M731=""),"",Data_Items!AS731*Data_Importance!M731)</f>
        <v/>
      </c>
      <c r="C731" s="6" t="str">
        <f>IF(OR(Data_Items!AT731="",Data_Importance!N731=""),"",Data_Items!AT731*Data_Importance!N731)</f>
        <v/>
      </c>
      <c r="D731" s="6" t="str">
        <f>IF(OR(Data_Items!AU731="",Data_Importance!O731=""),"",Data_Items!AU731*Data_Importance!O731)</f>
        <v/>
      </c>
      <c r="E731" s="6" t="str">
        <f>IF(OR(Data_Items!AV731="",Data_Importance!P731=""),"",Data_Items!AV731*Data_Importance!P731)</f>
        <v/>
      </c>
      <c r="F731" s="6" t="str">
        <f>IF(OR(Data_Items!AW731="",Data_Importance!Q731=""),"",Data_Items!AW731*Data_Importance!Q731)</f>
        <v/>
      </c>
      <c r="G731" s="6" t="str">
        <f>IF(OR(Data_Items!AX731="",Data_Importance!R731=""),"",Data_Items!AX731*Data_Importance!R731)</f>
        <v/>
      </c>
      <c r="H731" s="6" t="str">
        <f>IF(OR(Data_Items!AY731="",Data_Importance!S731=""),"",Data_Items!AY731*Data_Importance!S731)</f>
        <v/>
      </c>
      <c r="I731" s="6" t="str">
        <f>IF(OR(Data_Items!AZ731="",Data_Importance!T731=""),"",Data_Items!AZ731*Data_Importance!T731)</f>
        <v/>
      </c>
      <c r="J731" s="6" t="str">
        <f>IF(OR(Data_Items!BA731="",Data_Importance!U731=""),"",Data_Items!BA731*Data_Importance!U731)</f>
        <v/>
      </c>
      <c r="K731" s="6" t="str">
        <f t="shared" si="11"/>
        <v/>
      </c>
    </row>
    <row r="732" spans="1:11" x14ac:dyDescent="0.45">
      <c r="A732" s="6" t="str">
        <f>IF(OR(Data_Items!AR732="",Data_Importance!L732=""),"",Data_Items!AR732*Data_Importance!L732)</f>
        <v/>
      </c>
      <c r="B732" s="6" t="str">
        <f>IF(OR(Data_Items!AS732="",Data_Importance!M732=""),"",Data_Items!AS732*Data_Importance!M732)</f>
        <v/>
      </c>
      <c r="C732" s="6" t="str">
        <f>IF(OR(Data_Items!AT732="",Data_Importance!N732=""),"",Data_Items!AT732*Data_Importance!N732)</f>
        <v/>
      </c>
      <c r="D732" s="6" t="str">
        <f>IF(OR(Data_Items!AU732="",Data_Importance!O732=""),"",Data_Items!AU732*Data_Importance!O732)</f>
        <v/>
      </c>
      <c r="E732" s="6" t="str">
        <f>IF(OR(Data_Items!AV732="",Data_Importance!P732=""),"",Data_Items!AV732*Data_Importance!P732)</f>
        <v/>
      </c>
      <c r="F732" s="6" t="str">
        <f>IF(OR(Data_Items!AW732="",Data_Importance!Q732=""),"",Data_Items!AW732*Data_Importance!Q732)</f>
        <v/>
      </c>
      <c r="G732" s="6" t="str">
        <f>IF(OR(Data_Items!AX732="",Data_Importance!R732=""),"",Data_Items!AX732*Data_Importance!R732)</f>
        <v/>
      </c>
      <c r="H732" s="6" t="str">
        <f>IF(OR(Data_Items!AY732="",Data_Importance!S732=""),"",Data_Items!AY732*Data_Importance!S732)</f>
        <v/>
      </c>
      <c r="I732" s="6" t="str">
        <f>IF(OR(Data_Items!AZ732="",Data_Importance!T732=""),"",Data_Items!AZ732*Data_Importance!T732)</f>
        <v/>
      </c>
      <c r="J732" s="6" t="str">
        <f>IF(OR(Data_Items!BA732="",Data_Importance!U732=""),"",Data_Items!BA732*Data_Importance!U732)</f>
        <v/>
      </c>
      <c r="K732" s="6" t="str">
        <f t="shared" si="11"/>
        <v/>
      </c>
    </row>
    <row r="733" spans="1:11" x14ac:dyDescent="0.45">
      <c r="A733" s="6" t="str">
        <f>IF(OR(Data_Items!AR733="",Data_Importance!L733=""),"",Data_Items!AR733*Data_Importance!L733)</f>
        <v/>
      </c>
      <c r="B733" s="6" t="str">
        <f>IF(OR(Data_Items!AS733="",Data_Importance!M733=""),"",Data_Items!AS733*Data_Importance!M733)</f>
        <v/>
      </c>
      <c r="C733" s="6" t="str">
        <f>IF(OR(Data_Items!AT733="",Data_Importance!N733=""),"",Data_Items!AT733*Data_Importance!N733)</f>
        <v/>
      </c>
      <c r="D733" s="6" t="str">
        <f>IF(OR(Data_Items!AU733="",Data_Importance!O733=""),"",Data_Items!AU733*Data_Importance!O733)</f>
        <v/>
      </c>
      <c r="E733" s="6" t="str">
        <f>IF(OR(Data_Items!AV733="",Data_Importance!P733=""),"",Data_Items!AV733*Data_Importance!P733)</f>
        <v/>
      </c>
      <c r="F733" s="6" t="str">
        <f>IF(OR(Data_Items!AW733="",Data_Importance!Q733=""),"",Data_Items!AW733*Data_Importance!Q733)</f>
        <v/>
      </c>
      <c r="G733" s="6" t="str">
        <f>IF(OR(Data_Items!AX733="",Data_Importance!R733=""),"",Data_Items!AX733*Data_Importance!R733)</f>
        <v/>
      </c>
      <c r="H733" s="6" t="str">
        <f>IF(OR(Data_Items!AY733="",Data_Importance!S733=""),"",Data_Items!AY733*Data_Importance!S733)</f>
        <v/>
      </c>
      <c r="I733" s="6" t="str">
        <f>IF(OR(Data_Items!AZ733="",Data_Importance!T733=""),"",Data_Items!AZ733*Data_Importance!T733)</f>
        <v/>
      </c>
      <c r="J733" s="6" t="str">
        <f>IF(OR(Data_Items!BA733="",Data_Importance!U733=""),"",Data_Items!BA733*Data_Importance!U733)</f>
        <v/>
      </c>
      <c r="K733" s="6" t="str">
        <f t="shared" si="11"/>
        <v/>
      </c>
    </row>
    <row r="734" spans="1:11" x14ac:dyDescent="0.45">
      <c r="A734" s="6" t="str">
        <f>IF(OR(Data_Items!AR734="",Data_Importance!L734=""),"",Data_Items!AR734*Data_Importance!L734)</f>
        <v/>
      </c>
      <c r="B734" s="6" t="str">
        <f>IF(OR(Data_Items!AS734="",Data_Importance!M734=""),"",Data_Items!AS734*Data_Importance!M734)</f>
        <v/>
      </c>
      <c r="C734" s="6" t="str">
        <f>IF(OR(Data_Items!AT734="",Data_Importance!N734=""),"",Data_Items!AT734*Data_Importance!N734)</f>
        <v/>
      </c>
      <c r="D734" s="6" t="str">
        <f>IF(OR(Data_Items!AU734="",Data_Importance!O734=""),"",Data_Items!AU734*Data_Importance!O734)</f>
        <v/>
      </c>
      <c r="E734" s="6" t="str">
        <f>IF(OR(Data_Items!AV734="",Data_Importance!P734=""),"",Data_Items!AV734*Data_Importance!P734)</f>
        <v/>
      </c>
      <c r="F734" s="6" t="str">
        <f>IF(OR(Data_Items!AW734="",Data_Importance!Q734=""),"",Data_Items!AW734*Data_Importance!Q734)</f>
        <v/>
      </c>
      <c r="G734" s="6" t="str">
        <f>IF(OR(Data_Items!AX734="",Data_Importance!R734=""),"",Data_Items!AX734*Data_Importance!R734)</f>
        <v/>
      </c>
      <c r="H734" s="6" t="str">
        <f>IF(OR(Data_Items!AY734="",Data_Importance!S734=""),"",Data_Items!AY734*Data_Importance!S734)</f>
        <v/>
      </c>
      <c r="I734" s="6" t="str">
        <f>IF(OR(Data_Items!AZ734="",Data_Importance!T734=""),"",Data_Items!AZ734*Data_Importance!T734)</f>
        <v/>
      </c>
      <c r="J734" s="6" t="str">
        <f>IF(OR(Data_Items!BA734="",Data_Importance!U734=""),"",Data_Items!BA734*Data_Importance!U734)</f>
        <v/>
      </c>
      <c r="K734" s="6" t="str">
        <f t="shared" si="11"/>
        <v/>
      </c>
    </row>
    <row r="735" spans="1:11" x14ac:dyDescent="0.45">
      <c r="A735" s="6" t="str">
        <f>IF(OR(Data_Items!AR735="",Data_Importance!L735=""),"",Data_Items!AR735*Data_Importance!L735)</f>
        <v/>
      </c>
      <c r="B735" s="6" t="str">
        <f>IF(OR(Data_Items!AS735="",Data_Importance!M735=""),"",Data_Items!AS735*Data_Importance!M735)</f>
        <v/>
      </c>
      <c r="C735" s="6" t="str">
        <f>IF(OR(Data_Items!AT735="",Data_Importance!N735=""),"",Data_Items!AT735*Data_Importance!N735)</f>
        <v/>
      </c>
      <c r="D735" s="6" t="str">
        <f>IF(OR(Data_Items!AU735="",Data_Importance!O735=""),"",Data_Items!AU735*Data_Importance!O735)</f>
        <v/>
      </c>
      <c r="E735" s="6" t="str">
        <f>IF(OR(Data_Items!AV735="",Data_Importance!P735=""),"",Data_Items!AV735*Data_Importance!P735)</f>
        <v/>
      </c>
      <c r="F735" s="6" t="str">
        <f>IF(OR(Data_Items!AW735="",Data_Importance!Q735=""),"",Data_Items!AW735*Data_Importance!Q735)</f>
        <v/>
      </c>
      <c r="G735" s="6" t="str">
        <f>IF(OR(Data_Items!AX735="",Data_Importance!R735=""),"",Data_Items!AX735*Data_Importance!R735)</f>
        <v/>
      </c>
      <c r="H735" s="6" t="str">
        <f>IF(OR(Data_Items!AY735="",Data_Importance!S735=""),"",Data_Items!AY735*Data_Importance!S735)</f>
        <v/>
      </c>
      <c r="I735" s="6" t="str">
        <f>IF(OR(Data_Items!AZ735="",Data_Importance!T735=""),"",Data_Items!AZ735*Data_Importance!T735)</f>
        <v/>
      </c>
      <c r="J735" s="6" t="str">
        <f>IF(OR(Data_Items!BA735="",Data_Importance!U735=""),"",Data_Items!BA735*Data_Importance!U735)</f>
        <v/>
      </c>
      <c r="K735" s="6" t="str">
        <f t="shared" si="11"/>
        <v/>
      </c>
    </row>
    <row r="736" spans="1:11" x14ac:dyDescent="0.45">
      <c r="A736" s="6" t="str">
        <f>IF(OR(Data_Items!AR736="",Data_Importance!L736=""),"",Data_Items!AR736*Data_Importance!L736)</f>
        <v/>
      </c>
      <c r="B736" s="6" t="str">
        <f>IF(OR(Data_Items!AS736="",Data_Importance!M736=""),"",Data_Items!AS736*Data_Importance!M736)</f>
        <v/>
      </c>
      <c r="C736" s="6" t="str">
        <f>IF(OR(Data_Items!AT736="",Data_Importance!N736=""),"",Data_Items!AT736*Data_Importance!N736)</f>
        <v/>
      </c>
      <c r="D736" s="6" t="str">
        <f>IF(OR(Data_Items!AU736="",Data_Importance!O736=""),"",Data_Items!AU736*Data_Importance!O736)</f>
        <v/>
      </c>
      <c r="E736" s="6" t="str">
        <f>IF(OR(Data_Items!AV736="",Data_Importance!P736=""),"",Data_Items!AV736*Data_Importance!P736)</f>
        <v/>
      </c>
      <c r="F736" s="6" t="str">
        <f>IF(OR(Data_Items!AW736="",Data_Importance!Q736=""),"",Data_Items!AW736*Data_Importance!Q736)</f>
        <v/>
      </c>
      <c r="G736" s="6" t="str">
        <f>IF(OR(Data_Items!AX736="",Data_Importance!R736=""),"",Data_Items!AX736*Data_Importance!R736)</f>
        <v/>
      </c>
      <c r="H736" s="6" t="str">
        <f>IF(OR(Data_Items!AY736="",Data_Importance!S736=""),"",Data_Items!AY736*Data_Importance!S736)</f>
        <v/>
      </c>
      <c r="I736" s="6" t="str">
        <f>IF(OR(Data_Items!AZ736="",Data_Importance!T736=""),"",Data_Items!AZ736*Data_Importance!T736)</f>
        <v/>
      </c>
      <c r="J736" s="6" t="str">
        <f>IF(OR(Data_Items!BA736="",Data_Importance!U736=""),"",Data_Items!BA736*Data_Importance!U736)</f>
        <v/>
      </c>
      <c r="K736" s="6" t="str">
        <f t="shared" si="11"/>
        <v/>
      </c>
    </row>
    <row r="737" spans="1:11" x14ac:dyDescent="0.45">
      <c r="A737" s="6" t="str">
        <f>IF(OR(Data_Items!AR737="",Data_Importance!L737=""),"",Data_Items!AR737*Data_Importance!L737)</f>
        <v/>
      </c>
      <c r="B737" s="6" t="str">
        <f>IF(OR(Data_Items!AS737="",Data_Importance!M737=""),"",Data_Items!AS737*Data_Importance!M737)</f>
        <v/>
      </c>
      <c r="C737" s="6" t="str">
        <f>IF(OR(Data_Items!AT737="",Data_Importance!N737=""),"",Data_Items!AT737*Data_Importance!N737)</f>
        <v/>
      </c>
      <c r="D737" s="6" t="str">
        <f>IF(OR(Data_Items!AU737="",Data_Importance!O737=""),"",Data_Items!AU737*Data_Importance!O737)</f>
        <v/>
      </c>
      <c r="E737" s="6" t="str">
        <f>IF(OR(Data_Items!AV737="",Data_Importance!P737=""),"",Data_Items!AV737*Data_Importance!P737)</f>
        <v/>
      </c>
      <c r="F737" s="6" t="str">
        <f>IF(OR(Data_Items!AW737="",Data_Importance!Q737=""),"",Data_Items!AW737*Data_Importance!Q737)</f>
        <v/>
      </c>
      <c r="G737" s="6" t="str">
        <f>IF(OR(Data_Items!AX737="",Data_Importance!R737=""),"",Data_Items!AX737*Data_Importance!R737)</f>
        <v/>
      </c>
      <c r="H737" s="6" t="str">
        <f>IF(OR(Data_Items!AY737="",Data_Importance!S737=""),"",Data_Items!AY737*Data_Importance!S737)</f>
        <v/>
      </c>
      <c r="I737" s="6" t="str">
        <f>IF(OR(Data_Items!AZ737="",Data_Importance!T737=""),"",Data_Items!AZ737*Data_Importance!T737)</f>
        <v/>
      </c>
      <c r="J737" s="6" t="str">
        <f>IF(OR(Data_Items!BA737="",Data_Importance!U737=""),"",Data_Items!BA737*Data_Importance!U737)</f>
        <v/>
      </c>
      <c r="K737" s="6" t="str">
        <f t="shared" si="11"/>
        <v/>
      </c>
    </row>
    <row r="738" spans="1:11" x14ac:dyDescent="0.45">
      <c r="A738" s="6" t="str">
        <f>IF(OR(Data_Items!AR738="",Data_Importance!L738=""),"",Data_Items!AR738*Data_Importance!L738)</f>
        <v/>
      </c>
      <c r="B738" s="6" t="str">
        <f>IF(OR(Data_Items!AS738="",Data_Importance!M738=""),"",Data_Items!AS738*Data_Importance!M738)</f>
        <v/>
      </c>
      <c r="C738" s="6" t="str">
        <f>IF(OR(Data_Items!AT738="",Data_Importance!N738=""),"",Data_Items!AT738*Data_Importance!N738)</f>
        <v/>
      </c>
      <c r="D738" s="6" t="str">
        <f>IF(OR(Data_Items!AU738="",Data_Importance!O738=""),"",Data_Items!AU738*Data_Importance!O738)</f>
        <v/>
      </c>
      <c r="E738" s="6" t="str">
        <f>IF(OR(Data_Items!AV738="",Data_Importance!P738=""),"",Data_Items!AV738*Data_Importance!P738)</f>
        <v/>
      </c>
      <c r="F738" s="6" t="str">
        <f>IF(OR(Data_Items!AW738="",Data_Importance!Q738=""),"",Data_Items!AW738*Data_Importance!Q738)</f>
        <v/>
      </c>
      <c r="G738" s="6" t="str">
        <f>IF(OR(Data_Items!AX738="",Data_Importance!R738=""),"",Data_Items!AX738*Data_Importance!R738)</f>
        <v/>
      </c>
      <c r="H738" s="6" t="str">
        <f>IF(OR(Data_Items!AY738="",Data_Importance!S738=""),"",Data_Items!AY738*Data_Importance!S738)</f>
        <v/>
      </c>
      <c r="I738" s="6" t="str">
        <f>IF(OR(Data_Items!AZ738="",Data_Importance!T738=""),"",Data_Items!AZ738*Data_Importance!T738)</f>
        <v/>
      </c>
      <c r="J738" s="6" t="str">
        <f>IF(OR(Data_Items!BA738="",Data_Importance!U738=""),"",Data_Items!BA738*Data_Importance!U738)</f>
        <v/>
      </c>
      <c r="K738" s="6" t="str">
        <f t="shared" si="11"/>
        <v/>
      </c>
    </row>
    <row r="739" spans="1:11" x14ac:dyDescent="0.45">
      <c r="A739" s="6" t="str">
        <f>IF(OR(Data_Items!AR739="",Data_Importance!L739=""),"",Data_Items!AR739*Data_Importance!L739)</f>
        <v/>
      </c>
      <c r="B739" s="6" t="str">
        <f>IF(OR(Data_Items!AS739="",Data_Importance!M739=""),"",Data_Items!AS739*Data_Importance!M739)</f>
        <v/>
      </c>
      <c r="C739" s="6" t="str">
        <f>IF(OR(Data_Items!AT739="",Data_Importance!N739=""),"",Data_Items!AT739*Data_Importance!N739)</f>
        <v/>
      </c>
      <c r="D739" s="6" t="str">
        <f>IF(OR(Data_Items!AU739="",Data_Importance!O739=""),"",Data_Items!AU739*Data_Importance!O739)</f>
        <v/>
      </c>
      <c r="E739" s="6" t="str">
        <f>IF(OR(Data_Items!AV739="",Data_Importance!P739=""),"",Data_Items!AV739*Data_Importance!P739)</f>
        <v/>
      </c>
      <c r="F739" s="6" t="str">
        <f>IF(OR(Data_Items!AW739="",Data_Importance!Q739=""),"",Data_Items!AW739*Data_Importance!Q739)</f>
        <v/>
      </c>
      <c r="G739" s="6" t="str">
        <f>IF(OR(Data_Items!AX739="",Data_Importance!R739=""),"",Data_Items!AX739*Data_Importance!R739)</f>
        <v/>
      </c>
      <c r="H739" s="6" t="str">
        <f>IF(OR(Data_Items!AY739="",Data_Importance!S739=""),"",Data_Items!AY739*Data_Importance!S739)</f>
        <v/>
      </c>
      <c r="I739" s="6" t="str">
        <f>IF(OR(Data_Items!AZ739="",Data_Importance!T739=""),"",Data_Items!AZ739*Data_Importance!T739)</f>
        <v/>
      </c>
      <c r="J739" s="6" t="str">
        <f>IF(OR(Data_Items!BA739="",Data_Importance!U739=""),"",Data_Items!BA739*Data_Importance!U739)</f>
        <v/>
      </c>
      <c r="K739" s="6" t="str">
        <f t="shared" si="11"/>
        <v/>
      </c>
    </row>
    <row r="740" spans="1:11" x14ac:dyDescent="0.45">
      <c r="A740" s="6" t="str">
        <f>IF(OR(Data_Items!AR740="",Data_Importance!L740=""),"",Data_Items!AR740*Data_Importance!L740)</f>
        <v/>
      </c>
      <c r="B740" s="6" t="str">
        <f>IF(OR(Data_Items!AS740="",Data_Importance!M740=""),"",Data_Items!AS740*Data_Importance!M740)</f>
        <v/>
      </c>
      <c r="C740" s="6" t="str">
        <f>IF(OR(Data_Items!AT740="",Data_Importance!N740=""),"",Data_Items!AT740*Data_Importance!N740)</f>
        <v/>
      </c>
      <c r="D740" s="6" t="str">
        <f>IF(OR(Data_Items!AU740="",Data_Importance!O740=""),"",Data_Items!AU740*Data_Importance!O740)</f>
        <v/>
      </c>
      <c r="E740" s="6" t="str">
        <f>IF(OR(Data_Items!AV740="",Data_Importance!P740=""),"",Data_Items!AV740*Data_Importance!P740)</f>
        <v/>
      </c>
      <c r="F740" s="6" t="str">
        <f>IF(OR(Data_Items!AW740="",Data_Importance!Q740=""),"",Data_Items!AW740*Data_Importance!Q740)</f>
        <v/>
      </c>
      <c r="G740" s="6" t="str">
        <f>IF(OR(Data_Items!AX740="",Data_Importance!R740=""),"",Data_Items!AX740*Data_Importance!R740)</f>
        <v/>
      </c>
      <c r="H740" s="6" t="str">
        <f>IF(OR(Data_Items!AY740="",Data_Importance!S740=""),"",Data_Items!AY740*Data_Importance!S740)</f>
        <v/>
      </c>
      <c r="I740" s="6" t="str">
        <f>IF(OR(Data_Items!AZ740="",Data_Importance!T740=""),"",Data_Items!AZ740*Data_Importance!T740)</f>
        <v/>
      </c>
      <c r="J740" s="6" t="str">
        <f>IF(OR(Data_Items!BA740="",Data_Importance!U740=""),"",Data_Items!BA740*Data_Importance!U740)</f>
        <v/>
      </c>
      <c r="K740" s="6" t="str">
        <f t="shared" ref="K740:K803" si="12">IF(SUM(A740:J740)&gt;0,SUM(A740:J740)-4,"")</f>
        <v/>
      </c>
    </row>
    <row r="741" spans="1:11" x14ac:dyDescent="0.45">
      <c r="A741" s="6" t="str">
        <f>IF(OR(Data_Items!AR741="",Data_Importance!L741=""),"",Data_Items!AR741*Data_Importance!L741)</f>
        <v/>
      </c>
      <c r="B741" s="6" t="str">
        <f>IF(OR(Data_Items!AS741="",Data_Importance!M741=""),"",Data_Items!AS741*Data_Importance!M741)</f>
        <v/>
      </c>
      <c r="C741" s="6" t="str">
        <f>IF(OR(Data_Items!AT741="",Data_Importance!N741=""),"",Data_Items!AT741*Data_Importance!N741)</f>
        <v/>
      </c>
      <c r="D741" s="6" t="str">
        <f>IF(OR(Data_Items!AU741="",Data_Importance!O741=""),"",Data_Items!AU741*Data_Importance!O741)</f>
        <v/>
      </c>
      <c r="E741" s="6" t="str">
        <f>IF(OR(Data_Items!AV741="",Data_Importance!P741=""),"",Data_Items!AV741*Data_Importance!P741)</f>
        <v/>
      </c>
      <c r="F741" s="6" t="str">
        <f>IF(OR(Data_Items!AW741="",Data_Importance!Q741=""),"",Data_Items!AW741*Data_Importance!Q741)</f>
        <v/>
      </c>
      <c r="G741" s="6" t="str">
        <f>IF(OR(Data_Items!AX741="",Data_Importance!R741=""),"",Data_Items!AX741*Data_Importance!R741)</f>
        <v/>
      </c>
      <c r="H741" s="6" t="str">
        <f>IF(OR(Data_Items!AY741="",Data_Importance!S741=""),"",Data_Items!AY741*Data_Importance!S741)</f>
        <v/>
      </c>
      <c r="I741" s="6" t="str">
        <f>IF(OR(Data_Items!AZ741="",Data_Importance!T741=""),"",Data_Items!AZ741*Data_Importance!T741)</f>
        <v/>
      </c>
      <c r="J741" s="6" t="str">
        <f>IF(OR(Data_Items!BA741="",Data_Importance!U741=""),"",Data_Items!BA741*Data_Importance!U741)</f>
        <v/>
      </c>
      <c r="K741" s="6" t="str">
        <f t="shared" si="12"/>
        <v/>
      </c>
    </row>
    <row r="742" spans="1:11" x14ac:dyDescent="0.45">
      <c r="A742" s="6" t="str">
        <f>IF(OR(Data_Items!AR742="",Data_Importance!L742=""),"",Data_Items!AR742*Data_Importance!L742)</f>
        <v/>
      </c>
      <c r="B742" s="6" t="str">
        <f>IF(OR(Data_Items!AS742="",Data_Importance!M742=""),"",Data_Items!AS742*Data_Importance!M742)</f>
        <v/>
      </c>
      <c r="C742" s="6" t="str">
        <f>IF(OR(Data_Items!AT742="",Data_Importance!N742=""),"",Data_Items!AT742*Data_Importance!N742)</f>
        <v/>
      </c>
      <c r="D742" s="6" t="str">
        <f>IF(OR(Data_Items!AU742="",Data_Importance!O742=""),"",Data_Items!AU742*Data_Importance!O742)</f>
        <v/>
      </c>
      <c r="E742" s="6" t="str">
        <f>IF(OR(Data_Items!AV742="",Data_Importance!P742=""),"",Data_Items!AV742*Data_Importance!P742)</f>
        <v/>
      </c>
      <c r="F742" s="6" t="str">
        <f>IF(OR(Data_Items!AW742="",Data_Importance!Q742=""),"",Data_Items!AW742*Data_Importance!Q742)</f>
        <v/>
      </c>
      <c r="G742" s="6" t="str">
        <f>IF(OR(Data_Items!AX742="",Data_Importance!R742=""),"",Data_Items!AX742*Data_Importance!R742)</f>
        <v/>
      </c>
      <c r="H742" s="6" t="str">
        <f>IF(OR(Data_Items!AY742="",Data_Importance!S742=""),"",Data_Items!AY742*Data_Importance!S742)</f>
        <v/>
      </c>
      <c r="I742" s="6" t="str">
        <f>IF(OR(Data_Items!AZ742="",Data_Importance!T742=""),"",Data_Items!AZ742*Data_Importance!T742)</f>
        <v/>
      </c>
      <c r="J742" s="6" t="str">
        <f>IF(OR(Data_Items!BA742="",Data_Importance!U742=""),"",Data_Items!BA742*Data_Importance!U742)</f>
        <v/>
      </c>
      <c r="K742" s="6" t="str">
        <f t="shared" si="12"/>
        <v/>
      </c>
    </row>
    <row r="743" spans="1:11" x14ac:dyDescent="0.45">
      <c r="A743" s="6" t="str">
        <f>IF(OR(Data_Items!AR743="",Data_Importance!L743=""),"",Data_Items!AR743*Data_Importance!L743)</f>
        <v/>
      </c>
      <c r="B743" s="6" t="str">
        <f>IF(OR(Data_Items!AS743="",Data_Importance!M743=""),"",Data_Items!AS743*Data_Importance!M743)</f>
        <v/>
      </c>
      <c r="C743" s="6" t="str">
        <f>IF(OR(Data_Items!AT743="",Data_Importance!N743=""),"",Data_Items!AT743*Data_Importance!N743)</f>
        <v/>
      </c>
      <c r="D743" s="6" t="str">
        <f>IF(OR(Data_Items!AU743="",Data_Importance!O743=""),"",Data_Items!AU743*Data_Importance!O743)</f>
        <v/>
      </c>
      <c r="E743" s="6" t="str">
        <f>IF(OR(Data_Items!AV743="",Data_Importance!P743=""),"",Data_Items!AV743*Data_Importance!P743)</f>
        <v/>
      </c>
      <c r="F743" s="6" t="str">
        <f>IF(OR(Data_Items!AW743="",Data_Importance!Q743=""),"",Data_Items!AW743*Data_Importance!Q743)</f>
        <v/>
      </c>
      <c r="G743" s="6" t="str">
        <f>IF(OR(Data_Items!AX743="",Data_Importance!R743=""),"",Data_Items!AX743*Data_Importance!R743)</f>
        <v/>
      </c>
      <c r="H743" s="6" t="str">
        <f>IF(OR(Data_Items!AY743="",Data_Importance!S743=""),"",Data_Items!AY743*Data_Importance!S743)</f>
        <v/>
      </c>
      <c r="I743" s="6" t="str">
        <f>IF(OR(Data_Items!AZ743="",Data_Importance!T743=""),"",Data_Items!AZ743*Data_Importance!T743)</f>
        <v/>
      </c>
      <c r="J743" s="6" t="str">
        <f>IF(OR(Data_Items!BA743="",Data_Importance!U743=""),"",Data_Items!BA743*Data_Importance!U743)</f>
        <v/>
      </c>
      <c r="K743" s="6" t="str">
        <f t="shared" si="12"/>
        <v/>
      </c>
    </row>
    <row r="744" spans="1:11" x14ac:dyDescent="0.45">
      <c r="A744" s="6" t="str">
        <f>IF(OR(Data_Items!AR744="",Data_Importance!L744=""),"",Data_Items!AR744*Data_Importance!L744)</f>
        <v/>
      </c>
      <c r="B744" s="6" t="str">
        <f>IF(OR(Data_Items!AS744="",Data_Importance!M744=""),"",Data_Items!AS744*Data_Importance!M744)</f>
        <v/>
      </c>
      <c r="C744" s="6" t="str">
        <f>IF(OR(Data_Items!AT744="",Data_Importance!N744=""),"",Data_Items!AT744*Data_Importance!N744)</f>
        <v/>
      </c>
      <c r="D744" s="6" t="str">
        <f>IF(OR(Data_Items!AU744="",Data_Importance!O744=""),"",Data_Items!AU744*Data_Importance!O744)</f>
        <v/>
      </c>
      <c r="E744" s="6" t="str">
        <f>IF(OR(Data_Items!AV744="",Data_Importance!P744=""),"",Data_Items!AV744*Data_Importance!P744)</f>
        <v/>
      </c>
      <c r="F744" s="6" t="str">
        <f>IF(OR(Data_Items!AW744="",Data_Importance!Q744=""),"",Data_Items!AW744*Data_Importance!Q744)</f>
        <v/>
      </c>
      <c r="G744" s="6" t="str">
        <f>IF(OR(Data_Items!AX744="",Data_Importance!R744=""),"",Data_Items!AX744*Data_Importance!R744)</f>
        <v/>
      </c>
      <c r="H744" s="6" t="str">
        <f>IF(OR(Data_Items!AY744="",Data_Importance!S744=""),"",Data_Items!AY744*Data_Importance!S744)</f>
        <v/>
      </c>
      <c r="I744" s="6" t="str">
        <f>IF(OR(Data_Items!AZ744="",Data_Importance!T744=""),"",Data_Items!AZ744*Data_Importance!T744)</f>
        <v/>
      </c>
      <c r="J744" s="6" t="str">
        <f>IF(OR(Data_Items!BA744="",Data_Importance!U744=""),"",Data_Items!BA744*Data_Importance!U744)</f>
        <v/>
      </c>
      <c r="K744" s="6" t="str">
        <f t="shared" si="12"/>
        <v/>
      </c>
    </row>
    <row r="745" spans="1:11" x14ac:dyDescent="0.45">
      <c r="A745" s="6" t="str">
        <f>IF(OR(Data_Items!AR745="",Data_Importance!L745=""),"",Data_Items!AR745*Data_Importance!L745)</f>
        <v/>
      </c>
      <c r="B745" s="6" t="str">
        <f>IF(OR(Data_Items!AS745="",Data_Importance!M745=""),"",Data_Items!AS745*Data_Importance!M745)</f>
        <v/>
      </c>
      <c r="C745" s="6" t="str">
        <f>IF(OR(Data_Items!AT745="",Data_Importance!N745=""),"",Data_Items!AT745*Data_Importance!N745)</f>
        <v/>
      </c>
      <c r="D745" s="6" t="str">
        <f>IF(OR(Data_Items!AU745="",Data_Importance!O745=""),"",Data_Items!AU745*Data_Importance!O745)</f>
        <v/>
      </c>
      <c r="E745" s="6" t="str">
        <f>IF(OR(Data_Items!AV745="",Data_Importance!P745=""),"",Data_Items!AV745*Data_Importance!P745)</f>
        <v/>
      </c>
      <c r="F745" s="6" t="str">
        <f>IF(OR(Data_Items!AW745="",Data_Importance!Q745=""),"",Data_Items!AW745*Data_Importance!Q745)</f>
        <v/>
      </c>
      <c r="G745" s="6" t="str">
        <f>IF(OR(Data_Items!AX745="",Data_Importance!R745=""),"",Data_Items!AX745*Data_Importance!R745)</f>
        <v/>
      </c>
      <c r="H745" s="6" t="str">
        <f>IF(OR(Data_Items!AY745="",Data_Importance!S745=""),"",Data_Items!AY745*Data_Importance!S745)</f>
        <v/>
      </c>
      <c r="I745" s="6" t="str">
        <f>IF(OR(Data_Items!AZ745="",Data_Importance!T745=""),"",Data_Items!AZ745*Data_Importance!T745)</f>
        <v/>
      </c>
      <c r="J745" s="6" t="str">
        <f>IF(OR(Data_Items!BA745="",Data_Importance!U745=""),"",Data_Items!BA745*Data_Importance!U745)</f>
        <v/>
      </c>
      <c r="K745" s="6" t="str">
        <f t="shared" si="12"/>
        <v/>
      </c>
    </row>
    <row r="746" spans="1:11" x14ac:dyDescent="0.45">
      <c r="A746" s="6" t="str">
        <f>IF(OR(Data_Items!AR746="",Data_Importance!L746=""),"",Data_Items!AR746*Data_Importance!L746)</f>
        <v/>
      </c>
      <c r="B746" s="6" t="str">
        <f>IF(OR(Data_Items!AS746="",Data_Importance!M746=""),"",Data_Items!AS746*Data_Importance!M746)</f>
        <v/>
      </c>
      <c r="C746" s="6" t="str">
        <f>IF(OR(Data_Items!AT746="",Data_Importance!N746=""),"",Data_Items!AT746*Data_Importance!N746)</f>
        <v/>
      </c>
      <c r="D746" s="6" t="str">
        <f>IF(OR(Data_Items!AU746="",Data_Importance!O746=""),"",Data_Items!AU746*Data_Importance!O746)</f>
        <v/>
      </c>
      <c r="E746" s="6" t="str">
        <f>IF(OR(Data_Items!AV746="",Data_Importance!P746=""),"",Data_Items!AV746*Data_Importance!P746)</f>
        <v/>
      </c>
      <c r="F746" s="6" t="str">
        <f>IF(OR(Data_Items!AW746="",Data_Importance!Q746=""),"",Data_Items!AW746*Data_Importance!Q746)</f>
        <v/>
      </c>
      <c r="G746" s="6" t="str">
        <f>IF(OR(Data_Items!AX746="",Data_Importance!R746=""),"",Data_Items!AX746*Data_Importance!R746)</f>
        <v/>
      </c>
      <c r="H746" s="6" t="str">
        <f>IF(OR(Data_Items!AY746="",Data_Importance!S746=""),"",Data_Items!AY746*Data_Importance!S746)</f>
        <v/>
      </c>
      <c r="I746" s="6" t="str">
        <f>IF(OR(Data_Items!AZ746="",Data_Importance!T746=""),"",Data_Items!AZ746*Data_Importance!T746)</f>
        <v/>
      </c>
      <c r="J746" s="6" t="str">
        <f>IF(OR(Data_Items!BA746="",Data_Importance!U746=""),"",Data_Items!BA746*Data_Importance!U746)</f>
        <v/>
      </c>
      <c r="K746" s="6" t="str">
        <f t="shared" si="12"/>
        <v/>
      </c>
    </row>
    <row r="747" spans="1:11" x14ac:dyDescent="0.45">
      <c r="A747" s="6" t="str">
        <f>IF(OR(Data_Items!AR747="",Data_Importance!L747=""),"",Data_Items!AR747*Data_Importance!L747)</f>
        <v/>
      </c>
      <c r="B747" s="6" t="str">
        <f>IF(OR(Data_Items!AS747="",Data_Importance!M747=""),"",Data_Items!AS747*Data_Importance!M747)</f>
        <v/>
      </c>
      <c r="C747" s="6" t="str">
        <f>IF(OR(Data_Items!AT747="",Data_Importance!N747=""),"",Data_Items!AT747*Data_Importance!N747)</f>
        <v/>
      </c>
      <c r="D747" s="6" t="str">
        <f>IF(OR(Data_Items!AU747="",Data_Importance!O747=""),"",Data_Items!AU747*Data_Importance!O747)</f>
        <v/>
      </c>
      <c r="E747" s="6" t="str">
        <f>IF(OR(Data_Items!AV747="",Data_Importance!P747=""),"",Data_Items!AV747*Data_Importance!P747)</f>
        <v/>
      </c>
      <c r="F747" s="6" t="str">
        <f>IF(OR(Data_Items!AW747="",Data_Importance!Q747=""),"",Data_Items!AW747*Data_Importance!Q747)</f>
        <v/>
      </c>
      <c r="G747" s="6" t="str">
        <f>IF(OR(Data_Items!AX747="",Data_Importance!R747=""),"",Data_Items!AX747*Data_Importance!R747)</f>
        <v/>
      </c>
      <c r="H747" s="6" t="str">
        <f>IF(OR(Data_Items!AY747="",Data_Importance!S747=""),"",Data_Items!AY747*Data_Importance!S747)</f>
        <v/>
      </c>
      <c r="I747" s="6" t="str">
        <f>IF(OR(Data_Items!AZ747="",Data_Importance!T747=""),"",Data_Items!AZ747*Data_Importance!T747)</f>
        <v/>
      </c>
      <c r="J747" s="6" t="str">
        <f>IF(OR(Data_Items!BA747="",Data_Importance!U747=""),"",Data_Items!BA747*Data_Importance!U747)</f>
        <v/>
      </c>
      <c r="K747" s="6" t="str">
        <f t="shared" si="12"/>
        <v/>
      </c>
    </row>
    <row r="748" spans="1:11" x14ac:dyDescent="0.45">
      <c r="A748" s="6" t="str">
        <f>IF(OR(Data_Items!AR748="",Data_Importance!L748=""),"",Data_Items!AR748*Data_Importance!L748)</f>
        <v/>
      </c>
      <c r="B748" s="6" t="str">
        <f>IF(OR(Data_Items!AS748="",Data_Importance!M748=""),"",Data_Items!AS748*Data_Importance!M748)</f>
        <v/>
      </c>
      <c r="C748" s="6" t="str">
        <f>IF(OR(Data_Items!AT748="",Data_Importance!N748=""),"",Data_Items!AT748*Data_Importance!N748)</f>
        <v/>
      </c>
      <c r="D748" s="6" t="str">
        <f>IF(OR(Data_Items!AU748="",Data_Importance!O748=""),"",Data_Items!AU748*Data_Importance!O748)</f>
        <v/>
      </c>
      <c r="E748" s="6" t="str">
        <f>IF(OR(Data_Items!AV748="",Data_Importance!P748=""),"",Data_Items!AV748*Data_Importance!P748)</f>
        <v/>
      </c>
      <c r="F748" s="6" t="str">
        <f>IF(OR(Data_Items!AW748="",Data_Importance!Q748=""),"",Data_Items!AW748*Data_Importance!Q748)</f>
        <v/>
      </c>
      <c r="G748" s="6" t="str">
        <f>IF(OR(Data_Items!AX748="",Data_Importance!R748=""),"",Data_Items!AX748*Data_Importance!R748)</f>
        <v/>
      </c>
      <c r="H748" s="6" t="str">
        <f>IF(OR(Data_Items!AY748="",Data_Importance!S748=""),"",Data_Items!AY748*Data_Importance!S748)</f>
        <v/>
      </c>
      <c r="I748" s="6" t="str">
        <f>IF(OR(Data_Items!AZ748="",Data_Importance!T748=""),"",Data_Items!AZ748*Data_Importance!T748)</f>
        <v/>
      </c>
      <c r="J748" s="6" t="str">
        <f>IF(OR(Data_Items!BA748="",Data_Importance!U748=""),"",Data_Items!BA748*Data_Importance!U748)</f>
        <v/>
      </c>
      <c r="K748" s="6" t="str">
        <f t="shared" si="12"/>
        <v/>
      </c>
    </row>
    <row r="749" spans="1:11" x14ac:dyDescent="0.45">
      <c r="A749" s="6" t="str">
        <f>IF(OR(Data_Items!AR749="",Data_Importance!L749=""),"",Data_Items!AR749*Data_Importance!L749)</f>
        <v/>
      </c>
      <c r="B749" s="6" t="str">
        <f>IF(OR(Data_Items!AS749="",Data_Importance!M749=""),"",Data_Items!AS749*Data_Importance!M749)</f>
        <v/>
      </c>
      <c r="C749" s="6" t="str">
        <f>IF(OR(Data_Items!AT749="",Data_Importance!N749=""),"",Data_Items!AT749*Data_Importance!N749)</f>
        <v/>
      </c>
      <c r="D749" s="6" t="str">
        <f>IF(OR(Data_Items!AU749="",Data_Importance!O749=""),"",Data_Items!AU749*Data_Importance!O749)</f>
        <v/>
      </c>
      <c r="E749" s="6" t="str">
        <f>IF(OR(Data_Items!AV749="",Data_Importance!P749=""),"",Data_Items!AV749*Data_Importance!P749)</f>
        <v/>
      </c>
      <c r="F749" s="6" t="str">
        <f>IF(OR(Data_Items!AW749="",Data_Importance!Q749=""),"",Data_Items!AW749*Data_Importance!Q749)</f>
        <v/>
      </c>
      <c r="G749" s="6" t="str">
        <f>IF(OR(Data_Items!AX749="",Data_Importance!R749=""),"",Data_Items!AX749*Data_Importance!R749)</f>
        <v/>
      </c>
      <c r="H749" s="6" t="str">
        <f>IF(OR(Data_Items!AY749="",Data_Importance!S749=""),"",Data_Items!AY749*Data_Importance!S749)</f>
        <v/>
      </c>
      <c r="I749" s="6" t="str">
        <f>IF(OR(Data_Items!AZ749="",Data_Importance!T749=""),"",Data_Items!AZ749*Data_Importance!T749)</f>
        <v/>
      </c>
      <c r="J749" s="6" t="str">
        <f>IF(OR(Data_Items!BA749="",Data_Importance!U749=""),"",Data_Items!BA749*Data_Importance!U749)</f>
        <v/>
      </c>
      <c r="K749" s="6" t="str">
        <f t="shared" si="12"/>
        <v/>
      </c>
    </row>
    <row r="750" spans="1:11" x14ac:dyDescent="0.45">
      <c r="A750" s="6" t="str">
        <f>IF(OR(Data_Items!AR750="",Data_Importance!L750=""),"",Data_Items!AR750*Data_Importance!L750)</f>
        <v/>
      </c>
      <c r="B750" s="6" t="str">
        <f>IF(OR(Data_Items!AS750="",Data_Importance!M750=""),"",Data_Items!AS750*Data_Importance!M750)</f>
        <v/>
      </c>
      <c r="C750" s="6" t="str">
        <f>IF(OR(Data_Items!AT750="",Data_Importance!N750=""),"",Data_Items!AT750*Data_Importance!N750)</f>
        <v/>
      </c>
      <c r="D750" s="6" t="str">
        <f>IF(OR(Data_Items!AU750="",Data_Importance!O750=""),"",Data_Items!AU750*Data_Importance!O750)</f>
        <v/>
      </c>
      <c r="E750" s="6" t="str">
        <f>IF(OR(Data_Items!AV750="",Data_Importance!P750=""),"",Data_Items!AV750*Data_Importance!P750)</f>
        <v/>
      </c>
      <c r="F750" s="6" t="str">
        <f>IF(OR(Data_Items!AW750="",Data_Importance!Q750=""),"",Data_Items!AW750*Data_Importance!Q750)</f>
        <v/>
      </c>
      <c r="G750" s="6" t="str">
        <f>IF(OR(Data_Items!AX750="",Data_Importance!R750=""),"",Data_Items!AX750*Data_Importance!R750)</f>
        <v/>
      </c>
      <c r="H750" s="6" t="str">
        <f>IF(OR(Data_Items!AY750="",Data_Importance!S750=""),"",Data_Items!AY750*Data_Importance!S750)</f>
        <v/>
      </c>
      <c r="I750" s="6" t="str">
        <f>IF(OR(Data_Items!AZ750="",Data_Importance!T750=""),"",Data_Items!AZ750*Data_Importance!T750)</f>
        <v/>
      </c>
      <c r="J750" s="6" t="str">
        <f>IF(OR(Data_Items!BA750="",Data_Importance!U750=""),"",Data_Items!BA750*Data_Importance!U750)</f>
        <v/>
      </c>
      <c r="K750" s="6" t="str">
        <f t="shared" si="12"/>
        <v/>
      </c>
    </row>
    <row r="751" spans="1:11" x14ac:dyDescent="0.45">
      <c r="A751" s="6" t="str">
        <f>IF(OR(Data_Items!AR751="",Data_Importance!L751=""),"",Data_Items!AR751*Data_Importance!L751)</f>
        <v/>
      </c>
      <c r="B751" s="6" t="str">
        <f>IF(OR(Data_Items!AS751="",Data_Importance!M751=""),"",Data_Items!AS751*Data_Importance!M751)</f>
        <v/>
      </c>
      <c r="C751" s="6" t="str">
        <f>IF(OR(Data_Items!AT751="",Data_Importance!N751=""),"",Data_Items!AT751*Data_Importance!N751)</f>
        <v/>
      </c>
      <c r="D751" s="6" t="str">
        <f>IF(OR(Data_Items!AU751="",Data_Importance!O751=""),"",Data_Items!AU751*Data_Importance!O751)</f>
        <v/>
      </c>
      <c r="E751" s="6" t="str">
        <f>IF(OR(Data_Items!AV751="",Data_Importance!P751=""),"",Data_Items!AV751*Data_Importance!P751)</f>
        <v/>
      </c>
      <c r="F751" s="6" t="str">
        <f>IF(OR(Data_Items!AW751="",Data_Importance!Q751=""),"",Data_Items!AW751*Data_Importance!Q751)</f>
        <v/>
      </c>
      <c r="G751" s="6" t="str">
        <f>IF(OR(Data_Items!AX751="",Data_Importance!R751=""),"",Data_Items!AX751*Data_Importance!R751)</f>
        <v/>
      </c>
      <c r="H751" s="6" t="str">
        <f>IF(OR(Data_Items!AY751="",Data_Importance!S751=""),"",Data_Items!AY751*Data_Importance!S751)</f>
        <v/>
      </c>
      <c r="I751" s="6" t="str">
        <f>IF(OR(Data_Items!AZ751="",Data_Importance!T751=""),"",Data_Items!AZ751*Data_Importance!T751)</f>
        <v/>
      </c>
      <c r="J751" s="6" t="str">
        <f>IF(OR(Data_Items!BA751="",Data_Importance!U751=""),"",Data_Items!BA751*Data_Importance!U751)</f>
        <v/>
      </c>
      <c r="K751" s="6" t="str">
        <f t="shared" si="12"/>
        <v/>
      </c>
    </row>
    <row r="752" spans="1:11" x14ac:dyDescent="0.45">
      <c r="A752" s="6" t="str">
        <f>IF(OR(Data_Items!AR752="",Data_Importance!L752=""),"",Data_Items!AR752*Data_Importance!L752)</f>
        <v/>
      </c>
      <c r="B752" s="6" t="str">
        <f>IF(OR(Data_Items!AS752="",Data_Importance!M752=""),"",Data_Items!AS752*Data_Importance!M752)</f>
        <v/>
      </c>
      <c r="C752" s="6" t="str">
        <f>IF(OR(Data_Items!AT752="",Data_Importance!N752=""),"",Data_Items!AT752*Data_Importance!N752)</f>
        <v/>
      </c>
      <c r="D752" s="6" t="str">
        <f>IF(OR(Data_Items!AU752="",Data_Importance!O752=""),"",Data_Items!AU752*Data_Importance!O752)</f>
        <v/>
      </c>
      <c r="E752" s="6" t="str">
        <f>IF(OR(Data_Items!AV752="",Data_Importance!P752=""),"",Data_Items!AV752*Data_Importance!P752)</f>
        <v/>
      </c>
      <c r="F752" s="6" t="str">
        <f>IF(OR(Data_Items!AW752="",Data_Importance!Q752=""),"",Data_Items!AW752*Data_Importance!Q752)</f>
        <v/>
      </c>
      <c r="G752" s="6" t="str">
        <f>IF(OR(Data_Items!AX752="",Data_Importance!R752=""),"",Data_Items!AX752*Data_Importance!R752)</f>
        <v/>
      </c>
      <c r="H752" s="6" t="str">
        <f>IF(OR(Data_Items!AY752="",Data_Importance!S752=""),"",Data_Items!AY752*Data_Importance!S752)</f>
        <v/>
      </c>
      <c r="I752" s="6" t="str">
        <f>IF(OR(Data_Items!AZ752="",Data_Importance!T752=""),"",Data_Items!AZ752*Data_Importance!T752)</f>
        <v/>
      </c>
      <c r="J752" s="6" t="str">
        <f>IF(OR(Data_Items!BA752="",Data_Importance!U752=""),"",Data_Items!BA752*Data_Importance!U752)</f>
        <v/>
      </c>
      <c r="K752" s="6" t="str">
        <f t="shared" si="12"/>
        <v/>
      </c>
    </row>
    <row r="753" spans="1:11" x14ac:dyDescent="0.45">
      <c r="A753" s="6" t="str">
        <f>IF(OR(Data_Items!AR753="",Data_Importance!L753=""),"",Data_Items!AR753*Data_Importance!L753)</f>
        <v/>
      </c>
      <c r="B753" s="6" t="str">
        <f>IF(OR(Data_Items!AS753="",Data_Importance!M753=""),"",Data_Items!AS753*Data_Importance!M753)</f>
        <v/>
      </c>
      <c r="C753" s="6" t="str">
        <f>IF(OR(Data_Items!AT753="",Data_Importance!N753=""),"",Data_Items!AT753*Data_Importance!N753)</f>
        <v/>
      </c>
      <c r="D753" s="6" t="str">
        <f>IF(OR(Data_Items!AU753="",Data_Importance!O753=""),"",Data_Items!AU753*Data_Importance!O753)</f>
        <v/>
      </c>
      <c r="E753" s="6" t="str">
        <f>IF(OR(Data_Items!AV753="",Data_Importance!P753=""),"",Data_Items!AV753*Data_Importance!P753)</f>
        <v/>
      </c>
      <c r="F753" s="6" t="str">
        <f>IF(OR(Data_Items!AW753="",Data_Importance!Q753=""),"",Data_Items!AW753*Data_Importance!Q753)</f>
        <v/>
      </c>
      <c r="G753" s="6" t="str">
        <f>IF(OR(Data_Items!AX753="",Data_Importance!R753=""),"",Data_Items!AX753*Data_Importance!R753)</f>
        <v/>
      </c>
      <c r="H753" s="6" t="str">
        <f>IF(OR(Data_Items!AY753="",Data_Importance!S753=""),"",Data_Items!AY753*Data_Importance!S753)</f>
        <v/>
      </c>
      <c r="I753" s="6" t="str">
        <f>IF(OR(Data_Items!AZ753="",Data_Importance!T753=""),"",Data_Items!AZ753*Data_Importance!T753)</f>
        <v/>
      </c>
      <c r="J753" s="6" t="str">
        <f>IF(OR(Data_Items!BA753="",Data_Importance!U753=""),"",Data_Items!BA753*Data_Importance!U753)</f>
        <v/>
      </c>
      <c r="K753" s="6" t="str">
        <f t="shared" si="12"/>
        <v/>
      </c>
    </row>
    <row r="754" spans="1:11" x14ac:dyDescent="0.45">
      <c r="A754" s="6" t="str">
        <f>IF(OR(Data_Items!AR754="",Data_Importance!L754=""),"",Data_Items!AR754*Data_Importance!L754)</f>
        <v/>
      </c>
      <c r="B754" s="6" t="str">
        <f>IF(OR(Data_Items!AS754="",Data_Importance!M754=""),"",Data_Items!AS754*Data_Importance!M754)</f>
        <v/>
      </c>
      <c r="C754" s="6" t="str">
        <f>IF(OR(Data_Items!AT754="",Data_Importance!N754=""),"",Data_Items!AT754*Data_Importance!N754)</f>
        <v/>
      </c>
      <c r="D754" s="6" t="str">
        <f>IF(OR(Data_Items!AU754="",Data_Importance!O754=""),"",Data_Items!AU754*Data_Importance!O754)</f>
        <v/>
      </c>
      <c r="E754" s="6" t="str">
        <f>IF(OR(Data_Items!AV754="",Data_Importance!P754=""),"",Data_Items!AV754*Data_Importance!P754)</f>
        <v/>
      </c>
      <c r="F754" s="6" t="str">
        <f>IF(OR(Data_Items!AW754="",Data_Importance!Q754=""),"",Data_Items!AW754*Data_Importance!Q754)</f>
        <v/>
      </c>
      <c r="G754" s="6" t="str">
        <f>IF(OR(Data_Items!AX754="",Data_Importance!R754=""),"",Data_Items!AX754*Data_Importance!R754)</f>
        <v/>
      </c>
      <c r="H754" s="6" t="str">
        <f>IF(OR(Data_Items!AY754="",Data_Importance!S754=""),"",Data_Items!AY754*Data_Importance!S754)</f>
        <v/>
      </c>
      <c r="I754" s="6" t="str">
        <f>IF(OR(Data_Items!AZ754="",Data_Importance!T754=""),"",Data_Items!AZ754*Data_Importance!T754)</f>
        <v/>
      </c>
      <c r="J754" s="6" t="str">
        <f>IF(OR(Data_Items!BA754="",Data_Importance!U754=""),"",Data_Items!BA754*Data_Importance!U754)</f>
        <v/>
      </c>
      <c r="K754" s="6" t="str">
        <f t="shared" si="12"/>
        <v/>
      </c>
    </row>
    <row r="755" spans="1:11" x14ac:dyDescent="0.45">
      <c r="A755" s="6" t="str">
        <f>IF(OR(Data_Items!AR755="",Data_Importance!L755=""),"",Data_Items!AR755*Data_Importance!L755)</f>
        <v/>
      </c>
      <c r="B755" s="6" t="str">
        <f>IF(OR(Data_Items!AS755="",Data_Importance!M755=""),"",Data_Items!AS755*Data_Importance!M755)</f>
        <v/>
      </c>
      <c r="C755" s="6" t="str">
        <f>IF(OR(Data_Items!AT755="",Data_Importance!N755=""),"",Data_Items!AT755*Data_Importance!N755)</f>
        <v/>
      </c>
      <c r="D755" s="6" t="str">
        <f>IF(OR(Data_Items!AU755="",Data_Importance!O755=""),"",Data_Items!AU755*Data_Importance!O755)</f>
        <v/>
      </c>
      <c r="E755" s="6" t="str">
        <f>IF(OR(Data_Items!AV755="",Data_Importance!P755=""),"",Data_Items!AV755*Data_Importance!P755)</f>
        <v/>
      </c>
      <c r="F755" s="6" t="str">
        <f>IF(OR(Data_Items!AW755="",Data_Importance!Q755=""),"",Data_Items!AW755*Data_Importance!Q755)</f>
        <v/>
      </c>
      <c r="G755" s="6" t="str">
        <f>IF(OR(Data_Items!AX755="",Data_Importance!R755=""),"",Data_Items!AX755*Data_Importance!R755)</f>
        <v/>
      </c>
      <c r="H755" s="6" t="str">
        <f>IF(OR(Data_Items!AY755="",Data_Importance!S755=""),"",Data_Items!AY755*Data_Importance!S755)</f>
        <v/>
      </c>
      <c r="I755" s="6" t="str">
        <f>IF(OR(Data_Items!AZ755="",Data_Importance!T755=""),"",Data_Items!AZ755*Data_Importance!T755)</f>
        <v/>
      </c>
      <c r="J755" s="6" t="str">
        <f>IF(OR(Data_Items!BA755="",Data_Importance!U755=""),"",Data_Items!BA755*Data_Importance!U755)</f>
        <v/>
      </c>
      <c r="K755" s="6" t="str">
        <f t="shared" si="12"/>
        <v/>
      </c>
    </row>
    <row r="756" spans="1:11" x14ac:dyDescent="0.45">
      <c r="A756" s="6" t="str">
        <f>IF(OR(Data_Items!AR756="",Data_Importance!L756=""),"",Data_Items!AR756*Data_Importance!L756)</f>
        <v/>
      </c>
      <c r="B756" s="6" t="str">
        <f>IF(OR(Data_Items!AS756="",Data_Importance!M756=""),"",Data_Items!AS756*Data_Importance!M756)</f>
        <v/>
      </c>
      <c r="C756" s="6" t="str">
        <f>IF(OR(Data_Items!AT756="",Data_Importance!N756=""),"",Data_Items!AT756*Data_Importance!N756)</f>
        <v/>
      </c>
      <c r="D756" s="6" t="str">
        <f>IF(OR(Data_Items!AU756="",Data_Importance!O756=""),"",Data_Items!AU756*Data_Importance!O756)</f>
        <v/>
      </c>
      <c r="E756" s="6" t="str">
        <f>IF(OR(Data_Items!AV756="",Data_Importance!P756=""),"",Data_Items!AV756*Data_Importance!P756)</f>
        <v/>
      </c>
      <c r="F756" s="6" t="str">
        <f>IF(OR(Data_Items!AW756="",Data_Importance!Q756=""),"",Data_Items!AW756*Data_Importance!Q756)</f>
        <v/>
      </c>
      <c r="G756" s="6" t="str">
        <f>IF(OR(Data_Items!AX756="",Data_Importance!R756=""),"",Data_Items!AX756*Data_Importance!R756)</f>
        <v/>
      </c>
      <c r="H756" s="6" t="str">
        <f>IF(OR(Data_Items!AY756="",Data_Importance!S756=""),"",Data_Items!AY756*Data_Importance!S756)</f>
        <v/>
      </c>
      <c r="I756" s="6" t="str">
        <f>IF(OR(Data_Items!AZ756="",Data_Importance!T756=""),"",Data_Items!AZ756*Data_Importance!T756)</f>
        <v/>
      </c>
      <c r="J756" s="6" t="str">
        <f>IF(OR(Data_Items!BA756="",Data_Importance!U756=""),"",Data_Items!BA756*Data_Importance!U756)</f>
        <v/>
      </c>
      <c r="K756" s="6" t="str">
        <f t="shared" si="12"/>
        <v/>
      </c>
    </row>
    <row r="757" spans="1:11" x14ac:dyDescent="0.45">
      <c r="A757" s="6" t="str">
        <f>IF(OR(Data_Items!AR757="",Data_Importance!L757=""),"",Data_Items!AR757*Data_Importance!L757)</f>
        <v/>
      </c>
      <c r="B757" s="6" t="str">
        <f>IF(OR(Data_Items!AS757="",Data_Importance!M757=""),"",Data_Items!AS757*Data_Importance!M757)</f>
        <v/>
      </c>
      <c r="C757" s="6" t="str">
        <f>IF(OR(Data_Items!AT757="",Data_Importance!N757=""),"",Data_Items!AT757*Data_Importance!N757)</f>
        <v/>
      </c>
      <c r="D757" s="6" t="str">
        <f>IF(OR(Data_Items!AU757="",Data_Importance!O757=""),"",Data_Items!AU757*Data_Importance!O757)</f>
        <v/>
      </c>
      <c r="E757" s="6" t="str">
        <f>IF(OR(Data_Items!AV757="",Data_Importance!P757=""),"",Data_Items!AV757*Data_Importance!P757)</f>
        <v/>
      </c>
      <c r="F757" s="6" t="str">
        <f>IF(OR(Data_Items!AW757="",Data_Importance!Q757=""),"",Data_Items!AW757*Data_Importance!Q757)</f>
        <v/>
      </c>
      <c r="G757" s="6" t="str">
        <f>IF(OR(Data_Items!AX757="",Data_Importance!R757=""),"",Data_Items!AX757*Data_Importance!R757)</f>
        <v/>
      </c>
      <c r="H757" s="6" t="str">
        <f>IF(OR(Data_Items!AY757="",Data_Importance!S757=""),"",Data_Items!AY757*Data_Importance!S757)</f>
        <v/>
      </c>
      <c r="I757" s="6" t="str">
        <f>IF(OR(Data_Items!AZ757="",Data_Importance!T757=""),"",Data_Items!AZ757*Data_Importance!T757)</f>
        <v/>
      </c>
      <c r="J757" s="6" t="str">
        <f>IF(OR(Data_Items!BA757="",Data_Importance!U757=""),"",Data_Items!BA757*Data_Importance!U757)</f>
        <v/>
      </c>
      <c r="K757" s="6" t="str">
        <f t="shared" si="12"/>
        <v/>
      </c>
    </row>
    <row r="758" spans="1:11" x14ac:dyDescent="0.45">
      <c r="A758" s="6" t="str">
        <f>IF(OR(Data_Items!AR758="",Data_Importance!L758=""),"",Data_Items!AR758*Data_Importance!L758)</f>
        <v/>
      </c>
      <c r="B758" s="6" t="str">
        <f>IF(OR(Data_Items!AS758="",Data_Importance!M758=""),"",Data_Items!AS758*Data_Importance!M758)</f>
        <v/>
      </c>
      <c r="C758" s="6" t="str">
        <f>IF(OR(Data_Items!AT758="",Data_Importance!N758=""),"",Data_Items!AT758*Data_Importance!N758)</f>
        <v/>
      </c>
      <c r="D758" s="6" t="str">
        <f>IF(OR(Data_Items!AU758="",Data_Importance!O758=""),"",Data_Items!AU758*Data_Importance!O758)</f>
        <v/>
      </c>
      <c r="E758" s="6" t="str">
        <f>IF(OR(Data_Items!AV758="",Data_Importance!P758=""),"",Data_Items!AV758*Data_Importance!P758)</f>
        <v/>
      </c>
      <c r="F758" s="6" t="str">
        <f>IF(OR(Data_Items!AW758="",Data_Importance!Q758=""),"",Data_Items!AW758*Data_Importance!Q758)</f>
        <v/>
      </c>
      <c r="G758" s="6" t="str">
        <f>IF(OR(Data_Items!AX758="",Data_Importance!R758=""),"",Data_Items!AX758*Data_Importance!R758)</f>
        <v/>
      </c>
      <c r="H758" s="6" t="str">
        <f>IF(OR(Data_Items!AY758="",Data_Importance!S758=""),"",Data_Items!AY758*Data_Importance!S758)</f>
        <v/>
      </c>
      <c r="I758" s="6" t="str">
        <f>IF(OR(Data_Items!AZ758="",Data_Importance!T758=""),"",Data_Items!AZ758*Data_Importance!T758)</f>
        <v/>
      </c>
      <c r="J758" s="6" t="str">
        <f>IF(OR(Data_Items!BA758="",Data_Importance!U758=""),"",Data_Items!BA758*Data_Importance!U758)</f>
        <v/>
      </c>
      <c r="K758" s="6" t="str">
        <f t="shared" si="12"/>
        <v/>
      </c>
    </row>
    <row r="759" spans="1:11" x14ac:dyDescent="0.45">
      <c r="A759" s="6" t="str">
        <f>IF(OR(Data_Items!AR759="",Data_Importance!L759=""),"",Data_Items!AR759*Data_Importance!L759)</f>
        <v/>
      </c>
      <c r="B759" s="6" t="str">
        <f>IF(OR(Data_Items!AS759="",Data_Importance!M759=""),"",Data_Items!AS759*Data_Importance!M759)</f>
        <v/>
      </c>
      <c r="C759" s="6" t="str">
        <f>IF(OR(Data_Items!AT759="",Data_Importance!N759=""),"",Data_Items!AT759*Data_Importance!N759)</f>
        <v/>
      </c>
      <c r="D759" s="6" t="str">
        <f>IF(OR(Data_Items!AU759="",Data_Importance!O759=""),"",Data_Items!AU759*Data_Importance!O759)</f>
        <v/>
      </c>
      <c r="E759" s="6" t="str">
        <f>IF(OR(Data_Items!AV759="",Data_Importance!P759=""),"",Data_Items!AV759*Data_Importance!P759)</f>
        <v/>
      </c>
      <c r="F759" s="6" t="str">
        <f>IF(OR(Data_Items!AW759="",Data_Importance!Q759=""),"",Data_Items!AW759*Data_Importance!Q759)</f>
        <v/>
      </c>
      <c r="G759" s="6" t="str">
        <f>IF(OR(Data_Items!AX759="",Data_Importance!R759=""),"",Data_Items!AX759*Data_Importance!R759)</f>
        <v/>
      </c>
      <c r="H759" s="6" t="str">
        <f>IF(OR(Data_Items!AY759="",Data_Importance!S759=""),"",Data_Items!AY759*Data_Importance!S759)</f>
        <v/>
      </c>
      <c r="I759" s="6" t="str">
        <f>IF(OR(Data_Items!AZ759="",Data_Importance!T759=""),"",Data_Items!AZ759*Data_Importance!T759)</f>
        <v/>
      </c>
      <c r="J759" s="6" t="str">
        <f>IF(OR(Data_Items!BA759="",Data_Importance!U759=""),"",Data_Items!BA759*Data_Importance!U759)</f>
        <v/>
      </c>
      <c r="K759" s="6" t="str">
        <f t="shared" si="12"/>
        <v/>
      </c>
    </row>
    <row r="760" spans="1:11" x14ac:dyDescent="0.45">
      <c r="A760" s="6" t="str">
        <f>IF(OR(Data_Items!AR760="",Data_Importance!L760=""),"",Data_Items!AR760*Data_Importance!L760)</f>
        <v/>
      </c>
      <c r="B760" s="6" t="str">
        <f>IF(OR(Data_Items!AS760="",Data_Importance!M760=""),"",Data_Items!AS760*Data_Importance!M760)</f>
        <v/>
      </c>
      <c r="C760" s="6" t="str">
        <f>IF(OR(Data_Items!AT760="",Data_Importance!N760=""),"",Data_Items!AT760*Data_Importance!N760)</f>
        <v/>
      </c>
      <c r="D760" s="6" t="str">
        <f>IF(OR(Data_Items!AU760="",Data_Importance!O760=""),"",Data_Items!AU760*Data_Importance!O760)</f>
        <v/>
      </c>
      <c r="E760" s="6" t="str">
        <f>IF(OR(Data_Items!AV760="",Data_Importance!P760=""),"",Data_Items!AV760*Data_Importance!P760)</f>
        <v/>
      </c>
      <c r="F760" s="6" t="str">
        <f>IF(OR(Data_Items!AW760="",Data_Importance!Q760=""),"",Data_Items!AW760*Data_Importance!Q760)</f>
        <v/>
      </c>
      <c r="G760" s="6" t="str">
        <f>IF(OR(Data_Items!AX760="",Data_Importance!R760=""),"",Data_Items!AX760*Data_Importance!R760)</f>
        <v/>
      </c>
      <c r="H760" s="6" t="str">
        <f>IF(OR(Data_Items!AY760="",Data_Importance!S760=""),"",Data_Items!AY760*Data_Importance!S760)</f>
        <v/>
      </c>
      <c r="I760" s="6" t="str">
        <f>IF(OR(Data_Items!AZ760="",Data_Importance!T760=""),"",Data_Items!AZ760*Data_Importance!T760)</f>
        <v/>
      </c>
      <c r="J760" s="6" t="str">
        <f>IF(OR(Data_Items!BA760="",Data_Importance!U760=""),"",Data_Items!BA760*Data_Importance!U760)</f>
        <v/>
      </c>
      <c r="K760" s="6" t="str">
        <f t="shared" si="12"/>
        <v/>
      </c>
    </row>
    <row r="761" spans="1:11" x14ac:dyDescent="0.45">
      <c r="A761" s="6" t="str">
        <f>IF(OR(Data_Items!AR761="",Data_Importance!L761=""),"",Data_Items!AR761*Data_Importance!L761)</f>
        <v/>
      </c>
      <c r="B761" s="6" t="str">
        <f>IF(OR(Data_Items!AS761="",Data_Importance!M761=""),"",Data_Items!AS761*Data_Importance!M761)</f>
        <v/>
      </c>
      <c r="C761" s="6" t="str">
        <f>IF(OR(Data_Items!AT761="",Data_Importance!N761=""),"",Data_Items!AT761*Data_Importance!N761)</f>
        <v/>
      </c>
      <c r="D761" s="6" t="str">
        <f>IF(OR(Data_Items!AU761="",Data_Importance!O761=""),"",Data_Items!AU761*Data_Importance!O761)</f>
        <v/>
      </c>
      <c r="E761" s="6" t="str">
        <f>IF(OR(Data_Items!AV761="",Data_Importance!P761=""),"",Data_Items!AV761*Data_Importance!P761)</f>
        <v/>
      </c>
      <c r="F761" s="6" t="str">
        <f>IF(OR(Data_Items!AW761="",Data_Importance!Q761=""),"",Data_Items!AW761*Data_Importance!Q761)</f>
        <v/>
      </c>
      <c r="G761" s="6" t="str">
        <f>IF(OR(Data_Items!AX761="",Data_Importance!R761=""),"",Data_Items!AX761*Data_Importance!R761)</f>
        <v/>
      </c>
      <c r="H761" s="6" t="str">
        <f>IF(OR(Data_Items!AY761="",Data_Importance!S761=""),"",Data_Items!AY761*Data_Importance!S761)</f>
        <v/>
      </c>
      <c r="I761" s="6" t="str">
        <f>IF(OR(Data_Items!AZ761="",Data_Importance!T761=""),"",Data_Items!AZ761*Data_Importance!T761)</f>
        <v/>
      </c>
      <c r="J761" s="6" t="str">
        <f>IF(OR(Data_Items!BA761="",Data_Importance!U761=""),"",Data_Items!BA761*Data_Importance!U761)</f>
        <v/>
      </c>
      <c r="K761" s="6" t="str">
        <f t="shared" si="12"/>
        <v/>
      </c>
    </row>
    <row r="762" spans="1:11" x14ac:dyDescent="0.45">
      <c r="A762" s="6" t="str">
        <f>IF(OR(Data_Items!AR762="",Data_Importance!L762=""),"",Data_Items!AR762*Data_Importance!L762)</f>
        <v/>
      </c>
      <c r="B762" s="6" t="str">
        <f>IF(OR(Data_Items!AS762="",Data_Importance!M762=""),"",Data_Items!AS762*Data_Importance!M762)</f>
        <v/>
      </c>
      <c r="C762" s="6" t="str">
        <f>IF(OR(Data_Items!AT762="",Data_Importance!N762=""),"",Data_Items!AT762*Data_Importance!N762)</f>
        <v/>
      </c>
      <c r="D762" s="6" t="str">
        <f>IF(OR(Data_Items!AU762="",Data_Importance!O762=""),"",Data_Items!AU762*Data_Importance!O762)</f>
        <v/>
      </c>
      <c r="E762" s="6" t="str">
        <f>IF(OR(Data_Items!AV762="",Data_Importance!P762=""),"",Data_Items!AV762*Data_Importance!P762)</f>
        <v/>
      </c>
      <c r="F762" s="6" t="str">
        <f>IF(OR(Data_Items!AW762="",Data_Importance!Q762=""),"",Data_Items!AW762*Data_Importance!Q762)</f>
        <v/>
      </c>
      <c r="G762" s="6" t="str">
        <f>IF(OR(Data_Items!AX762="",Data_Importance!R762=""),"",Data_Items!AX762*Data_Importance!R762)</f>
        <v/>
      </c>
      <c r="H762" s="6" t="str">
        <f>IF(OR(Data_Items!AY762="",Data_Importance!S762=""),"",Data_Items!AY762*Data_Importance!S762)</f>
        <v/>
      </c>
      <c r="I762" s="6" t="str">
        <f>IF(OR(Data_Items!AZ762="",Data_Importance!T762=""),"",Data_Items!AZ762*Data_Importance!T762)</f>
        <v/>
      </c>
      <c r="J762" s="6" t="str">
        <f>IF(OR(Data_Items!BA762="",Data_Importance!U762=""),"",Data_Items!BA762*Data_Importance!U762)</f>
        <v/>
      </c>
      <c r="K762" s="6" t="str">
        <f t="shared" si="12"/>
        <v/>
      </c>
    </row>
    <row r="763" spans="1:11" x14ac:dyDescent="0.45">
      <c r="A763" s="6" t="str">
        <f>IF(OR(Data_Items!AR763="",Data_Importance!L763=""),"",Data_Items!AR763*Data_Importance!L763)</f>
        <v/>
      </c>
      <c r="B763" s="6" t="str">
        <f>IF(OR(Data_Items!AS763="",Data_Importance!M763=""),"",Data_Items!AS763*Data_Importance!M763)</f>
        <v/>
      </c>
      <c r="C763" s="6" t="str">
        <f>IF(OR(Data_Items!AT763="",Data_Importance!N763=""),"",Data_Items!AT763*Data_Importance!N763)</f>
        <v/>
      </c>
      <c r="D763" s="6" t="str">
        <f>IF(OR(Data_Items!AU763="",Data_Importance!O763=""),"",Data_Items!AU763*Data_Importance!O763)</f>
        <v/>
      </c>
      <c r="E763" s="6" t="str">
        <f>IF(OR(Data_Items!AV763="",Data_Importance!P763=""),"",Data_Items!AV763*Data_Importance!P763)</f>
        <v/>
      </c>
      <c r="F763" s="6" t="str">
        <f>IF(OR(Data_Items!AW763="",Data_Importance!Q763=""),"",Data_Items!AW763*Data_Importance!Q763)</f>
        <v/>
      </c>
      <c r="G763" s="6" t="str">
        <f>IF(OR(Data_Items!AX763="",Data_Importance!R763=""),"",Data_Items!AX763*Data_Importance!R763)</f>
        <v/>
      </c>
      <c r="H763" s="6" t="str">
        <f>IF(OR(Data_Items!AY763="",Data_Importance!S763=""),"",Data_Items!AY763*Data_Importance!S763)</f>
        <v/>
      </c>
      <c r="I763" s="6" t="str">
        <f>IF(OR(Data_Items!AZ763="",Data_Importance!T763=""),"",Data_Items!AZ763*Data_Importance!T763)</f>
        <v/>
      </c>
      <c r="J763" s="6" t="str">
        <f>IF(OR(Data_Items!BA763="",Data_Importance!U763=""),"",Data_Items!BA763*Data_Importance!U763)</f>
        <v/>
      </c>
      <c r="K763" s="6" t="str">
        <f t="shared" si="12"/>
        <v/>
      </c>
    </row>
    <row r="764" spans="1:11" x14ac:dyDescent="0.45">
      <c r="A764" s="6" t="str">
        <f>IF(OR(Data_Items!AR764="",Data_Importance!L764=""),"",Data_Items!AR764*Data_Importance!L764)</f>
        <v/>
      </c>
      <c r="B764" s="6" t="str">
        <f>IF(OR(Data_Items!AS764="",Data_Importance!M764=""),"",Data_Items!AS764*Data_Importance!M764)</f>
        <v/>
      </c>
      <c r="C764" s="6" t="str">
        <f>IF(OR(Data_Items!AT764="",Data_Importance!N764=""),"",Data_Items!AT764*Data_Importance!N764)</f>
        <v/>
      </c>
      <c r="D764" s="6" t="str">
        <f>IF(OR(Data_Items!AU764="",Data_Importance!O764=""),"",Data_Items!AU764*Data_Importance!O764)</f>
        <v/>
      </c>
      <c r="E764" s="6" t="str">
        <f>IF(OR(Data_Items!AV764="",Data_Importance!P764=""),"",Data_Items!AV764*Data_Importance!P764)</f>
        <v/>
      </c>
      <c r="F764" s="6" t="str">
        <f>IF(OR(Data_Items!AW764="",Data_Importance!Q764=""),"",Data_Items!AW764*Data_Importance!Q764)</f>
        <v/>
      </c>
      <c r="G764" s="6" t="str">
        <f>IF(OR(Data_Items!AX764="",Data_Importance!R764=""),"",Data_Items!AX764*Data_Importance!R764)</f>
        <v/>
      </c>
      <c r="H764" s="6" t="str">
        <f>IF(OR(Data_Items!AY764="",Data_Importance!S764=""),"",Data_Items!AY764*Data_Importance!S764)</f>
        <v/>
      </c>
      <c r="I764" s="6" t="str">
        <f>IF(OR(Data_Items!AZ764="",Data_Importance!T764=""),"",Data_Items!AZ764*Data_Importance!T764)</f>
        <v/>
      </c>
      <c r="J764" s="6" t="str">
        <f>IF(OR(Data_Items!BA764="",Data_Importance!U764=""),"",Data_Items!BA764*Data_Importance!U764)</f>
        <v/>
      </c>
      <c r="K764" s="6" t="str">
        <f t="shared" si="12"/>
        <v/>
      </c>
    </row>
    <row r="765" spans="1:11" x14ac:dyDescent="0.45">
      <c r="A765" s="6" t="str">
        <f>IF(OR(Data_Items!AR765="",Data_Importance!L765=""),"",Data_Items!AR765*Data_Importance!L765)</f>
        <v/>
      </c>
      <c r="B765" s="6" t="str">
        <f>IF(OR(Data_Items!AS765="",Data_Importance!M765=""),"",Data_Items!AS765*Data_Importance!M765)</f>
        <v/>
      </c>
      <c r="C765" s="6" t="str">
        <f>IF(OR(Data_Items!AT765="",Data_Importance!N765=""),"",Data_Items!AT765*Data_Importance!N765)</f>
        <v/>
      </c>
      <c r="D765" s="6" t="str">
        <f>IF(OR(Data_Items!AU765="",Data_Importance!O765=""),"",Data_Items!AU765*Data_Importance!O765)</f>
        <v/>
      </c>
      <c r="E765" s="6" t="str">
        <f>IF(OR(Data_Items!AV765="",Data_Importance!P765=""),"",Data_Items!AV765*Data_Importance!P765)</f>
        <v/>
      </c>
      <c r="F765" s="6" t="str">
        <f>IF(OR(Data_Items!AW765="",Data_Importance!Q765=""),"",Data_Items!AW765*Data_Importance!Q765)</f>
        <v/>
      </c>
      <c r="G765" s="6" t="str">
        <f>IF(OR(Data_Items!AX765="",Data_Importance!R765=""),"",Data_Items!AX765*Data_Importance!R765)</f>
        <v/>
      </c>
      <c r="H765" s="6" t="str">
        <f>IF(OR(Data_Items!AY765="",Data_Importance!S765=""),"",Data_Items!AY765*Data_Importance!S765)</f>
        <v/>
      </c>
      <c r="I765" s="6" t="str">
        <f>IF(OR(Data_Items!AZ765="",Data_Importance!T765=""),"",Data_Items!AZ765*Data_Importance!T765)</f>
        <v/>
      </c>
      <c r="J765" s="6" t="str">
        <f>IF(OR(Data_Items!BA765="",Data_Importance!U765=""),"",Data_Items!BA765*Data_Importance!U765)</f>
        <v/>
      </c>
      <c r="K765" s="6" t="str">
        <f t="shared" si="12"/>
        <v/>
      </c>
    </row>
    <row r="766" spans="1:11" x14ac:dyDescent="0.45">
      <c r="A766" s="6" t="str">
        <f>IF(OR(Data_Items!AR766="",Data_Importance!L766=""),"",Data_Items!AR766*Data_Importance!L766)</f>
        <v/>
      </c>
      <c r="B766" s="6" t="str">
        <f>IF(OR(Data_Items!AS766="",Data_Importance!M766=""),"",Data_Items!AS766*Data_Importance!M766)</f>
        <v/>
      </c>
      <c r="C766" s="6" t="str">
        <f>IF(OR(Data_Items!AT766="",Data_Importance!N766=""),"",Data_Items!AT766*Data_Importance!N766)</f>
        <v/>
      </c>
      <c r="D766" s="6" t="str">
        <f>IF(OR(Data_Items!AU766="",Data_Importance!O766=""),"",Data_Items!AU766*Data_Importance!O766)</f>
        <v/>
      </c>
      <c r="E766" s="6" t="str">
        <f>IF(OR(Data_Items!AV766="",Data_Importance!P766=""),"",Data_Items!AV766*Data_Importance!P766)</f>
        <v/>
      </c>
      <c r="F766" s="6" t="str">
        <f>IF(OR(Data_Items!AW766="",Data_Importance!Q766=""),"",Data_Items!AW766*Data_Importance!Q766)</f>
        <v/>
      </c>
      <c r="G766" s="6" t="str">
        <f>IF(OR(Data_Items!AX766="",Data_Importance!R766=""),"",Data_Items!AX766*Data_Importance!R766)</f>
        <v/>
      </c>
      <c r="H766" s="6" t="str">
        <f>IF(OR(Data_Items!AY766="",Data_Importance!S766=""),"",Data_Items!AY766*Data_Importance!S766)</f>
        <v/>
      </c>
      <c r="I766" s="6" t="str">
        <f>IF(OR(Data_Items!AZ766="",Data_Importance!T766=""),"",Data_Items!AZ766*Data_Importance!T766)</f>
        <v/>
      </c>
      <c r="J766" s="6" t="str">
        <f>IF(OR(Data_Items!BA766="",Data_Importance!U766=""),"",Data_Items!BA766*Data_Importance!U766)</f>
        <v/>
      </c>
      <c r="K766" s="6" t="str">
        <f t="shared" si="12"/>
        <v/>
      </c>
    </row>
    <row r="767" spans="1:11" x14ac:dyDescent="0.45">
      <c r="A767" s="6" t="str">
        <f>IF(OR(Data_Items!AR767="",Data_Importance!L767=""),"",Data_Items!AR767*Data_Importance!L767)</f>
        <v/>
      </c>
      <c r="B767" s="6" t="str">
        <f>IF(OR(Data_Items!AS767="",Data_Importance!M767=""),"",Data_Items!AS767*Data_Importance!M767)</f>
        <v/>
      </c>
      <c r="C767" s="6" t="str">
        <f>IF(OR(Data_Items!AT767="",Data_Importance!N767=""),"",Data_Items!AT767*Data_Importance!N767)</f>
        <v/>
      </c>
      <c r="D767" s="6" t="str">
        <f>IF(OR(Data_Items!AU767="",Data_Importance!O767=""),"",Data_Items!AU767*Data_Importance!O767)</f>
        <v/>
      </c>
      <c r="E767" s="6" t="str">
        <f>IF(OR(Data_Items!AV767="",Data_Importance!P767=""),"",Data_Items!AV767*Data_Importance!P767)</f>
        <v/>
      </c>
      <c r="F767" s="6" t="str">
        <f>IF(OR(Data_Items!AW767="",Data_Importance!Q767=""),"",Data_Items!AW767*Data_Importance!Q767)</f>
        <v/>
      </c>
      <c r="G767" s="6" t="str">
        <f>IF(OR(Data_Items!AX767="",Data_Importance!R767=""),"",Data_Items!AX767*Data_Importance!R767)</f>
        <v/>
      </c>
      <c r="H767" s="6" t="str">
        <f>IF(OR(Data_Items!AY767="",Data_Importance!S767=""),"",Data_Items!AY767*Data_Importance!S767)</f>
        <v/>
      </c>
      <c r="I767" s="6" t="str">
        <f>IF(OR(Data_Items!AZ767="",Data_Importance!T767=""),"",Data_Items!AZ767*Data_Importance!T767)</f>
        <v/>
      </c>
      <c r="J767" s="6" t="str">
        <f>IF(OR(Data_Items!BA767="",Data_Importance!U767=""),"",Data_Items!BA767*Data_Importance!U767)</f>
        <v/>
      </c>
      <c r="K767" s="6" t="str">
        <f t="shared" si="12"/>
        <v/>
      </c>
    </row>
    <row r="768" spans="1:11" x14ac:dyDescent="0.45">
      <c r="A768" s="6" t="str">
        <f>IF(OR(Data_Items!AR768="",Data_Importance!L768=""),"",Data_Items!AR768*Data_Importance!L768)</f>
        <v/>
      </c>
      <c r="B768" s="6" t="str">
        <f>IF(OR(Data_Items!AS768="",Data_Importance!M768=""),"",Data_Items!AS768*Data_Importance!M768)</f>
        <v/>
      </c>
      <c r="C768" s="6" t="str">
        <f>IF(OR(Data_Items!AT768="",Data_Importance!N768=""),"",Data_Items!AT768*Data_Importance!N768)</f>
        <v/>
      </c>
      <c r="D768" s="6" t="str">
        <f>IF(OR(Data_Items!AU768="",Data_Importance!O768=""),"",Data_Items!AU768*Data_Importance!O768)</f>
        <v/>
      </c>
      <c r="E768" s="6" t="str">
        <f>IF(OR(Data_Items!AV768="",Data_Importance!P768=""),"",Data_Items!AV768*Data_Importance!P768)</f>
        <v/>
      </c>
      <c r="F768" s="6" t="str">
        <f>IF(OR(Data_Items!AW768="",Data_Importance!Q768=""),"",Data_Items!AW768*Data_Importance!Q768)</f>
        <v/>
      </c>
      <c r="G768" s="6" t="str">
        <f>IF(OR(Data_Items!AX768="",Data_Importance!R768=""),"",Data_Items!AX768*Data_Importance!R768)</f>
        <v/>
      </c>
      <c r="H768" s="6" t="str">
        <f>IF(OR(Data_Items!AY768="",Data_Importance!S768=""),"",Data_Items!AY768*Data_Importance!S768)</f>
        <v/>
      </c>
      <c r="I768" s="6" t="str">
        <f>IF(OR(Data_Items!AZ768="",Data_Importance!T768=""),"",Data_Items!AZ768*Data_Importance!T768)</f>
        <v/>
      </c>
      <c r="J768" s="6" t="str">
        <f>IF(OR(Data_Items!BA768="",Data_Importance!U768=""),"",Data_Items!BA768*Data_Importance!U768)</f>
        <v/>
      </c>
      <c r="K768" s="6" t="str">
        <f t="shared" si="12"/>
        <v/>
      </c>
    </row>
    <row r="769" spans="1:11" x14ac:dyDescent="0.45">
      <c r="A769" s="6" t="str">
        <f>IF(OR(Data_Items!AR769="",Data_Importance!L769=""),"",Data_Items!AR769*Data_Importance!L769)</f>
        <v/>
      </c>
      <c r="B769" s="6" t="str">
        <f>IF(OR(Data_Items!AS769="",Data_Importance!M769=""),"",Data_Items!AS769*Data_Importance!M769)</f>
        <v/>
      </c>
      <c r="C769" s="6" t="str">
        <f>IF(OR(Data_Items!AT769="",Data_Importance!N769=""),"",Data_Items!AT769*Data_Importance!N769)</f>
        <v/>
      </c>
      <c r="D769" s="6" t="str">
        <f>IF(OR(Data_Items!AU769="",Data_Importance!O769=""),"",Data_Items!AU769*Data_Importance!O769)</f>
        <v/>
      </c>
      <c r="E769" s="6" t="str">
        <f>IF(OR(Data_Items!AV769="",Data_Importance!P769=""),"",Data_Items!AV769*Data_Importance!P769)</f>
        <v/>
      </c>
      <c r="F769" s="6" t="str">
        <f>IF(OR(Data_Items!AW769="",Data_Importance!Q769=""),"",Data_Items!AW769*Data_Importance!Q769)</f>
        <v/>
      </c>
      <c r="G769" s="6" t="str">
        <f>IF(OR(Data_Items!AX769="",Data_Importance!R769=""),"",Data_Items!AX769*Data_Importance!R769)</f>
        <v/>
      </c>
      <c r="H769" s="6" t="str">
        <f>IF(OR(Data_Items!AY769="",Data_Importance!S769=""),"",Data_Items!AY769*Data_Importance!S769)</f>
        <v/>
      </c>
      <c r="I769" s="6" t="str">
        <f>IF(OR(Data_Items!AZ769="",Data_Importance!T769=""),"",Data_Items!AZ769*Data_Importance!T769)</f>
        <v/>
      </c>
      <c r="J769" s="6" t="str">
        <f>IF(OR(Data_Items!BA769="",Data_Importance!U769=""),"",Data_Items!BA769*Data_Importance!U769)</f>
        <v/>
      </c>
      <c r="K769" s="6" t="str">
        <f t="shared" si="12"/>
        <v/>
      </c>
    </row>
    <row r="770" spans="1:11" x14ac:dyDescent="0.45">
      <c r="A770" s="6" t="str">
        <f>IF(OR(Data_Items!AR770="",Data_Importance!L770=""),"",Data_Items!AR770*Data_Importance!L770)</f>
        <v/>
      </c>
      <c r="B770" s="6" t="str">
        <f>IF(OR(Data_Items!AS770="",Data_Importance!M770=""),"",Data_Items!AS770*Data_Importance!M770)</f>
        <v/>
      </c>
      <c r="C770" s="6" t="str">
        <f>IF(OR(Data_Items!AT770="",Data_Importance!N770=""),"",Data_Items!AT770*Data_Importance!N770)</f>
        <v/>
      </c>
      <c r="D770" s="6" t="str">
        <f>IF(OR(Data_Items!AU770="",Data_Importance!O770=""),"",Data_Items!AU770*Data_Importance!O770)</f>
        <v/>
      </c>
      <c r="E770" s="6" t="str">
        <f>IF(OR(Data_Items!AV770="",Data_Importance!P770=""),"",Data_Items!AV770*Data_Importance!P770)</f>
        <v/>
      </c>
      <c r="F770" s="6" t="str">
        <f>IF(OR(Data_Items!AW770="",Data_Importance!Q770=""),"",Data_Items!AW770*Data_Importance!Q770)</f>
        <v/>
      </c>
      <c r="G770" s="6" t="str">
        <f>IF(OR(Data_Items!AX770="",Data_Importance!R770=""),"",Data_Items!AX770*Data_Importance!R770)</f>
        <v/>
      </c>
      <c r="H770" s="6" t="str">
        <f>IF(OR(Data_Items!AY770="",Data_Importance!S770=""),"",Data_Items!AY770*Data_Importance!S770)</f>
        <v/>
      </c>
      <c r="I770" s="6" t="str">
        <f>IF(OR(Data_Items!AZ770="",Data_Importance!T770=""),"",Data_Items!AZ770*Data_Importance!T770)</f>
        <v/>
      </c>
      <c r="J770" s="6" t="str">
        <f>IF(OR(Data_Items!BA770="",Data_Importance!U770=""),"",Data_Items!BA770*Data_Importance!U770)</f>
        <v/>
      </c>
      <c r="K770" s="6" t="str">
        <f t="shared" si="12"/>
        <v/>
      </c>
    </row>
    <row r="771" spans="1:11" x14ac:dyDescent="0.45">
      <c r="A771" s="6" t="str">
        <f>IF(OR(Data_Items!AR771="",Data_Importance!L771=""),"",Data_Items!AR771*Data_Importance!L771)</f>
        <v/>
      </c>
      <c r="B771" s="6" t="str">
        <f>IF(OR(Data_Items!AS771="",Data_Importance!M771=""),"",Data_Items!AS771*Data_Importance!M771)</f>
        <v/>
      </c>
      <c r="C771" s="6" t="str">
        <f>IF(OR(Data_Items!AT771="",Data_Importance!N771=""),"",Data_Items!AT771*Data_Importance!N771)</f>
        <v/>
      </c>
      <c r="D771" s="6" t="str">
        <f>IF(OR(Data_Items!AU771="",Data_Importance!O771=""),"",Data_Items!AU771*Data_Importance!O771)</f>
        <v/>
      </c>
      <c r="E771" s="6" t="str">
        <f>IF(OR(Data_Items!AV771="",Data_Importance!P771=""),"",Data_Items!AV771*Data_Importance!P771)</f>
        <v/>
      </c>
      <c r="F771" s="6" t="str">
        <f>IF(OR(Data_Items!AW771="",Data_Importance!Q771=""),"",Data_Items!AW771*Data_Importance!Q771)</f>
        <v/>
      </c>
      <c r="G771" s="6" t="str">
        <f>IF(OR(Data_Items!AX771="",Data_Importance!R771=""),"",Data_Items!AX771*Data_Importance!R771)</f>
        <v/>
      </c>
      <c r="H771" s="6" t="str">
        <f>IF(OR(Data_Items!AY771="",Data_Importance!S771=""),"",Data_Items!AY771*Data_Importance!S771)</f>
        <v/>
      </c>
      <c r="I771" s="6" t="str">
        <f>IF(OR(Data_Items!AZ771="",Data_Importance!T771=""),"",Data_Items!AZ771*Data_Importance!T771)</f>
        <v/>
      </c>
      <c r="J771" s="6" t="str">
        <f>IF(OR(Data_Items!BA771="",Data_Importance!U771=""),"",Data_Items!BA771*Data_Importance!U771)</f>
        <v/>
      </c>
      <c r="K771" s="6" t="str">
        <f t="shared" si="12"/>
        <v/>
      </c>
    </row>
    <row r="772" spans="1:11" x14ac:dyDescent="0.45">
      <c r="A772" s="6" t="str">
        <f>IF(OR(Data_Items!AR772="",Data_Importance!L772=""),"",Data_Items!AR772*Data_Importance!L772)</f>
        <v/>
      </c>
      <c r="B772" s="6" t="str">
        <f>IF(OR(Data_Items!AS772="",Data_Importance!M772=""),"",Data_Items!AS772*Data_Importance!M772)</f>
        <v/>
      </c>
      <c r="C772" s="6" t="str">
        <f>IF(OR(Data_Items!AT772="",Data_Importance!N772=""),"",Data_Items!AT772*Data_Importance!N772)</f>
        <v/>
      </c>
      <c r="D772" s="6" t="str">
        <f>IF(OR(Data_Items!AU772="",Data_Importance!O772=""),"",Data_Items!AU772*Data_Importance!O772)</f>
        <v/>
      </c>
      <c r="E772" s="6" t="str">
        <f>IF(OR(Data_Items!AV772="",Data_Importance!P772=""),"",Data_Items!AV772*Data_Importance!P772)</f>
        <v/>
      </c>
      <c r="F772" s="6" t="str">
        <f>IF(OR(Data_Items!AW772="",Data_Importance!Q772=""),"",Data_Items!AW772*Data_Importance!Q772)</f>
        <v/>
      </c>
      <c r="G772" s="6" t="str">
        <f>IF(OR(Data_Items!AX772="",Data_Importance!R772=""),"",Data_Items!AX772*Data_Importance!R772)</f>
        <v/>
      </c>
      <c r="H772" s="6" t="str">
        <f>IF(OR(Data_Items!AY772="",Data_Importance!S772=""),"",Data_Items!AY772*Data_Importance!S772)</f>
        <v/>
      </c>
      <c r="I772" s="6" t="str">
        <f>IF(OR(Data_Items!AZ772="",Data_Importance!T772=""),"",Data_Items!AZ772*Data_Importance!T772)</f>
        <v/>
      </c>
      <c r="J772" s="6" t="str">
        <f>IF(OR(Data_Items!BA772="",Data_Importance!U772=""),"",Data_Items!BA772*Data_Importance!U772)</f>
        <v/>
      </c>
      <c r="K772" s="6" t="str">
        <f t="shared" si="12"/>
        <v/>
      </c>
    </row>
    <row r="773" spans="1:11" x14ac:dyDescent="0.45">
      <c r="A773" s="6" t="str">
        <f>IF(OR(Data_Items!AR773="",Data_Importance!L773=""),"",Data_Items!AR773*Data_Importance!L773)</f>
        <v/>
      </c>
      <c r="B773" s="6" t="str">
        <f>IF(OR(Data_Items!AS773="",Data_Importance!M773=""),"",Data_Items!AS773*Data_Importance!M773)</f>
        <v/>
      </c>
      <c r="C773" s="6" t="str">
        <f>IF(OR(Data_Items!AT773="",Data_Importance!N773=""),"",Data_Items!AT773*Data_Importance!N773)</f>
        <v/>
      </c>
      <c r="D773" s="6" t="str">
        <f>IF(OR(Data_Items!AU773="",Data_Importance!O773=""),"",Data_Items!AU773*Data_Importance!O773)</f>
        <v/>
      </c>
      <c r="E773" s="6" t="str">
        <f>IF(OR(Data_Items!AV773="",Data_Importance!P773=""),"",Data_Items!AV773*Data_Importance!P773)</f>
        <v/>
      </c>
      <c r="F773" s="6" t="str">
        <f>IF(OR(Data_Items!AW773="",Data_Importance!Q773=""),"",Data_Items!AW773*Data_Importance!Q773)</f>
        <v/>
      </c>
      <c r="G773" s="6" t="str">
        <f>IF(OR(Data_Items!AX773="",Data_Importance!R773=""),"",Data_Items!AX773*Data_Importance!R773)</f>
        <v/>
      </c>
      <c r="H773" s="6" t="str">
        <f>IF(OR(Data_Items!AY773="",Data_Importance!S773=""),"",Data_Items!AY773*Data_Importance!S773)</f>
        <v/>
      </c>
      <c r="I773" s="6" t="str">
        <f>IF(OR(Data_Items!AZ773="",Data_Importance!T773=""),"",Data_Items!AZ773*Data_Importance!T773)</f>
        <v/>
      </c>
      <c r="J773" s="6" t="str">
        <f>IF(OR(Data_Items!BA773="",Data_Importance!U773=""),"",Data_Items!BA773*Data_Importance!U773)</f>
        <v/>
      </c>
      <c r="K773" s="6" t="str">
        <f t="shared" si="12"/>
        <v/>
      </c>
    </row>
    <row r="774" spans="1:11" x14ac:dyDescent="0.45">
      <c r="A774" s="6" t="str">
        <f>IF(OR(Data_Items!AR774="",Data_Importance!L774=""),"",Data_Items!AR774*Data_Importance!L774)</f>
        <v/>
      </c>
      <c r="B774" s="6" t="str">
        <f>IF(OR(Data_Items!AS774="",Data_Importance!M774=""),"",Data_Items!AS774*Data_Importance!M774)</f>
        <v/>
      </c>
      <c r="C774" s="6" t="str">
        <f>IF(OR(Data_Items!AT774="",Data_Importance!N774=""),"",Data_Items!AT774*Data_Importance!N774)</f>
        <v/>
      </c>
      <c r="D774" s="6" t="str">
        <f>IF(OR(Data_Items!AU774="",Data_Importance!O774=""),"",Data_Items!AU774*Data_Importance!O774)</f>
        <v/>
      </c>
      <c r="E774" s="6" t="str">
        <f>IF(OR(Data_Items!AV774="",Data_Importance!P774=""),"",Data_Items!AV774*Data_Importance!P774)</f>
        <v/>
      </c>
      <c r="F774" s="6" t="str">
        <f>IF(OR(Data_Items!AW774="",Data_Importance!Q774=""),"",Data_Items!AW774*Data_Importance!Q774)</f>
        <v/>
      </c>
      <c r="G774" s="6" t="str">
        <f>IF(OR(Data_Items!AX774="",Data_Importance!R774=""),"",Data_Items!AX774*Data_Importance!R774)</f>
        <v/>
      </c>
      <c r="H774" s="6" t="str">
        <f>IF(OR(Data_Items!AY774="",Data_Importance!S774=""),"",Data_Items!AY774*Data_Importance!S774)</f>
        <v/>
      </c>
      <c r="I774" s="6" t="str">
        <f>IF(OR(Data_Items!AZ774="",Data_Importance!T774=""),"",Data_Items!AZ774*Data_Importance!T774)</f>
        <v/>
      </c>
      <c r="J774" s="6" t="str">
        <f>IF(OR(Data_Items!BA774="",Data_Importance!U774=""),"",Data_Items!BA774*Data_Importance!U774)</f>
        <v/>
      </c>
      <c r="K774" s="6" t="str">
        <f t="shared" si="12"/>
        <v/>
      </c>
    </row>
    <row r="775" spans="1:11" x14ac:dyDescent="0.45">
      <c r="A775" s="6" t="str">
        <f>IF(OR(Data_Items!AR775="",Data_Importance!L775=""),"",Data_Items!AR775*Data_Importance!L775)</f>
        <v/>
      </c>
      <c r="B775" s="6" t="str">
        <f>IF(OR(Data_Items!AS775="",Data_Importance!M775=""),"",Data_Items!AS775*Data_Importance!M775)</f>
        <v/>
      </c>
      <c r="C775" s="6" t="str">
        <f>IF(OR(Data_Items!AT775="",Data_Importance!N775=""),"",Data_Items!AT775*Data_Importance!N775)</f>
        <v/>
      </c>
      <c r="D775" s="6" t="str">
        <f>IF(OR(Data_Items!AU775="",Data_Importance!O775=""),"",Data_Items!AU775*Data_Importance!O775)</f>
        <v/>
      </c>
      <c r="E775" s="6" t="str">
        <f>IF(OR(Data_Items!AV775="",Data_Importance!P775=""),"",Data_Items!AV775*Data_Importance!P775)</f>
        <v/>
      </c>
      <c r="F775" s="6" t="str">
        <f>IF(OR(Data_Items!AW775="",Data_Importance!Q775=""),"",Data_Items!AW775*Data_Importance!Q775)</f>
        <v/>
      </c>
      <c r="G775" s="6" t="str">
        <f>IF(OR(Data_Items!AX775="",Data_Importance!R775=""),"",Data_Items!AX775*Data_Importance!R775)</f>
        <v/>
      </c>
      <c r="H775" s="6" t="str">
        <f>IF(OR(Data_Items!AY775="",Data_Importance!S775=""),"",Data_Items!AY775*Data_Importance!S775)</f>
        <v/>
      </c>
      <c r="I775" s="6" t="str">
        <f>IF(OR(Data_Items!AZ775="",Data_Importance!T775=""),"",Data_Items!AZ775*Data_Importance!T775)</f>
        <v/>
      </c>
      <c r="J775" s="6" t="str">
        <f>IF(OR(Data_Items!BA775="",Data_Importance!U775=""),"",Data_Items!BA775*Data_Importance!U775)</f>
        <v/>
      </c>
      <c r="K775" s="6" t="str">
        <f t="shared" si="12"/>
        <v/>
      </c>
    </row>
    <row r="776" spans="1:11" x14ac:dyDescent="0.45">
      <c r="A776" s="6" t="str">
        <f>IF(OR(Data_Items!AR776="",Data_Importance!L776=""),"",Data_Items!AR776*Data_Importance!L776)</f>
        <v/>
      </c>
      <c r="B776" s="6" t="str">
        <f>IF(OR(Data_Items!AS776="",Data_Importance!M776=""),"",Data_Items!AS776*Data_Importance!M776)</f>
        <v/>
      </c>
      <c r="C776" s="6" t="str">
        <f>IF(OR(Data_Items!AT776="",Data_Importance!N776=""),"",Data_Items!AT776*Data_Importance!N776)</f>
        <v/>
      </c>
      <c r="D776" s="6" t="str">
        <f>IF(OR(Data_Items!AU776="",Data_Importance!O776=""),"",Data_Items!AU776*Data_Importance!O776)</f>
        <v/>
      </c>
      <c r="E776" s="6" t="str">
        <f>IF(OR(Data_Items!AV776="",Data_Importance!P776=""),"",Data_Items!AV776*Data_Importance!P776)</f>
        <v/>
      </c>
      <c r="F776" s="6" t="str">
        <f>IF(OR(Data_Items!AW776="",Data_Importance!Q776=""),"",Data_Items!AW776*Data_Importance!Q776)</f>
        <v/>
      </c>
      <c r="G776" s="6" t="str">
        <f>IF(OR(Data_Items!AX776="",Data_Importance!R776=""),"",Data_Items!AX776*Data_Importance!R776)</f>
        <v/>
      </c>
      <c r="H776" s="6" t="str">
        <f>IF(OR(Data_Items!AY776="",Data_Importance!S776=""),"",Data_Items!AY776*Data_Importance!S776)</f>
        <v/>
      </c>
      <c r="I776" s="6" t="str">
        <f>IF(OR(Data_Items!AZ776="",Data_Importance!T776=""),"",Data_Items!AZ776*Data_Importance!T776)</f>
        <v/>
      </c>
      <c r="J776" s="6" t="str">
        <f>IF(OR(Data_Items!BA776="",Data_Importance!U776=""),"",Data_Items!BA776*Data_Importance!U776)</f>
        <v/>
      </c>
      <c r="K776" s="6" t="str">
        <f t="shared" si="12"/>
        <v/>
      </c>
    </row>
    <row r="777" spans="1:11" x14ac:dyDescent="0.45">
      <c r="A777" s="6" t="str">
        <f>IF(OR(Data_Items!AR777="",Data_Importance!L777=""),"",Data_Items!AR777*Data_Importance!L777)</f>
        <v/>
      </c>
      <c r="B777" s="6" t="str">
        <f>IF(OR(Data_Items!AS777="",Data_Importance!M777=""),"",Data_Items!AS777*Data_Importance!M777)</f>
        <v/>
      </c>
      <c r="C777" s="6" t="str">
        <f>IF(OR(Data_Items!AT777="",Data_Importance!N777=""),"",Data_Items!AT777*Data_Importance!N777)</f>
        <v/>
      </c>
      <c r="D777" s="6" t="str">
        <f>IF(OR(Data_Items!AU777="",Data_Importance!O777=""),"",Data_Items!AU777*Data_Importance!O777)</f>
        <v/>
      </c>
      <c r="E777" s="6" t="str">
        <f>IF(OR(Data_Items!AV777="",Data_Importance!P777=""),"",Data_Items!AV777*Data_Importance!P777)</f>
        <v/>
      </c>
      <c r="F777" s="6" t="str">
        <f>IF(OR(Data_Items!AW777="",Data_Importance!Q777=""),"",Data_Items!AW777*Data_Importance!Q777)</f>
        <v/>
      </c>
      <c r="G777" s="6" t="str">
        <f>IF(OR(Data_Items!AX777="",Data_Importance!R777=""),"",Data_Items!AX777*Data_Importance!R777)</f>
        <v/>
      </c>
      <c r="H777" s="6" t="str">
        <f>IF(OR(Data_Items!AY777="",Data_Importance!S777=""),"",Data_Items!AY777*Data_Importance!S777)</f>
        <v/>
      </c>
      <c r="I777" s="6" t="str">
        <f>IF(OR(Data_Items!AZ777="",Data_Importance!T777=""),"",Data_Items!AZ777*Data_Importance!T777)</f>
        <v/>
      </c>
      <c r="J777" s="6" t="str">
        <f>IF(OR(Data_Items!BA777="",Data_Importance!U777=""),"",Data_Items!BA777*Data_Importance!U777)</f>
        <v/>
      </c>
      <c r="K777" s="6" t="str">
        <f t="shared" si="12"/>
        <v/>
      </c>
    </row>
    <row r="778" spans="1:11" x14ac:dyDescent="0.45">
      <c r="A778" s="6" t="str">
        <f>IF(OR(Data_Items!AR778="",Data_Importance!L778=""),"",Data_Items!AR778*Data_Importance!L778)</f>
        <v/>
      </c>
      <c r="B778" s="6" t="str">
        <f>IF(OR(Data_Items!AS778="",Data_Importance!M778=""),"",Data_Items!AS778*Data_Importance!M778)</f>
        <v/>
      </c>
      <c r="C778" s="6" t="str">
        <f>IF(OR(Data_Items!AT778="",Data_Importance!N778=""),"",Data_Items!AT778*Data_Importance!N778)</f>
        <v/>
      </c>
      <c r="D778" s="6" t="str">
        <f>IF(OR(Data_Items!AU778="",Data_Importance!O778=""),"",Data_Items!AU778*Data_Importance!O778)</f>
        <v/>
      </c>
      <c r="E778" s="6" t="str">
        <f>IF(OR(Data_Items!AV778="",Data_Importance!P778=""),"",Data_Items!AV778*Data_Importance!P778)</f>
        <v/>
      </c>
      <c r="F778" s="6" t="str">
        <f>IF(OR(Data_Items!AW778="",Data_Importance!Q778=""),"",Data_Items!AW778*Data_Importance!Q778)</f>
        <v/>
      </c>
      <c r="G778" s="6" t="str">
        <f>IF(OR(Data_Items!AX778="",Data_Importance!R778=""),"",Data_Items!AX778*Data_Importance!R778)</f>
        <v/>
      </c>
      <c r="H778" s="6" t="str">
        <f>IF(OR(Data_Items!AY778="",Data_Importance!S778=""),"",Data_Items!AY778*Data_Importance!S778)</f>
        <v/>
      </c>
      <c r="I778" s="6" t="str">
        <f>IF(OR(Data_Items!AZ778="",Data_Importance!T778=""),"",Data_Items!AZ778*Data_Importance!T778)</f>
        <v/>
      </c>
      <c r="J778" s="6" t="str">
        <f>IF(OR(Data_Items!BA778="",Data_Importance!U778=""),"",Data_Items!BA778*Data_Importance!U778)</f>
        <v/>
      </c>
      <c r="K778" s="6" t="str">
        <f t="shared" si="12"/>
        <v/>
      </c>
    </row>
    <row r="779" spans="1:11" x14ac:dyDescent="0.45">
      <c r="A779" s="6" t="str">
        <f>IF(OR(Data_Items!AR779="",Data_Importance!L779=""),"",Data_Items!AR779*Data_Importance!L779)</f>
        <v/>
      </c>
      <c r="B779" s="6" t="str">
        <f>IF(OR(Data_Items!AS779="",Data_Importance!M779=""),"",Data_Items!AS779*Data_Importance!M779)</f>
        <v/>
      </c>
      <c r="C779" s="6" t="str">
        <f>IF(OR(Data_Items!AT779="",Data_Importance!N779=""),"",Data_Items!AT779*Data_Importance!N779)</f>
        <v/>
      </c>
      <c r="D779" s="6" t="str">
        <f>IF(OR(Data_Items!AU779="",Data_Importance!O779=""),"",Data_Items!AU779*Data_Importance!O779)</f>
        <v/>
      </c>
      <c r="E779" s="6" t="str">
        <f>IF(OR(Data_Items!AV779="",Data_Importance!P779=""),"",Data_Items!AV779*Data_Importance!P779)</f>
        <v/>
      </c>
      <c r="F779" s="6" t="str">
        <f>IF(OR(Data_Items!AW779="",Data_Importance!Q779=""),"",Data_Items!AW779*Data_Importance!Q779)</f>
        <v/>
      </c>
      <c r="G779" s="6" t="str">
        <f>IF(OR(Data_Items!AX779="",Data_Importance!R779=""),"",Data_Items!AX779*Data_Importance!R779)</f>
        <v/>
      </c>
      <c r="H779" s="6" t="str">
        <f>IF(OR(Data_Items!AY779="",Data_Importance!S779=""),"",Data_Items!AY779*Data_Importance!S779)</f>
        <v/>
      </c>
      <c r="I779" s="6" t="str">
        <f>IF(OR(Data_Items!AZ779="",Data_Importance!T779=""),"",Data_Items!AZ779*Data_Importance!T779)</f>
        <v/>
      </c>
      <c r="J779" s="6" t="str">
        <f>IF(OR(Data_Items!BA779="",Data_Importance!U779=""),"",Data_Items!BA779*Data_Importance!U779)</f>
        <v/>
      </c>
      <c r="K779" s="6" t="str">
        <f t="shared" si="12"/>
        <v/>
      </c>
    </row>
    <row r="780" spans="1:11" x14ac:dyDescent="0.45">
      <c r="A780" s="6" t="str">
        <f>IF(OR(Data_Items!AR780="",Data_Importance!L780=""),"",Data_Items!AR780*Data_Importance!L780)</f>
        <v/>
      </c>
      <c r="B780" s="6" t="str">
        <f>IF(OR(Data_Items!AS780="",Data_Importance!M780=""),"",Data_Items!AS780*Data_Importance!M780)</f>
        <v/>
      </c>
      <c r="C780" s="6" t="str">
        <f>IF(OR(Data_Items!AT780="",Data_Importance!N780=""),"",Data_Items!AT780*Data_Importance!N780)</f>
        <v/>
      </c>
      <c r="D780" s="6" t="str">
        <f>IF(OR(Data_Items!AU780="",Data_Importance!O780=""),"",Data_Items!AU780*Data_Importance!O780)</f>
        <v/>
      </c>
      <c r="E780" s="6" t="str">
        <f>IF(OR(Data_Items!AV780="",Data_Importance!P780=""),"",Data_Items!AV780*Data_Importance!P780)</f>
        <v/>
      </c>
      <c r="F780" s="6" t="str">
        <f>IF(OR(Data_Items!AW780="",Data_Importance!Q780=""),"",Data_Items!AW780*Data_Importance!Q780)</f>
        <v/>
      </c>
      <c r="G780" s="6" t="str">
        <f>IF(OR(Data_Items!AX780="",Data_Importance!R780=""),"",Data_Items!AX780*Data_Importance!R780)</f>
        <v/>
      </c>
      <c r="H780" s="6" t="str">
        <f>IF(OR(Data_Items!AY780="",Data_Importance!S780=""),"",Data_Items!AY780*Data_Importance!S780)</f>
        <v/>
      </c>
      <c r="I780" s="6" t="str">
        <f>IF(OR(Data_Items!AZ780="",Data_Importance!T780=""),"",Data_Items!AZ780*Data_Importance!T780)</f>
        <v/>
      </c>
      <c r="J780" s="6" t="str">
        <f>IF(OR(Data_Items!BA780="",Data_Importance!U780=""),"",Data_Items!BA780*Data_Importance!U780)</f>
        <v/>
      </c>
      <c r="K780" s="6" t="str">
        <f t="shared" si="12"/>
        <v/>
      </c>
    </row>
    <row r="781" spans="1:11" x14ac:dyDescent="0.45">
      <c r="A781" s="6" t="str">
        <f>IF(OR(Data_Items!AR781="",Data_Importance!L781=""),"",Data_Items!AR781*Data_Importance!L781)</f>
        <v/>
      </c>
      <c r="B781" s="6" t="str">
        <f>IF(OR(Data_Items!AS781="",Data_Importance!M781=""),"",Data_Items!AS781*Data_Importance!M781)</f>
        <v/>
      </c>
      <c r="C781" s="6" t="str">
        <f>IF(OR(Data_Items!AT781="",Data_Importance!N781=""),"",Data_Items!AT781*Data_Importance!N781)</f>
        <v/>
      </c>
      <c r="D781" s="6" t="str">
        <f>IF(OR(Data_Items!AU781="",Data_Importance!O781=""),"",Data_Items!AU781*Data_Importance!O781)</f>
        <v/>
      </c>
      <c r="E781" s="6" t="str">
        <f>IF(OR(Data_Items!AV781="",Data_Importance!P781=""),"",Data_Items!AV781*Data_Importance!P781)</f>
        <v/>
      </c>
      <c r="F781" s="6" t="str">
        <f>IF(OR(Data_Items!AW781="",Data_Importance!Q781=""),"",Data_Items!AW781*Data_Importance!Q781)</f>
        <v/>
      </c>
      <c r="G781" s="6" t="str">
        <f>IF(OR(Data_Items!AX781="",Data_Importance!R781=""),"",Data_Items!AX781*Data_Importance!R781)</f>
        <v/>
      </c>
      <c r="H781" s="6" t="str">
        <f>IF(OR(Data_Items!AY781="",Data_Importance!S781=""),"",Data_Items!AY781*Data_Importance!S781)</f>
        <v/>
      </c>
      <c r="I781" s="6" t="str">
        <f>IF(OR(Data_Items!AZ781="",Data_Importance!T781=""),"",Data_Items!AZ781*Data_Importance!T781)</f>
        <v/>
      </c>
      <c r="J781" s="6" t="str">
        <f>IF(OR(Data_Items!BA781="",Data_Importance!U781=""),"",Data_Items!BA781*Data_Importance!U781)</f>
        <v/>
      </c>
      <c r="K781" s="6" t="str">
        <f t="shared" si="12"/>
        <v/>
      </c>
    </row>
    <row r="782" spans="1:11" x14ac:dyDescent="0.45">
      <c r="A782" s="6" t="str">
        <f>IF(OR(Data_Items!AR782="",Data_Importance!L782=""),"",Data_Items!AR782*Data_Importance!L782)</f>
        <v/>
      </c>
      <c r="B782" s="6" t="str">
        <f>IF(OR(Data_Items!AS782="",Data_Importance!M782=""),"",Data_Items!AS782*Data_Importance!M782)</f>
        <v/>
      </c>
      <c r="C782" s="6" t="str">
        <f>IF(OR(Data_Items!AT782="",Data_Importance!N782=""),"",Data_Items!AT782*Data_Importance!N782)</f>
        <v/>
      </c>
      <c r="D782" s="6" t="str">
        <f>IF(OR(Data_Items!AU782="",Data_Importance!O782=""),"",Data_Items!AU782*Data_Importance!O782)</f>
        <v/>
      </c>
      <c r="E782" s="6" t="str">
        <f>IF(OR(Data_Items!AV782="",Data_Importance!P782=""),"",Data_Items!AV782*Data_Importance!P782)</f>
        <v/>
      </c>
      <c r="F782" s="6" t="str">
        <f>IF(OR(Data_Items!AW782="",Data_Importance!Q782=""),"",Data_Items!AW782*Data_Importance!Q782)</f>
        <v/>
      </c>
      <c r="G782" s="6" t="str">
        <f>IF(OR(Data_Items!AX782="",Data_Importance!R782=""),"",Data_Items!AX782*Data_Importance!R782)</f>
        <v/>
      </c>
      <c r="H782" s="6" t="str">
        <f>IF(OR(Data_Items!AY782="",Data_Importance!S782=""),"",Data_Items!AY782*Data_Importance!S782)</f>
        <v/>
      </c>
      <c r="I782" s="6" t="str">
        <f>IF(OR(Data_Items!AZ782="",Data_Importance!T782=""),"",Data_Items!AZ782*Data_Importance!T782)</f>
        <v/>
      </c>
      <c r="J782" s="6" t="str">
        <f>IF(OR(Data_Items!BA782="",Data_Importance!U782=""),"",Data_Items!BA782*Data_Importance!U782)</f>
        <v/>
      </c>
      <c r="K782" s="6" t="str">
        <f t="shared" si="12"/>
        <v/>
      </c>
    </row>
    <row r="783" spans="1:11" x14ac:dyDescent="0.45">
      <c r="A783" s="6" t="str">
        <f>IF(OR(Data_Items!AR783="",Data_Importance!L783=""),"",Data_Items!AR783*Data_Importance!L783)</f>
        <v/>
      </c>
      <c r="B783" s="6" t="str">
        <f>IF(OR(Data_Items!AS783="",Data_Importance!M783=""),"",Data_Items!AS783*Data_Importance!M783)</f>
        <v/>
      </c>
      <c r="C783" s="6" t="str">
        <f>IF(OR(Data_Items!AT783="",Data_Importance!N783=""),"",Data_Items!AT783*Data_Importance!N783)</f>
        <v/>
      </c>
      <c r="D783" s="6" t="str">
        <f>IF(OR(Data_Items!AU783="",Data_Importance!O783=""),"",Data_Items!AU783*Data_Importance!O783)</f>
        <v/>
      </c>
      <c r="E783" s="6" t="str">
        <f>IF(OR(Data_Items!AV783="",Data_Importance!P783=""),"",Data_Items!AV783*Data_Importance!P783)</f>
        <v/>
      </c>
      <c r="F783" s="6" t="str">
        <f>IF(OR(Data_Items!AW783="",Data_Importance!Q783=""),"",Data_Items!AW783*Data_Importance!Q783)</f>
        <v/>
      </c>
      <c r="G783" s="6" t="str">
        <f>IF(OR(Data_Items!AX783="",Data_Importance!R783=""),"",Data_Items!AX783*Data_Importance!R783)</f>
        <v/>
      </c>
      <c r="H783" s="6" t="str">
        <f>IF(OR(Data_Items!AY783="",Data_Importance!S783=""),"",Data_Items!AY783*Data_Importance!S783)</f>
        <v/>
      </c>
      <c r="I783" s="6" t="str">
        <f>IF(OR(Data_Items!AZ783="",Data_Importance!T783=""),"",Data_Items!AZ783*Data_Importance!T783)</f>
        <v/>
      </c>
      <c r="J783" s="6" t="str">
        <f>IF(OR(Data_Items!BA783="",Data_Importance!U783=""),"",Data_Items!BA783*Data_Importance!U783)</f>
        <v/>
      </c>
      <c r="K783" s="6" t="str">
        <f t="shared" si="12"/>
        <v/>
      </c>
    </row>
    <row r="784" spans="1:11" x14ac:dyDescent="0.45">
      <c r="A784" s="6" t="str">
        <f>IF(OR(Data_Items!AR784="",Data_Importance!L784=""),"",Data_Items!AR784*Data_Importance!L784)</f>
        <v/>
      </c>
      <c r="B784" s="6" t="str">
        <f>IF(OR(Data_Items!AS784="",Data_Importance!M784=""),"",Data_Items!AS784*Data_Importance!M784)</f>
        <v/>
      </c>
      <c r="C784" s="6" t="str">
        <f>IF(OR(Data_Items!AT784="",Data_Importance!N784=""),"",Data_Items!AT784*Data_Importance!N784)</f>
        <v/>
      </c>
      <c r="D784" s="6" t="str">
        <f>IF(OR(Data_Items!AU784="",Data_Importance!O784=""),"",Data_Items!AU784*Data_Importance!O784)</f>
        <v/>
      </c>
      <c r="E784" s="6" t="str">
        <f>IF(OR(Data_Items!AV784="",Data_Importance!P784=""),"",Data_Items!AV784*Data_Importance!P784)</f>
        <v/>
      </c>
      <c r="F784" s="6" t="str">
        <f>IF(OR(Data_Items!AW784="",Data_Importance!Q784=""),"",Data_Items!AW784*Data_Importance!Q784)</f>
        <v/>
      </c>
      <c r="G784" s="6" t="str">
        <f>IF(OR(Data_Items!AX784="",Data_Importance!R784=""),"",Data_Items!AX784*Data_Importance!R784)</f>
        <v/>
      </c>
      <c r="H784" s="6" t="str">
        <f>IF(OR(Data_Items!AY784="",Data_Importance!S784=""),"",Data_Items!AY784*Data_Importance!S784)</f>
        <v/>
      </c>
      <c r="I784" s="6" t="str">
        <f>IF(OR(Data_Items!AZ784="",Data_Importance!T784=""),"",Data_Items!AZ784*Data_Importance!T784)</f>
        <v/>
      </c>
      <c r="J784" s="6" t="str">
        <f>IF(OR(Data_Items!BA784="",Data_Importance!U784=""),"",Data_Items!BA784*Data_Importance!U784)</f>
        <v/>
      </c>
      <c r="K784" s="6" t="str">
        <f t="shared" si="12"/>
        <v/>
      </c>
    </row>
    <row r="785" spans="1:11" x14ac:dyDescent="0.45">
      <c r="A785" s="6" t="str">
        <f>IF(OR(Data_Items!AR785="",Data_Importance!L785=""),"",Data_Items!AR785*Data_Importance!L785)</f>
        <v/>
      </c>
      <c r="B785" s="6" t="str">
        <f>IF(OR(Data_Items!AS785="",Data_Importance!M785=""),"",Data_Items!AS785*Data_Importance!M785)</f>
        <v/>
      </c>
      <c r="C785" s="6" t="str">
        <f>IF(OR(Data_Items!AT785="",Data_Importance!N785=""),"",Data_Items!AT785*Data_Importance!N785)</f>
        <v/>
      </c>
      <c r="D785" s="6" t="str">
        <f>IF(OR(Data_Items!AU785="",Data_Importance!O785=""),"",Data_Items!AU785*Data_Importance!O785)</f>
        <v/>
      </c>
      <c r="E785" s="6" t="str">
        <f>IF(OR(Data_Items!AV785="",Data_Importance!P785=""),"",Data_Items!AV785*Data_Importance!P785)</f>
        <v/>
      </c>
      <c r="F785" s="6" t="str">
        <f>IF(OR(Data_Items!AW785="",Data_Importance!Q785=""),"",Data_Items!AW785*Data_Importance!Q785)</f>
        <v/>
      </c>
      <c r="G785" s="6" t="str">
        <f>IF(OR(Data_Items!AX785="",Data_Importance!R785=""),"",Data_Items!AX785*Data_Importance!R785)</f>
        <v/>
      </c>
      <c r="H785" s="6" t="str">
        <f>IF(OR(Data_Items!AY785="",Data_Importance!S785=""),"",Data_Items!AY785*Data_Importance!S785)</f>
        <v/>
      </c>
      <c r="I785" s="6" t="str">
        <f>IF(OR(Data_Items!AZ785="",Data_Importance!T785=""),"",Data_Items!AZ785*Data_Importance!T785)</f>
        <v/>
      </c>
      <c r="J785" s="6" t="str">
        <f>IF(OR(Data_Items!BA785="",Data_Importance!U785=""),"",Data_Items!BA785*Data_Importance!U785)</f>
        <v/>
      </c>
      <c r="K785" s="6" t="str">
        <f t="shared" si="12"/>
        <v/>
      </c>
    </row>
    <row r="786" spans="1:11" x14ac:dyDescent="0.45">
      <c r="A786" s="6" t="str">
        <f>IF(OR(Data_Items!AR786="",Data_Importance!L786=""),"",Data_Items!AR786*Data_Importance!L786)</f>
        <v/>
      </c>
      <c r="B786" s="6" t="str">
        <f>IF(OR(Data_Items!AS786="",Data_Importance!M786=""),"",Data_Items!AS786*Data_Importance!M786)</f>
        <v/>
      </c>
      <c r="C786" s="6" t="str">
        <f>IF(OR(Data_Items!AT786="",Data_Importance!N786=""),"",Data_Items!AT786*Data_Importance!N786)</f>
        <v/>
      </c>
      <c r="D786" s="6" t="str">
        <f>IF(OR(Data_Items!AU786="",Data_Importance!O786=""),"",Data_Items!AU786*Data_Importance!O786)</f>
        <v/>
      </c>
      <c r="E786" s="6" t="str">
        <f>IF(OR(Data_Items!AV786="",Data_Importance!P786=""),"",Data_Items!AV786*Data_Importance!P786)</f>
        <v/>
      </c>
      <c r="F786" s="6" t="str">
        <f>IF(OR(Data_Items!AW786="",Data_Importance!Q786=""),"",Data_Items!AW786*Data_Importance!Q786)</f>
        <v/>
      </c>
      <c r="G786" s="6" t="str">
        <f>IF(OR(Data_Items!AX786="",Data_Importance!R786=""),"",Data_Items!AX786*Data_Importance!R786)</f>
        <v/>
      </c>
      <c r="H786" s="6" t="str">
        <f>IF(OR(Data_Items!AY786="",Data_Importance!S786=""),"",Data_Items!AY786*Data_Importance!S786)</f>
        <v/>
      </c>
      <c r="I786" s="6" t="str">
        <f>IF(OR(Data_Items!AZ786="",Data_Importance!T786=""),"",Data_Items!AZ786*Data_Importance!T786)</f>
        <v/>
      </c>
      <c r="J786" s="6" t="str">
        <f>IF(OR(Data_Items!BA786="",Data_Importance!U786=""),"",Data_Items!BA786*Data_Importance!U786)</f>
        <v/>
      </c>
      <c r="K786" s="6" t="str">
        <f t="shared" si="12"/>
        <v/>
      </c>
    </row>
    <row r="787" spans="1:11" x14ac:dyDescent="0.45">
      <c r="A787" s="6" t="str">
        <f>IF(OR(Data_Items!AR787="",Data_Importance!L787=""),"",Data_Items!AR787*Data_Importance!L787)</f>
        <v/>
      </c>
      <c r="B787" s="6" t="str">
        <f>IF(OR(Data_Items!AS787="",Data_Importance!M787=""),"",Data_Items!AS787*Data_Importance!M787)</f>
        <v/>
      </c>
      <c r="C787" s="6" t="str">
        <f>IF(OR(Data_Items!AT787="",Data_Importance!N787=""),"",Data_Items!AT787*Data_Importance!N787)</f>
        <v/>
      </c>
      <c r="D787" s="6" t="str">
        <f>IF(OR(Data_Items!AU787="",Data_Importance!O787=""),"",Data_Items!AU787*Data_Importance!O787)</f>
        <v/>
      </c>
      <c r="E787" s="6" t="str">
        <f>IF(OR(Data_Items!AV787="",Data_Importance!P787=""),"",Data_Items!AV787*Data_Importance!P787)</f>
        <v/>
      </c>
      <c r="F787" s="6" t="str">
        <f>IF(OR(Data_Items!AW787="",Data_Importance!Q787=""),"",Data_Items!AW787*Data_Importance!Q787)</f>
        <v/>
      </c>
      <c r="G787" s="6" t="str">
        <f>IF(OR(Data_Items!AX787="",Data_Importance!R787=""),"",Data_Items!AX787*Data_Importance!R787)</f>
        <v/>
      </c>
      <c r="H787" s="6" t="str">
        <f>IF(OR(Data_Items!AY787="",Data_Importance!S787=""),"",Data_Items!AY787*Data_Importance!S787)</f>
        <v/>
      </c>
      <c r="I787" s="6" t="str">
        <f>IF(OR(Data_Items!AZ787="",Data_Importance!T787=""),"",Data_Items!AZ787*Data_Importance!T787)</f>
        <v/>
      </c>
      <c r="J787" s="6" t="str">
        <f>IF(OR(Data_Items!BA787="",Data_Importance!U787=""),"",Data_Items!BA787*Data_Importance!U787)</f>
        <v/>
      </c>
      <c r="K787" s="6" t="str">
        <f t="shared" si="12"/>
        <v/>
      </c>
    </row>
    <row r="788" spans="1:11" x14ac:dyDescent="0.45">
      <c r="A788" s="6" t="str">
        <f>IF(OR(Data_Items!AR788="",Data_Importance!L788=""),"",Data_Items!AR788*Data_Importance!L788)</f>
        <v/>
      </c>
      <c r="B788" s="6" t="str">
        <f>IF(OR(Data_Items!AS788="",Data_Importance!M788=""),"",Data_Items!AS788*Data_Importance!M788)</f>
        <v/>
      </c>
      <c r="C788" s="6" t="str">
        <f>IF(OR(Data_Items!AT788="",Data_Importance!N788=""),"",Data_Items!AT788*Data_Importance!N788)</f>
        <v/>
      </c>
      <c r="D788" s="6" t="str">
        <f>IF(OR(Data_Items!AU788="",Data_Importance!O788=""),"",Data_Items!AU788*Data_Importance!O788)</f>
        <v/>
      </c>
      <c r="E788" s="6" t="str">
        <f>IF(OR(Data_Items!AV788="",Data_Importance!P788=""),"",Data_Items!AV788*Data_Importance!P788)</f>
        <v/>
      </c>
      <c r="F788" s="6" t="str">
        <f>IF(OR(Data_Items!AW788="",Data_Importance!Q788=""),"",Data_Items!AW788*Data_Importance!Q788)</f>
        <v/>
      </c>
      <c r="G788" s="6" t="str">
        <f>IF(OR(Data_Items!AX788="",Data_Importance!R788=""),"",Data_Items!AX788*Data_Importance!R788)</f>
        <v/>
      </c>
      <c r="H788" s="6" t="str">
        <f>IF(OR(Data_Items!AY788="",Data_Importance!S788=""),"",Data_Items!AY788*Data_Importance!S788)</f>
        <v/>
      </c>
      <c r="I788" s="6" t="str">
        <f>IF(OR(Data_Items!AZ788="",Data_Importance!T788=""),"",Data_Items!AZ788*Data_Importance!T788)</f>
        <v/>
      </c>
      <c r="J788" s="6" t="str">
        <f>IF(OR(Data_Items!BA788="",Data_Importance!U788=""),"",Data_Items!BA788*Data_Importance!U788)</f>
        <v/>
      </c>
      <c r="K788" s="6" t="str">
        <f t="shared" si="12"/>
        <v/>
      </c>
    </row>
    <row r="789" spans="1:11" x14ac:dyDescent="0.45">
      <c r="A789" s="6" t="str">
        <f>IF(OR(Data_Items!AR789="",Data_Importance!L789=""),"",Data_Items!AR789*Data_Importance!L789)</f>
        <v/>
      </c>
      <c r="B789" s="6" t="str">
        <f>IF(OR(Data_Items!AS789="",Data_Importance!M789=""),"",Data_Items!AS789*Data_Importance!M789)</f>
        <v/>
      </c>
      <c r="C789" s="6" t="str">
        <f>IF(OR(Data_Items!AT789="",Data_Importance!N789=""),"",Data_Items!AT789*Data_Importance!N789)</f>
        <v/>
      </c>
      <c r="D789" s="6" t="str">
        <f>IF(OR(Data_Items!AU789="",Data_Importance!O789=""),"",Data_Items!AU789*Data_Importance!O789)</f>
        <v/>
      </c>
      <c r="E789" s="6" t="str">
        <f>IF(OR(Data_Items!AV789="",Data_Importance!P789=""),"",Data_Items!AV789*Data_Importance!P789)</f>
        <v/>
      </c>
      <c r="F789" s="6" t="str">
        <f>IF(OR(Data_Items!AW789="",Data_Importance!Q789=""),"",Data_Items!AW789*Data_Importance!Q789)</f>
        <v/>
      </c>
      <c r="G789" s="6" t="str">
        <f>IF(OR(Data_Items!AX789="",Data_Importance!R789=""),"",Data_Items!AX789*Data_Importance!R789)</f>
        <v/>
      </c>
      <c r="H789" s="6" t="str">
        <f>IF(OR(Data_Items!AY789="",Data_Importance!S789=""),"",Data_Items!AY789*Data_Importance!S789)</f>
        <v/>
      </c>
      <c r="I789" s="6" t="str">
        <f>IF(OR(Data_Items!AZ789="",Data_Importance!T789=""),"",Data_Items!AZ789*Data_Importance!T789)</f>
        <v/>
      </c>
      <c r="J789" s="6" t="str">
        <f>IF(OR(Data_Items!BA789="",Data_Importance!U789=""),"",Data_Items!BA789*Data_Importance!U789)</f>
        <v/>
      </c>
      <c r="K789" s="6" t="str">
        <f t="shared" si="12"/>
        <v/>
      </c>
    </row>
    <row r="790" spans="1:11" x14ac:dyDescent="0.45">
      <c r="A790" s="6" t="str">
        <f>IF(OR(Data_Items!AR790="",Data_Importance!L790=""),"",Data_Items!AR790*Data_Importance!L790)</f>
        <v/>
      </c>
      <c r="B790" s="6" t="str">
        <f>IF(OR(Data_Items!AS790="",Data_Importance!M790=""),"",Data_Items!AS790*Data_Importance!M790)</f>
        <v/>
      </c>
      <c r="C790" s="6" t="str">
        <f>IF(OR(Data_Items!AT790="",Data_Importance!N790=""),"",Data_Items!AT790*Data_Importance!N790)</f>
        <v/>
      </c>
      <c r="D790" s="6" t="str">
        <f>IF(OR(Data_Items!AU790="",Data_Importance!O790=""),"",Data_Items!AU790*Data_Importance!O790)</f>
        <v/>
      </c>
      <c r="E790" s="6" t="str">
        <f>IF(OR(Data_Items!AV790="",Data_Importance!P790=""),"",Data_Items!AV790*Data_Importance!P790)</f>
        <v/>
      </c>
      <c r="F790" s="6" t="str">
        <f>IF(OR(Data_Items!AW790="",Data_Importance!Q790=""),"",Data_Items!AW790*Data_Importance!Q790)</f>
        <v/>
      </c>
      <c r="G790" s="6" t="str">
        <f>IF(OR(Data_Items!AX790="",Data_Importance!R790=""),"",Data_Items!AX790*Data_Importance!R790)</f>
        <v/>
      </c>
      <c r="H790" s="6" t="str">
        <f>IF(OR(Data_Items!AY790="",Data_Importance!S790=""),"",Data_Items!AY790*Data_Importance!S790)</f>
        <v/>
      </c>
      <c r="I790" s="6" t="str">
        <f>IF(OR(Data_Items!AZ790="",Data_Importance!T790=""),"",Data_Items!AZ790*Data_Importance!T790)</f>
        <v/>
      </c>
      <c r="J790" s="6" t="str">
        <f>IF(OR(Data_Items!BA790="",Data_Importance!U790=""),"",Data_Items!BA790*Data_Importance!U790)</f>
        <v/>
      </c>
      <c r="K790" s="6" t="str">
        <f t="shared" si="12"/>
        <v/>
      </c>
    </row>
    <row r="791" spans="1:11" x14ac:dyDescent="0.45">
      <c r="A791" s="6" t="str">
        <f>IF(OR(Data_Items!AR791="",Data_Importance!L791=""),"",Data_Items!AR791*Data_Importance!L791)</f>
        <v/>
      </c>
      <c r="B791" s="6" t="str">
        <f>IF(OR(Data_Items!AS791="",Data_Importance!M791=""),"",Data_Items!AS791*Data_Importance!M791)</f>
        <v/>
      </c>
      <c r="C791" s="6" t="str">
        <f>IF(OR(Data_Items!AT791="",Data_Importance!N791=""),"",Data_Items!AT791*Data_Importance!N791)</f>
        <v/>
      </c>
      <c r="D791" s="6" t="str">
        <f>IF(OR(Data_Items!AU791="",Data_Importance!O791=""),"",Data_Items!AU791*Data_Importance!O791)</f>
        <v/>
      </c>
      <c r="E791" s="6" t="str">
        <f>IF(OR(Data_Items!AV791="",Data_Importance!P791=""),"",Data_Items!AV791*Data_Importance!P791)</f>
        <v/>
      </c>
      <c r="F791" s="6" t="str">
        <f>IF(OR(Data_Items!AW791="",Data_Importance!Q791=""),"",Data_Items!AW791*Data_Importance!Q791)</f>
        <v/>
      </c>
      <c r="G791" s="6" t="str">
        <f>IF(OR(Data_Items!AX791="",Data_Importance!R791=""),"",Data_Items!AX791*Data_Importance!R791)</f>
        <v/>
      </c>
      <c r="H791" s="6" t="str">
        <f>IF(OR(Data_Items!AY791="",Data_Importance!S791=""),"",Data_Items!AY791*Data_Importance!S791)</f>
        <v/>
      </c>
      <c r="I791" s="6" t="str">
        <f>IF(OR(Data_Items!AZ791="",Data_Importance!T791=""),"",Data_Items!AZ791*Data_Importance!T791)</f>
        <v/>
      </c>
      <c r="J791" s="6" t="str">
        <f>IF(OR(Data_Items!BA791="",Data_Importance!U791=""),"",Data_Items!BA791*Data_Importance!U791)</f>
        <v/>
      </c>
      <c r="K791" s="6" t="str">
        <f t="shared" si="12"/>
        <v/>
      </c>
    </row>
    <row r="792" spans="1:11" x14ac:dyDescent="0.45">
      <c r="A792" s="6" t="str">
        <f>IF(OR(Data_Items!AR792="",Data_Importance!L792=""),"",Data_Items!AR792*Data_Importance!L792)</f>
        <v/>
      </c>
      <c r="B792" s="6" t="str">
        <f>IF(OR(Data_Items!AS792="",Data_Importance!M792=""),"",Data_Items!AS792*Data_Importance!M792)</f>
        <v/>
      </c>
      <c r="C792" s="6" t="str">
        <f>IF(OR(Data_Items!AT792="",Data_Importance!N792=""),"",Data_Items!AT792*Data_Importance!N792)</f>
        <v/>
      </c>
      <c r="D792" s="6" t="str">
        <f>IF(OR(Data_Items!AU792="",Data_Importance!O792=""),"",Data_Items!AU792*Data_Importance!O792)</f>
        <v/>
      </c>
      <c r="E792" s="6" t="str">
        <f>IF(OR(Data_Items!AV792="",Data_Importance!P792=""),"",Data_Items!AV792*Data_Importance!P792)</f>
        <v/>
      </c>
      <c r="F792" s="6" t="str">
        <f>IF(OR(Data_Items!AW792="",Data_Importance!Q792=""),"",Data_Items!AW792*Data_Importance!Q792)</f>
        <v/>
      </c>
      <c r="G792" s="6" t="str">
        <f>IF(OR(Data_Items!AX792="",Data_Importance!R792=""),"",Data_Items!AX792*Data_Importance!R792)</f>
        <v/>
      </c>
      <c r="H792" s="6" t="str">
        <f>IF(OR(Data_Items!AY792="",Data_Importance!S792=""),"",Data_Items!AY792*Data_Importance!S792)</f>
        <v/>
      </c>
      <c r="I792" s="6" t="str">
        <f>IF(OR(Data_Items!AZ792="",Data_Importance!T792=""),"",Data_Items!AZ792*Data_Importance!T792)</f>
        <v/>
      </c>
      <c r="J792" s="6" t="str">
        <f>IF(OR(Data_Items!BA792="",Data_Importance!U792=""),"",Data_Items!BA792*Data_Importance!U792)</f>
        <v/>
      </c>
      <c r="K792" s="6" t="str">
        <f t="shared" si="12"/>
        <v/>
      </c>
    </row>
    <row r="793" spans="1:11" x14ac:dyDescent="0.45">
      <c r="A793" s="6" t="str">
        <f>IF(OR(Data_Items!AR793="",Data_Importance!L793=""),"",Data_Items!AR793*Data_Importance!L793)</f>
        <v/>
      </c>
      <c r="B793" s="6" t="str">
        <f>IF(OR(Data_Items!AS793="",Data_Importance!M793=""),"",Data_Items!AS793*Data_Importance!M793)</f>
        <v/>
      </c>
      <c r="C793" s="6" t="str">
        <f>IF(OR(Data_Items!AT793="",Data_Importance!N793=""),"",Data_Items!AT793*Data_Importance!N793)</f>
        <v/>
      </c>
      <c r="D793" s="6" t="str">
        <f>IF(OR(Data_Items!AU793="",Data_Importance!O793=""),"",Data_Items!AU793*Data_Importance!O793)</f>
        <v/>
      </c>
      <c r="E793" s="6" t="str">
        <f>IF(OR(Data_Items!AV793="",Data_Importance!P793=""),"",Data_Items!AV793*Data_Importance!P793)</f>
        <v/>
      </c>
      <c r="F793" s="6" t="str">
        <f>IF(OR(Data_Items!AW793="",Data_Importance!Q793=""),"",Data_Items!AW793*Data_Importance!Q793)</f>
        <v/>
      </c>
      <c r="G793" s="6" t="str">
        <f>IF(OR(Data_Items!AX793="",Data_Importance!R793=""),"",Data_Items!AX793*Data_Importance!R793)</f>
        <v/>
      </c>
      <c r="H793" s="6" t="str">
        <f>IF(OR(Data_Items!AY793="",Data_Importance!S793=""),"",Data_Items!AY793*Data_Importance!S793)</f>
        <v/>
      </c>
      <c r="I793" s="6" t="str">
        <f>IF(OR(Data_Items!AZ793="",Data_Importance!T793=""),"",Data_Items!AZ793*Data_Importance!T793)</f>
        <v/>
      </c>
      <c r="J793" s="6" t="str">
        <f>IF(OR(Data_Items!BA793="",Data_Importance!U793=""),"",Data_Items!BA793*Data_Importance!U793)</f>
        <v/>
      </c>
      <c r="K793" s="6" t="str">
        <f t="shared" si="12"/>
        <v/>
      </c>
    </row>
    <row r="794" spans="1:11" x14ac:dyDescent="0.45">
      <c r="A794" s="6" t="str">
        <f>IF(OR(Data_Items!AR794="",Data_Importance!L794=""),"",Data_Items!AR794*Data_Importance!L794)</f>
        <v/>
      </c>
      <c r="B794" s="6" t="str">
        <f>IF(OR(Data_Items!AS794="",Data_Importance!M794=""),"",Data_Items!AS794*Data_Importance!M794)</f>
        <v/>
      </c>
      <c r="C794" s="6" t="str">
        <f>IF(OR(Data_Items!AT794="",Data_Importance!N794=""),"",Data_Items!AT794*Data_Importance!N794)</f>
        <v/>
      </c>
      <c r="D794" s="6" t="str">
        <f>IF(OR(Data_Items!AU794="",Data_Importance!O794=""),"",Data_Items!AU794*Data_Importance!O794)</f>
        <v/>
      </c>
      <c r="E794" s="6" t="str">
        <f>IF(OR(Data_Items!AV794="",Data_Importance!P794=""),"",Data_Items!AV794*Data_Importance!P794)</f>
        <v/>
      </c>
      <c r="F794" s="6" t="str">
        <f>IF(OR(Data_Items!AW794="",Data_Importance!Q794=""),"",Data_Items!AW794*Data_Importance!Q794)</f>
        <v/>
      </c>
      <c r="G794" s="6" t="str">
        <f>IF(OR(Data_Items!AX794="",Data_Importance!R794=""),"",Data_Items!AX794*Data_Importance!R794)</f>
        <v/>
      </c>
      <c r="H794" s="6" t="str">
        <f>IF(OR(Data_Items!AY794="",Data_Importance!S794=""),"",Data_Items!AY794*Data_Importance!S794)</f>
        <v/>
      </c>
      <c r="I794" s="6" t="str">
        <f>IF(OR(Data_Items!AZ794="",Data_Importance!T794=""),"",Data_Items!AZ794*Data_Importance!T794)</f>
        <v/>
      </c>
      <c r="J794" s="6" t="str">
        <f>IF(OR(Data_Items!BA794="",Data_Importance!U794=""),"",Data_Items!BA794*Data_Importance!U794)</f>
        <v/>
      </c>
      <c r="K794" s="6" t="str">
        <f t="shared" si="12"/>
        <v/>
      </c>
    </row>
    <row r="795" spans="1:11" x14ac:dyDescent="0.45">
      <c r="A795" s="6" t="str">
        <f>IF(OR(Data_Items!AR795="",Data_Importance!L795=""),"",Data_Items!AR795*Data_Importance!L795)</f>
        <v/>
      </c>
      <c r="B795" s="6" t="str">
        <f>IF(OR(Data_Items!AS795="",Data_Importance!M795=""),"",Data_Items!AS795*Data_Importance!M795)</f>
        <v/>
      </c>
      <c r="C795" s="6" t="str">
        <f>IF(OR(Data_Items!AT795="",Data_Importance!N795=""),"",Data_Items!AT795*Data_Importance!N795)</f>
        <v/>
      </c>
      <c r="D795" s="6" t="str">
        <f>IF(OR(Data_Items!AU795="",Data_Importance!O795=""),"",Data_Items!AU795*Data_Importance!O795)</f>
        <v/>
      </c>
      <c r="E795" s="6" t="str">
        <f>IF(OR(Data_Items!AV795="",Data_Importance!P795=""),"",Data_Items!AV795*Data_Importance!P795)</f>
        <v/>
      </c>
      <c r="F795" s="6" t="str">
        <f>IF(OR(Data_Items!AW795="",Data_Importance!Q795=""),"",Data_Items!AW795*Data_Importance!Q795)</f>
        <v/>
      </c>
      <c r="G795" s="6" t="str">
        <f>IF(OR(Data_Items!AX795="",Data_Importance!R795=""),"",Data_Items!AX795*Data_Importance!R795)</f>
        <v/>
      </c>
      <c r="H795" s="6" t="str">
        <f>IF(OR(Data_Items!AY795="",Data_Importance!S795=""),"",Data_Items!AY795*Data_Importance!S795)</f>
        <v/>
      </c>
      <c r="I795" s="6" t="str">
        <f>IF(OR(Data_Items!AZ795="",Data_Importance!T795=""),"",Data_Items!AZ795*Data_Importance!T795)</f>
        <v/>
      </c>
      <c r="J795" s="6" t="str">
        <f>IF(OR(Data_Items!BA795="",Data_Importance!U795=""),"",Data_Items!BA795*Data_Importance!U795)</f>
        <v/>
      </c>
      <c r="K795" s="6" t="str">
        <f t="shared" si="12"/>
        <v/>
      </c>
    </row>
    <row r="796" spans="1:11" x14ac:dyDescent="0.45">
      <c r="A796" s="6" t="str">
        <f>IF(OR(Data_Items!AR796="",Data_Importance!L796=""),"",Data_Items!AR796*Data_Importance!L796)</f>
        <v/>
      </c>
      <c r="B796" s="6" t="str">
        <f>IF(OR(Data_Items!AS796="",Data_Importance!M796=""),"",Data_Items!AS796*Data_Importance!M796)</f>
        <v/>
      </c>
      <c r="C796" s="6" t="str">
        <f>IF(OR(Data_Items!AT796="",Data_Importance!N796=""),"",Data_Items!AT796*Data_Importance!N796)</f>
        <v/>
      </c>
      <c r="D796" s="6" t="str">
        <f>IF(OR(Data_Items!AU796="",Data_Importance!O796=""),"",Data_Items!AU796*Data_Importance!O796)</f>
        <v/>
      </c>
      <c r="E796" s="6" t="str">
        <f>IF(OR(Data_Items!AV796="",Data_Importance!P796=""),"",Data_Items!AV796*Data_Importance!P796)</f>
        <v/>
      </c>
      <c r="F796" s="6" t="str">
        <f>IF(OR(Data_Items!AW796="",Data_Importance!Q796=""),"",Data_Items!AW796*Data_Importance!Q796)</f>
        <v/>
      </c>
      <c r="G796" s="6" t="str">
        <f>IF(OR(Data_Items!AX796="",Data_Importance!R796=""),"",Data_Items!AX796*Data_Importance!R796)</f>
        <v/>
      </c>
      <c r="H796" s="6" t="str">
        <f>IF(OR(Data_Items!AY796="",Data_Importance!S796=""),"",Data_Items!AY796*Data_Importance!S796)</f>
        <v/>
      </c>
      <c r="I796" s="6" t="str">
        <f>IF(OR(Data_Items!AZ796="",Data_Importance!T796=""),"",Data_Items!AZ796*Data_Importance!T796)</f>
        <v/>
      </c>
      <c r="J796" s="6" t="str">
        <f>IF(OR(Data_Items!BA796="",Data_Importance!U796=""),"",Data_Items!BA796*Data_Importance!U796)</f>
        <v/>
      </c>
      <c r="K796" s="6" t="str">
        <f t="shared" si="12"/>
        <v/>
      </c>
    </row>
    <row r="797" spans="1:11" x14ac:dyDescent="0.45">
      <c r="A797" s="6" t="str">
        <f>IF(OR(Data_Items!AR797="",Data_Importance!L797=""),"",Data_Items!AR797*Data_Importance!L797)</f>
        <v/>
      </c>
      <c r="B797" s="6" t="str">
        <f>IF(OR(Data_Items!AS797="",Data_Importance!M797=""),"",Data_Items!AS797*Data_Importance!M797)</f>
        <v/>
      </c>
      <c r="C797" s="6" t="str">
        <f>IF(OR(Data_Items!AT797="",Data_Importance!N797=""),"",Data_Items!AT797*Data_Importance!N797)</f>
        <v/>
      </c>
      <c r="D797" s="6" t="str">
        <f>IF(OR(Data_Items!AU797="",Data_Importance!O797=""),"",Data_Items!AU797*Data_Importance!O797)</f>
        <v/>
      </c>
      <c r="E797" s="6" t="str">
        <f>IF(OR(Data_Items!AV797="",Data_Importance!P797=""),"",Data_Items!AV797*Data_Importance!P797)</f>
        <v/>
      </c>
      <c r="F797" s="6" t="str">
        <f>IF(OR(Data_Items!AW797="",Data_Importance!Q797=""),"",Data_Items!AW797*Data_Importance!Q797)</f>
        <v/>
      </c>
      <c r="G797" s="6" t="str">
        <f>IF(OR(Data_Items!AX797="",Data_Importance!R797=""),"",Data_Items!AX797*Data_Importance!R797)</f>
        <v/>
      </c>
      <c r="H797" s="6" t="str">
        <f>IF(OR(Data_Items!AY797="",Data_Importance!S797=""),"",Data_Items!AY797*Data_Importance!S797)</f>
        <v/>
      </c>
      <c r="I797" s="6" t="str">
        <f>IF(OR(Data_Items!AZ797="",Data_Importance!T797=""),"",Data_Items!AZ797*Data_Importance!T797)</f>
        <v/>
      </c>
      <c r="J797" s="6" t="str">
        <f>IF(OR(Data_Items!BA797="",Data_Importance!U797=""),"",Data_Items!BA797*Data_Importance!U797)</f>
        <v/>
      </c>
      <c r="K797" s="6" t="str">
        <f t="shared" si="12"/>
        <v/>
      </c>
    </row>
    <row r="798" spans="1:11" x14ac:dyDescent="0.45">
      <c r="A798" s="6" t="str">
        <f>IF(OR(Data_Items!AR798="",Data_Importance!L798=""),"",Data_Items!AR798*Data_Importance!L798)</f>
        <v/>
      </c>
      <c r="B798" s="6" t="str">
        <f>IF(OR(Data_Items!AS798="",Data_Importance!M798=""),"",Data_Items!AS798*Data_Importance!M798)</f>
        <v/>
      </c>
      <c r="C798" s="6" t="str">
        <f>IF(OR(Data_Items!AT798="",Data_Importance!N798=""),"",Data_Items!AT798*Data_Importance!N798)</f>
        <v/>
      </c>
      <c r="D798" s="6" t="str">
        <f>IF(OR(Data_Items!AU798="",Data_Importance!O798=""),"",Data_Items!AU798*Data_Importance!O798)</f>
        <v/>
      </c>
      <c r="E798" s="6" t="str">
        <f>IF(OR(Data_Items!AV798="",Data_Importance!P798=""),"",Data_Items!AV798*Data_Importance!P798)</f>
        <v/>
      </c>
      <c r="F798" s="6" t="str">
        <f>IF(OR(Data_Items!AW798="",Data_Importance!Q798=""),"",Data_Items!AW798*Data_Importance!Q798)</f>
        <v/>
      </c>
      <c r="G798" s="6" t="str">
        <f>IF(OR(Data_Items!AX798="",Data_Importance!R798=""),"",Data_Items!AX798*Data_Importance!R798)</f>
        <v/>
      </c>
      <c r="H798" s="6" t="str">
        <f>IF(OR(Data_Items!AY798="",Data_Importance!S798=""),"",Data_Items!AY798*Data_Importance!S798)</f>
        <v/>
      </c>
      <c r="I798" s="6" t="str">
        <f>IF(OR(Data_Items!AZ798="",Data_Importance!T798=""),"",Data_Items!AZ798*Data_Importance!T798)</f>
        <v/>
      </c>
      <c r="J798" s="6" t="str">
        <f>IF(OR(Data_Items!BA798="",Data_Importance!U798=""),"",Data_Items!BA798*Data_Importance!U798)</f>
        <v/>
      </c>
      <c r="K798" s="6" t="str">
        <f t="shared" si="12"/>
        <v/>
      </c>
    </row>
    <row r="799" spans="1:11" x14ac:dyDescent="0.45">
      <c r="A799" s="6" t="str">
        <f>IF(OR(Data_Items!AR799="",Data_Importance!L799=""),"",Data_Items!AR799*Data_Importance!L799)</f>
        <v/>
      </c>
      <c r="B799" s="6" t="str">
        <f>IF(OR(Data_Items!AS799="",Data_Importance!M799=""),"",Data_Items!AS799*Data_Importance!M799)</f>
        <v/>
      </c>
      <c r="C799" s="6" t="str">
        <f>IF(OR(Data_Items!AT799="",Data_Importance!N799=""),"",Data_Items!AT799*Data_Importance!N799)</f>
        <v/>
      </c>
      <c r="D799" s="6" t="str">
        <f>IF(OR(Data_Items!AU799="",Data_Importance!O799=""),"",Data_Items!AU799*Data_Importance!O799)</f>
        <v/>
      </c>
      <c r="E799" s="6" t="str">
        <f>IF(OR(Data_Items!AV799="",Data_Importance!P799=""),"",Data_Items!AV799*Data_Importance!P799)</f>
        <v/>
      </c>
      <c r="F799" s="6" t="str">
        <f>IF(OR(Data_Items!AW799="",Data_Importance!Q799=""),"",Data_Items!AW799*Data_Importance!Q799)</f>
        <v/>
      </c>
      <c r="G799" s="6" t="str">
        <f>IF(OR(Data_Items!AX799="",Data_Importance!R799=""),"",Data_Items!AX799*Data_Importance!R799)</f>
        <v/>
      </c>
      <c r="H799" s="6" t="str">
        <f>IF(OR(Data_Items!AY799="",Data_Importance!S799=""),"",Data_Items!AY799*Data_Importance!S799)</f>
        <v/>
      </c>
      <c r="I799" s="6" t="str">
        <f>IF(OR(Data_Items!AZ799="",Data_Importance!T799=""),"",Data_Items!AZ799*Data_Importance!T799)</f>
        <v/>
      </c>
      <c r="J799" s="6" t="str">
        <f>IF(OR(Data_Items!BA799="",Data_Importance!U799=""),"",Data_Items!BA799*Data_Importance!U799)</f>
        <v/>
      </c>
      <c r="K799" s="6" t="str">
        <f t="shared" si="12"/>
        <v/>
      </c>
    </row>
    <row r="800" spans="1:11" x14ac:dyDescent="0.45">
      <c r="A800" s="6" t="str">
        <f>IF(OR(Data_Items!AR800="",Data_Importance!L800=""),"",Data_Items!AR800*Data_Importance!L800)</f>
        <v/>
      </c>
      <c r="B800" s="6" t="str">
        <f>IF(OR(Data_Items!AS800="",Data_Importance!M800=""),"",Data_Items!AS800*Data_Importance!M800)</f>
        <v/>
      </c>
      <c r="C800" s="6" t="str">
        <f>IF(OR(Data_Items!AT800="",Data_Importance!N800=""),"",Data_Items!AT800*Data_Importance!N800)</f>
        <v/>
      </c>
      <c r="D800" s="6" t="str">
        <f>IF(OR(Data_Items!AU800="",Data_Importance!O800=""),"",Data_Items!AU800*Data_Importance!O800)</f>
        <v/>
      </c>
      <c r="E800" s="6" t="str">
        <f>IF(OR(Data_Items!AV800="",Data_Importance!P800=""),"",Data_Items!AV800*Data_Importance!P800)</f>
        <v/>
      </c>
      <c r="F800" s="6" t="str">
        <f>IF(OR(Data_Items!AW800="",Data_Importance!Q800=""),"",Data_Items!AW800*Data_Importance!Q800)</f>
        <v/>
      </c>
      <c r="G800" s="6" t="str">
        <f>IF(OR(Data_Items!AX800="",Data_Importance!R800=""),"",Data_Items!AX800*Data_Importance!R800)</f>
        <v/>
      </c>
      <c r="H800" s="6" t="str">
        <f>IF(OR(Data_Items!AY800="",Data_Importance!S800=""),"",Data_Items!AY800*Data_Importance!S800)</f>
        <v/>
      </c>
      <c r="I800" s="6" t="str">
        <f>IF(OR(Data_Items!AZ800="",Data_Importance!T800=""),"",Data_Items!AZ800*Data_Importance!T800)</f>
        <v/>
      </c>
      <c r="J800" s="6" t="str">
        <f>IF(OR(Data_Items!BA800="",Data_Importance!U800=""),"",Data_Items!BA800*Data_Importance!U800)</f>
        <v/>
      </c>
      <c r="K800" s="6" t="str">
        <f t="shared" si="12"/>
        <v/>
      </c>
    </row>
    <row r="801" spans="1:11" x14ac:dyDescent="0.45">
      <c r="A801" s="6" t="str">
        <f>IF(OR(Data_Items!AR801="",Data_Importance!L801=""),"",Data_Items!AR801*Data_Importance!L801)</f>
        <v/>
      </c>
      <c r="B801" s="6" t="str">
        <f>IF(OR(Data_Items!AS801="",Data_Importance!M801=""),"",Data_Items!AS801*Data_Importance!M801)</f>
        <v/>
      </c>
      <c r="C801" s="6" t="str">
        <f>IF(OR(Data_Items!AT801="",Data_Importance!N801=""),"",Data_Items!AT801*Data_Importance!N801)</f>
        <v/>
      </c>
      <c r="D801" s="6" t="str">
        <f>IF(OR(Data_Items!AU801="",Data_Importance!O801=""),"",Data_Items!AU801*Data_Importance!O801)</f>
        <v/>
      </c>
      <c r="E801" s="6" t="str">
        <f>IF(OR(Data_Items!AV801="",Data_Importance!P801=""),"",Data_Items!AV801*Data_Importance!P801)</f>
        <v/>
      </c>
      <c r="F801" s="6" t="str">
        <f>IF(OR(Data_Items!AW801="",Data_Importance!Q801=""),"",Data_Items!AW801*Data_Importance!Q801)</f>
        <v/>
      </c>
      <c r="G801" s="6" t="str">
        <f>IF(OR(Data_Items!AX801="",Data_Importance!R801=""),"",Data_Items!AX801*Data_Importance!R801)</f>
        <v/>
      </c>
      <c r="H801" s="6" t="str">
        <f>IF(OR(Data_Items!AY801="",Data_Importance!S801=""),"",Data_Items!AY801*Data_Importance!S801)</f>
        <v/>
      </c>
      <c r="I801" s="6" t="str">
        <f>IF(OR(Data_Items!AZ801="",Data_Importance!T801=""),"",Data_Items!AZ801*Data_Importance!T801)</f>
        <v/>
      </c>
      <c r="J801" s="6" t="str">
        <f>IF(OR(Data_Items!BA801="",Data_Importance!U801=""),"",Data_Items!BA801*Data_Importance!U801)</f>
        <v/>
      </c>
      <c r="K801" s="6" t="str">
        <f t="shared" si="12"/>
        <v/>
      </c>
    </row>
    <row r="802" spans="1:11" x14ac:dyDescent="0.45">
      <c r="A802" s="6" t="str">
        <f>IF(OR(Data_Items!AR802="",Data_Importance!L802=""),"",Data_Items!AR802*Data_Importance!L802)</f>
        <v/>
      </c>
      <c r="B802" s="6" t="str">
        <f>IF(OR(Data_Items!AS802="",Data_Importance!M802=""),"",Data_Items!AS802*Data_Importance!M802)</f>
        <v/>
      </c>
      <c r="C802" s="6" t="str">
        <f>IF(OR(Data_Items!AT802="",Data_Importance!N802=""),"",Data_Items!AT802*Data_Importance!N802)</f>
        <v/>
      </c>
      <c r="D802" s="6" t="str">
        <f>IF(OR(Data_Items!AU802="",Data_Importance!O802=""),"",Data_Items!AU802*Data_Importance!O802)</f>
        <v/>
      </c>
      <c r="E802" s="6" t="str">
        <f>IF(OR(Data_Items!AV802="",Data_Importance!P802=""),"",Data_Items!AV802*Data_Importance!P802)</f>
        <v/>
      </c>
      <c r="F802" s="6" t="str">
        <f>IF(OR(Data_Items!AW802="",Data_Importance!Q802=""),"",Data_Items!AW802*Data_Importance!Q802)</f>
        <v/>
      </c>
      <c r="G802" s="6" t="str">
        <f>IF(OR(Data_Items!AX802="",Data_Importance!R802=""),"",Data_Items!AX802*Data_Importance!R802)</f>
        <v/>
      </c>
      <c r="H802" s="6" t="str">
        <f>IF(OR(Data_Items!AY802="",Data_Importance!S802=""),"",Data_Items!AY802*Data_Importance!S802)</f>
        <v/>
      </c>
      <c r="I802" s="6" t="str">
        <f>IF(OR(Data_Items!AZ802="",Data_Importance!T802=""),"",Data_Items!AZ802*Data_Importance!T802)</f>
        <v/>
      </c>
      <c r="J802" s="6" t="str">
        <f>IF(OR(Data_Items!BA802="",Data_Importance!U802=""),"",Data_Items!BA802*Data_Importance!U802)</f>
        <v/>
      </c>
      <c r="K802" s="6" t="str">
        <f t="shared" si="12"/>
        <v/>
      </c>
    </row>
    <row r="803" spans="1:11" x14ac:dyDescent="0.45">
      <c r="A803" s="6" t="str">
        <f>IF(OR(Data_Items!AR803="",Data_Importance!L803=""),"",Data_Items!AR803*Data_Importance!L803)</f>
        <v/>
      </c>
      <c r="B803" s="6" t="str">
        <f>IF(OR(Data_Items!AS803="",Data_Importance!M803=""),"",Data_Items!AS803*Data_Importance!M803)</f>
        <v/>
      </c>
      <c r="C803" s="6" t="str">
        <f>IF(OR(Data_Items!AT803="",Data_Importance!N803=""),"",Data_Items!AT803*Data_Importance!N803)</f>
        <v/>
      </c>
      <c r="D803" s="6" t="str">
        <f>IF(OR(Data_Items!AU803="",Data_Importance!O803=""),"",Data_Items!AU803*Data_Importance!O803)</f>
        <v/>
      </c>
      <c r="E803" s="6" t="str">
        <f>IF(OR(Data_Items!AV803="",Data_Importance!P803=""),"",Data_Items!AV803*Data_Importance!P803)</f>
        <v/>
      </c>
      <c r="F803" s="6" t="str">
        <f>IF(OR(Data_Items!AW803="",Data_Importance!Q803=""),"",Data_Items!AW803*Data_Importance!Q803)</f>
        <v/>
      </c>
      <c r="G803" s="6" t="str">
        <f>IF(OR(Data_Items!AX803="",Data_Importance!R803=""),"",Data_Items!AX803*Data_Importance!R803)</f>
        <v/>
      </c>
      <c r="H803" s="6" t="str">
        <f>IF(OR(Data_Items!AY803="",Data_Importance!S803=""),"",Data_Items!AY803*Data_Importance!S803)</f>
        <v/>
      </c>
      <c r="I803" s="6" t="str">
        <f>IF(OR(Data_Items!AZ803="",Data_Importance!T803=""),"",Data_Items!AZ803*Data_Importance!T803)</f>
        <v/>
      </c>
      <c r="J803" s="6" t="str">
        <f>IF(OR(Data_Items!BA803="",Data_Importance!U803=""),"",Data_Items!BA803*Data_Importance!U803)</f>
        <v/>
      </c>
      <c r="K803" s="6" t="str">
        <f t="shared" si="12"/>
        <v/>
      </c>
    </row>
    <row r="804" spans="1:11" x14ac:dyDescent="0.45">
      <c r="A804" s="6" t="str">
        <f>IF(OR(Data_Items!AR804="",Data_Importance!L804=""),"",Data_Items!AR804*Data_Importance!L804)</f>
        <v/>
      </c>
      <c r="B804" s="6" t="str">
        <f>IF(OR(Data_Items!AS804="",Data_Importance!M804=""),"",Data_Items!AS804*Data_Importance!M804)</f>
        <v/>
      </c>
      <c r="C804" s="6" t="str">
        <f>IF(OR(Data_Items!AT804="",Data_Importance!N804=""),"",Data_Items!AT804*Data_Importance!N804)</f>
        <v/>
      </c>
      <c r="D804" s="6" t="str">
        <f>IF(OR(Data_Items!AU804="",Data_Importance!O804=""),"",Data_Items!AU804*Data_Importance!O804)</f>
        <v/>
      </c>
      <c r="E804" s="6" t="str">
        <f>IF(OR(Data_Items!AV804="",Data_Importance!P804=""),"",Data_Items!AV804*Data_Importance!P804)</f>
        <v/>
      </c>
      <c r="F804" s="6" t="str">
        <f>IF(OR(Data_Items!AW804="",Data_Importance!Q804=""),"",Data_Items!AW804*Data_Importance!Q804)</f>
        <v/>
      </c>
      <c r="G804" s="6" t="str">
        <f>IF(OR(Data_Items!AX804="",Data_Importance!R804=""),"",Data_Items!AX804*Data_Importance!R804)</f>
        <v/>
      </c>
      <c r="H804" s="6" t="str">
        <f>IF(OR(Data_Items!AY804="",Data_Importance!S804=""),"",Data_Items!AY804*Data_Importance!S804)</f>
        <v/>
      </c>
      <c r="I804" s="6" t="str">
        <f>IF(OR(Data_Items!AZ804="",Data_Importance!T804=""),"",Data_Items!AZ804*Data_Importance!T804)</f>
        <v/>
      </c>
      <c r="J804" s="6" t="str">
        <f>IF(OR(Data_Items!BA804="",Data_Importance!U804=""),"",Data_Items!BA804*Data_Importance!U804)</f>
        <v/>
      </c>
      <c r="K804" s="6" t="str">
        <f t="shared" ref="K804:K867" si="13">IF(SUM(A804:J804)&gt;0,SUM(A804:J804)-4,"")</f>
        <v/>
      </c>
    </row>
    <row r="805" spans="1:11" x14ac:dyDescent="0.45">
      <c r="A805" s="6" t="str">
        <f>IF(OR(Data_Items!AR805="",Data_Importance!L805=""),"",Data_Items!AR805*Data_Importance!L805)</f>
        <v/>
      </c>
      <c r="B805" s="6" t="str">
        <f>IF(OR(Data_Items!AS805="",Data_Importance!M805=""),"",Data_Items!AS805*Data_Importance!M805)</f>
        <v/>
      </c>
      <c r="C805" s="6" t="str">
        <f>IF(OR(Data_Items!AT805="",Data_Importance!N805=""),"",Data_Items!AT805*Data_Importance!N805)</f>
        <v/>
      </c>
      <c r="D805" s="6" t="str">
        <f>IF(OR(Data_Items!AU805="",Data_Importance!O805=""),"",Data_Items!AU805*Data_Importance!O805)</f>
        <v/>
      </c>
      <c r="E805" s="6" t="str">
        <f>IF(OR(Data_Items!AV805="",Data_Importance!P805=""),"",Data_Items!AV805*Data_Importance!P805)</f>
        <v/>
      </c>
      <c r="F805" s="6" t="str">
        <f>IF(OR(Data_Items!AW805="",Data_Importance!Q805=""),"",Data_Items!AW805*Data_Importance!Q805)</f>
        <v/>
      </c>
      <c r="G805" s="6" t="str">
        <f>IF(OR(Data_Items!AX805="",Data_Importance!R805=""),"",Data_Items!AX805*Data_Importance!R805)</f>
        <v/>
      </c>
      <c r="H805" s="6" t="str">
        <f>IF(OR(Data_Items!AY805="",Data_Importance!S805=""),"",Data_Items!AY805*Data_Importance!S805)</f>
        <v/>
      </c>
      <c r="I805" s="6" t="str">
        <f>IF(OR(Data_Items!AZ805="",Data_Importance!T805=""),"",Data_Items!AZ805*Data_Importance!T805)</f>
        <v/>
      </c>
      <c r="J805" s="6" t="str">
        <f>IF(OR(Data_Items!BA805="",Data_Importance!U805=""),"",Data_Items!BA805*Data_Importance!U805)</f>
        <v/>
      </c>
      <c r="K805" s="6" t="str">
        <f t="shared" si="13"/>
        <v/>
      </c>
    </row>
    <row r="806" spans="1:11" x14ac:dyDescent="0.45">
      <c r="A806" s="6" t="str">
        <f>IF(OR(Data_Items!AR806="",Data_Importance!L806=""),"",Data_Items!AR806*Data_Importance!L806)</f>
        <v/>
      </c>
      <c r="B806" s="6" t="str">
        <f>IF(OR(Data_Items!AS806="",Data_Importance!M806=""),"",Data_Items!AS806*Data_Importance!M806)</f>
        <v/>
      </c>
      <c r="C806" s="6" t="str">
        <f>IF(OR(Data_Items!AT806="",Data_Importance!N806=""),"",Data_Items!AT806*Data_Importance!N806)</f>
        <v/>
      </c>
      <c r="D806" s="6" t="str">
        <f>IF(OR(Data_Items!AU806="",Data_Importance!O806=""),"",Data_Items!AU806*Data_Importance!O806)</f>
        <v/>
      </c>
      <c r="E806" s="6" t="str">
        <f>IF(OR(Data_Items!AV806="",Data_Importance!P806=""),"",Data_Items!AV806*Data_Importance!P806)</f>
        <v/>
      </c>
      <c r="F806" s="6" t="str">
        <f>IF(OR(Data_Items!AW806="",Data_Importance!Q806=""),"",Data_Items!AW806*Data_Importance!Q806)</f>
        <v/>
      </c>
      <c r="G806" s="6" t="str">
        <f>IF(OR(Data_Items!AX806="",Data_Importance!R806=""),"",Data_Items!AX806*Data_Importance!R806)</f>
        <v/>
      </c>
      <c r="H806" s="6" t="str">
        <f>IF(OR(Data_Items!AY806="",Data_Importance!S806=""),"",Data_Items!AY806*Data_Importance!S806)</f>
        <v/>
      </c>
      <c r="I806" s="6" t="str">
        <f>IF(OR(Data_Items!AZ806="",Data_Importance!T806=""),"",Data_Items!AZ806*Data_Importance!T806)</f>
        <v/>
      </c>
      <c r="J806" s="6" t="str">
        <f>IF(OR(Data_Items!BA806="",Data_Importance!U806=""),"",Data_Items!BA806*Data_Importance!U806)</f>
        <v/>
      </c>
      <c r="K806" s="6" t="str">
        <f t="shared" si="13"/>
        <v/>
      </c>
    </row>
    <row r="807" spans="1:11" x14ac:dyDescent="0.45">
      <c r="A807" s="6" t="str">
        <f>IF(OR(Data_Items!AR807="",Data_Importance!L807=""),"",Data_Items!AR807*Data_Importance!L807)</f>
        <v/>
      </c>
      <c r="B807" s="6" t="str">
        <f>IF(OR(Data_Items!AS807="",Data_Importance!M807=""),"",Data_Items!AS807*Data_Importance!M807)</f>
        <v/>
      </c>
      <c r="C807" s="6" t="str">
        <f>IF(OR(Data_Items!AT807="",Data_Importance!N807=""),"",Data_Items!AT807*Data_Importance!N807)</f>
        <v/>
      </c>
      <c r="D807" s="6" t="str">
        <f>IF(OR(Data_Items!AU807="",Data_Importance!O807=""),"",Data_Items!AU807*Data_Importance!O807)</f>
        <v/>
      </c>
      <c r="E807" s="6" t="str">
        <f>IF(OR(Data_Items!AV807="",Data_Importance!P807=""),"",Data_Items!AV807*Data_Importance!P807)</f>
        <v/>
      </c>
      <c r="F807" s="6" t="str">
        <f>IF(OR(Data_Items!AW807="",Data_Importance!Q807=""),"",Data_Items!AW807*Data_Importance!Q807)</f>
        <v/>
      </c>
      <c r="G807" s="6" t="str">
        <f>IF(OR(Data_Items!AX807="",Data_Importance!R807=""),"",Data_Items!AX807*Data_Importance!R807)</f>
        <v/>
      </c>
      <c r="H807" s="6" t="str">
        <f>IF(OR(Data_Items!AY807="",Data_Importance!S807=""),"",Data_Items!AY807*Data_Importance!S807)</f>
        <v/>
      </c>
      <c r="I807" s="6" t="str">
        <f>IF(OR(Data_Items!AZ807="",Data_Importance!T807=""),"",Data_Items!AZ807*Data_Importance!T807)</f>
        <v/>
      </c>
      <c r="J807" s="6" t="str">
        <f>IF(OR(Data_Items!BA807="",Data_Importance!U807=""),"",Data_Items!BA807*Data_Importance!U807)</f>
        <v/>
      </c>
      <c r="K807" s="6" t="str">
        <f t="shared" si="13"/>
        <v/>
      </c>
    </row>
    <row r="808" spans="1:11" x14ac:dyDescent="0.45">
      <c r="A808" s="6" t="str">
        <f>IF(OR(Data_Items!AR808="",Data_Importance!L808=""),"",Data_Items!AR808*Data_Importance!L808)</f>
        <v/>
      </c>
      <c r="B808" s="6" t="str">
        <f>IF(OR(Data_Items!AS808="",Data_Importance!M808=""),"",Data_Items!AS808*Data_Importance!M808)</f>
        <v/>
      </c>
      <c r="C808" s="6" t="str">
        <f>IF(OR(Data_Items!AT808="",Data_Importance!N808=""),"",Data_Items!AT808*Data_Importance!N808)</f>
        <v/>
      </c>
      <c r="D808" s="6" t="str">
        <f>IF(OR(Data_Items!AU808="",Data_Importance!O808=""),"",Data_Items!AU808*Data_Importance!O808)</f>
        <v/>
      </c>
      <c r="E808" s="6" t="str">
        <f>IF(OR(Data_Items!AV808="",Data_Importance!P808=""),"",Data_Items!AV808*Data_Importance!P808)</f>
        <v/>
      </c>
      <c r="F808" s="6" t="str">
        <f>IF(OR(Data_Items!AW808="",Data_Importance!Q808=""),"",Data_Items!AW808*Data_Importance!Q808)</f>
        <v/>
      </c>
      <c r="G808" s="6" t="str">
        <f>IF(OR(Data_Items!AX808="",Data_Importance!R808=""),"",Data_Items!AX808*Data_Importance!R808)</f>
        <v/>
      </c>
      <c r="H808" s="6" t="str">
        <f>IF(OR(Data_Items!AY808="",Data_Importance!S808=""),"",Data_Items!AY808*Data_Importance!S808)</f>
        <v/>
      </c>
      <c r="I808" s="6" t="str">
        <f>IF(OR(Data_Items!AZ808="",Data_Importance!T808=""),"",Data_Items!AZ808*Data_Importance!T808)</f>
        <v/>
      </c>
      <c r="J808" s="6" t="str">
        <f>IF(OR(Data_Items!BA808="",Data_Importance!U808=""),"",Data_Items!BA808*Data_Importance!U808)</f>
        <v/>
      </c>
      <c r="K808" s="6" t="str">
        <f t="shared" si="13"/>
        <v/>
      </c>
    </row>
    <row r="809" spans="1:11" x14ac:dyDescent="0.45">
      <c r="A809" s="6" t="str">
        <f>IF(OR(Data_Items!AR809="",Data_Importance!L809=""),"",Data_Items!AR809*Data_Importance!L809)</f>
        <v/>
      </c>
      <c r="B809" s="6" t="str">
        <f>IF(OR(Data_Items!AS809="",Data_Importance!M809=""),"",Data_Items!AS809*Data_Importance!M809)</f>
        <v/>
      </c>
      <c r="C809" s="6" t="str">
        <f>IF(OR(Data_Items!AT809="",Data_Importance!N809=""),"",Data_Items!AT809*Data_Importance!N809)</f>
        <v/>
      </c>
      <c r="D809" s="6" t="str">
        <f>IF(OR(Data_Items!AU809="",Data_Importance!O809=""),"",Data_Items!AU809*Data_Importance!O809)</f>
        <v/>
      </c>
      <c r="E809" s="6" t="str">
        <f>IF(OR(Data_Items!AV809="",Data_Importance!P809=""),"",Data_Items!AV809*Data_Importance!P809)</f>
        <v/>
      </c>
      <c r="F809" s="6" t="str">
        <f>IF(OR(Data_Items!AW809="",Data_Importance!Q809=""),"",Data_Items!AW809*Data_Importance!Q809)</f>
        <v/>
      </c>
      <c r="G809" s="6" t="str">
        <f>IF(OR(Data_Items!AX809="",Data_Importance!R809=""),"",Data_Items!AX809*Data_Importance!R809)</f>
        <v/>
      </c>
      <c r="H809" s="6" t="str">
        <f>IF(OR(Data_Items!AY809="",Data_Importance!S809=""),"",Data_Items!AY809*Data_Importance!S809)</f>
        <v/>
      </c>
      <c r="I809" s="6" t="str">
        <f>IF(OR(Data_Items!AZ809="",Data_Importance!T809=""),"",Data_Items!AZ809*Data_Importance!T809)</f>
        <v/>
      </c>
      <c r="J809" s="6" t="str">
        <f>IF(OR(Data_Items!BA809="",Data_Importance!U809=""),"",Data_Items!BA809*Data_Importance!U809)</f>
        <v/>
      </c>
      <c r="K809" s="6" t="str">
        <f t="shared" si="13"/>
        <v/>
      </c>
    </row>
    <row r="810" spans="1:11" x14ac:dyDescent="0.45">
      <c r="A810" s="6" t="str">
        <f>IF(OR(Data_Items!AR810="",Data_Importance!L810=""),"",Data_Items!AR810*Data_Importance!L810)</f>
        <v/>
      </c>
      <c r="B810" s="6" t="str">
        <f>IF(OR(Data_Items!AS810="",Data_Importance!M810=""),"",Data_Items!AS810*Data_Importance!M810)</f>
        <v/>
      </c>
      <c r="C810" s="6" t="str">
        <f>IF(OR(Data_Items!AT810="",Data_Importance!N810=""),"",Data_Items!AT810*Data_Importance!N810)</f>
        <v/>
      </c>
      <c r="D810" s="6" t="str">
        <f>IF(OR(Data_Items!AU810="",Data_Importance!O810=""),"",Data_Items!AU810*Data_Importance!O810)</f>
        <v/>
      </c>
      <c r="E810" s="6" t="str">
        <f>IF(OR(Data_Items!AV810="",Data_Importance!P810=""),"",Data_Items!AV810*Data_Importance!P810)</f>
        <v/>
      </c>
      <c r="F810" s="6" t="str">
        <f>IF(OR(Data_Items!AW810="",Data_Importance!Q810=""),"",Data_Items!AW810*Data_Importance!Q810)</f>
        <v/>
      </c>
      <c r="G810" s="6" t="str">
        <f>IF(OR(Data_Items!AX810="",Data_Importance!R810=""),"",Data_Items!AX810*Data_Importance!R810)</f>
        <v/>
      </c>
      <c r="H810" s="6" t="str">
        <f>IF(OR(Data_Items!AY810="",Data_Importance!S810=""),"",Data_Items!AY810*Data_Importance!S810)</f>
        <v/>
      </c>
      <c r="I810" s="6" t="str">
        <f>IF(OR(Data_Items!AZ810="",Data_Importance!T810=""),"",Data_Items!AZ810*Data_Importance!T810)</f>
        <v/>
      </c>
      <c r="J810" s="6" t="str">
        <f>IF(OR(Data_Items!BA810="",Data_Importance!U810=""),"",Data_Items!BA810*Data_Importance!U810)</f>
        <v/>
      </c>
      <c r="K810" s="6" t="str">
        <f t="shared" si="13"/>
        <v/>
      </c>
    </row>
    <row r="811" spans="1:11" x14ac:dyDescent="0.45">
      <c r="A811" s="6" t="str">
        <f>IF(OR(Data_Items!AR811="",Data_Importance!L811=""),"",Data_Items!AR811*Data_Importance!L811)</f>
        <v/>
      </c>
      <c r="B811" s="6" t="str">
        <f>IF(OR(Data_Items!AS811="",Data_Importance!M811=""),"",Data_Items!AS811*Data_Importance!M811)</f>
        <v/>
      </c>
      <c r="C811" s="6" t="str">
        <f>IF(OR(Data_Items!AT811="",Data_Importance!N811=""),"",Data_Items!AT811*Data_Importance!N811)</f>
        <v/>
      </c>
      <c r="D811" s="6" t="str">
        <f>IF(OR(Data_Items!AU811="",Data_Importance!O811=""),"",Data_Items!AU811*Data_Importance!O811)</f>
        <v/>
      </c>
      <c r="E811" s="6" t="str">
        <f>IF(OR(Data_Items!AV811="",Data_Importance!P811=""),"",Data_Items!AV811*Data_Importance!P811)</f>
        <v/>
      </c>
      <c r="F811" s="6" t="str">
        <f>IF(OR(Data_Items!AW811="",Data_Importance!Q811=""),"",Data_Items!AW811*Data_Importance!Q811)</f>
        <v/>
      </c>
      <c r="G811" s="6" t="str">
        <f>IF(OR(Data_Items!AX811="",Data_Importance!R811=""),"",Data_Items!AX811*Data_Importance!R811)</f>
        <v/>
      </c>
      <c r="H811" s="6" t="str">
        <f>IF(OR(Data_Items!AY811="",Data_Importance!S811=""),"",Data_Items!AY811*Data_Importance!S811)</f>
        <v/>
      </c>
      <c r="I811" s="6" t="str">
        <f>IF(OR(Data_Items!AZ811="",Data_Importance!T811=""),"",Data_Items!AZ811*Data_Importance!T811)</f>
        <v/>
      </c>
      <c r="J811" s="6" t="str">
        <f>IF(OR(Data_Items!BA811="",Data_Importance!U811=""),"",Data_Items!BA811*Data_Importance!U811)</f>
        <v/>
      </c>
      <c r="K811" s="6" t="str">
        <f t="shared" si="13"/>
        <v/>
      </c>
    </row>
    <row r="812" spans="1:11" x14ac:dyDescent="0.45">
      <c r="A812" s="6" t="str">
        <f>IF(OR(Data_Items!AR812="",Data_Importance!L812=""),"",Data_Items!AR812*Data_Importance!L812)</f>
        <v/>
      </c>
      <c r="B812" s="6" t="str">
        <f>IF(OR(Data_Items!AS812="",Data_Importance!M812=""),"",Data_Items!AS812*Data_Importance!M812)</f>
        <v/>
      </c>
      <c r="C812" s="6" t="str">
        <f>IF(OR(Data_Items!AT812="",Data_Importance!N812=""),"",Data_Items!AT812*Data_Importance!N812)</f>
        <v/>
      </c>
      <c r="D812" s="6" t="str">
        <f>IF(OR(Data_Items!AU812="",Data_Importance!O812=""),"",Data_Items!AU812*Data_Importance!O812)</f>
        <v/>
      </c>
      <c r="E812" s="6" t="str">
        <f>IF(OR(Data_Items!AV812="",Data_Importance!P812=""),"",Data_Items!AV812*Data_Importance!P812)</f>
        <v/>
      </c>
      <c r="F812" s="6" t="str">
        <f>IF(OR(Data_Items!AW812="",Data_Importance!Q812=""),"",Data_Items!AW812*Data_Importance!Q812)</f>
        <v/>
      </c>
      <c r="G812" s="6" t="str">
        <f>IF(OR(Data_Items!AX812="",Data_Importance!R812=""),"",Data_Items!AX812*Data_Importance!R812)</f>
        <v/>
      </c>
      <c r="H812" s="6" t="str">
        <f>IF(OR(Data_Items!AY812="",Data_Importance!S812=""),"",Data_Items!AY812*Data_Importance!S812)</f>
        <v/>
      </c>
      <c r="I812" s="6" t="str">
        <f>IF(OR(Data_Items!AZ812="",Data_Importance!T812=""),"",Data_Items!AZ812*Data_Importance!T812)</f>
        <v/>
      </c>
      <c r="J812" s="6" t="str">
        <f>IF(OR(Data_Items!BA812="",Data_Importance!U812=""),"",Data_Items!BA812*Data_Importance!U812)</f>
        <v/>
      </c>
      <c r="K812" s="6" t="str">
        <f t="shared" si="13"/>
        <v/>
      </c>
    </row>
    <row r="813" spans="1:11" x14ac:dyDescent="0.45">
      <c r="A813" s="6" t="str">
        <f>IF(OR(Data_Items!AR813="",Data_Importance!L813=""),"",Data_Items!AR813*Data_Importance!L813)</f>
        <v/>
      </c>
      <c r="B813" s="6" t="str">
        <f>IF(OR(Data_Items!AS813="",Data_Importance!M813=""),"",Data_Items!AS813*Data_Importance!M813)</f>
        <v/>
      </c>
      <c r="C813" s="6" t="str">
        <f>IF(OR(Data_Items!AT813="",Data_Importance!N813=""),"",Data_Items!AT813*Data_Importance!N813)</f>
        <v/>
      </c>
      <c r="D813" s="6" t="str">
        <f>IF(OR(Data_Items!AU813="",Data_Importance!O813=""),"",Data_Items!AU813*Data_Importance!O813)</f>
        <v/>
      </c>
      <c r="E813" s="6" t="str">
        <f>IF(OR(Data_Items!AV813="",Data_Importance!P813=""),"",Data_Items!AV813*Data_Importance!P813)</f>
        <v/>
      </c>
      <c r="F813" s="6" t="str">
        <f>IF(OR(Data_Items!AW813="",Data_Importance!Q813=""),"",Data_Items!AW813*Data_Importance!Q813)</f>
        <v/>
      </c>
      <c r="G813" s="6" t="str">
        <f>IF(OR(Data_Items!AX813="",Data_Importance!R813=""),"",Data_Items!AX813*Data_Importance!R813)</f>
        <v/>
      </c>
      <c r="H813" s="6" t="str">
        <f>IF(OR(Data_Items!AY813="",Data_Importance!S813=""),"",Data_Items!AY813*Data_Importance!S813)</f>
        <v/>
      </c>
      <c r="I813" s="6" t="str">
        <f>IF(OR(Data_Items!AZ813="",Data_Importance!T813=""),"",Data_Items!AZ813*Data_Importance!T813)</f>
        <v/>
      </c>
      <c r="J813" s="6" t="str">
        <f>IF(OR(Data_Items!BA813="",Data_Importance!U813=""),"",Data_Items!BA813*Data_Importance!U813)</f>
        <v/>
      </c>
      <c r="K813" s="6" t="str">
        <f t="shared" si="13"/>
        <v/>
      </c>
    </row>
    <row r="814" spans="1:11" x14ac:dyDescent="0.45">
      <c r="A814" s="6" t="str">
        <f>IF(OR(Data_Items!AR814="",Data_Importance!L814=""),"",Data_Items!AR814*Data_Importance!L814)</f>
        <v/>
      </c>
      <c r="B814" s="6" t="str">
        <f>IF(OR(Data_Items!AS814="",Data_Importance!M814=""),"",Data_Items!AS814*Data_Importance!M814)</f>
        <v/>
      </c>
      <c r="C814" s="6" t="str">
        <f>IF(OR(Data_Items!AT814="",Data_Importance!N814=""),"",Data_Items!AT814*Data_Importance!N814)</f>
        <v/>
      </c>
      <c r="D814" s="6" t="str">
        <f>IF(OR(Data_Items!AU814="",Data_Importance!O814=""),"",Data_Items!AU814*Data_Importance!O814)</f>
        <v/>
      </c>
      <c r="E814" s="6" t="str">
        <f>IF(OR(Data_Items!AV814="",Data_Importance!P814=""),"",Data_Items!AV814*Data_Importance!P814)</f>
        <v/>
      </c>
      <c r="F814" s="6" t="str">
        <f>IF(OR(Data_Items!AW814="",Data_Importance!Q814=""),"",Data_Items!AW814*Data_Importance!Q814)</f>
        <v/>
      </c>
      <c r="G814" s="6" t="str">
        <f>IF(OR(Data_Items!AX814="",Data_Importance!R814=""),"",Data_Items!AX814*Data_Importance!R814)</f>
        <v/>
      </c>
      <c r="H814" s="6" t="str">
        <f>IF(OR(Data_Items!AY814="",Data_Importance!S814=""),"",Data_Items!AY814*Data_Importance!S814)</f>
        <v/>
      </c>
      <c r="I814" s="6" t="str">
        <f>IF(OR(Data_Items!AZ814="",Data_Importance!T814=""),"",Data_Items!AZ814*Data_Importance!T814)</f>
        <v/>
      </c>
      <c r="J814" s="6" t="str">
        <f>IF(OR(Data_Items!BA814="",Data_Importance!U814=""),"",Data_Items!BA814*Data_Importance!U814)</f>
        <v/>
      </c>
      <c r="K814" s="6" t="str">
        <f t="shared" si="13"/>
        <v/>
      </c>
    </row>
    <row r="815" spans="1:11" x14ac:dyDescent="0.45">
      <c r="A815" s="6" t="str">
        <f>IF(OR(Data_Items!AR815="",Data_Importance!L815=""),"",Data_Items!AR815*Data_Importance!L815)</f>
        <v/>
      </c>
      <c r="B815" s="6" t="str">
        <f>IF(OR(Data_Items!AS815="",Data_Importance!M815=""),"",Data_Items!AS815*Data_Importance!M815)</f>
        <v/>
      </c>
      <c r="C815" s="6" t="str">
        <f>IF(OR(Data_Items!AT815="",Data_Importance!N815=""),"",Data_Items!AT815*Data_Importance!N815)</f>
        <v/>
      </c>
      <c r="D815" s="6" t="str">
        <f>IF(OR(Data_Items!AU815="",Data_Importance!O815=""),"",Data_Items!AU815*Data_Importance!O815)</f>
        <v/>
      </c>
      <c r="E815" s="6" t="str">
        <f>IF(OR(Data_Items!AV815="",Data_Importance!P815=""),"",Data_Items!AV815*Data_Importance!P815)</f>
        <v/>
      </c>
      <c r="F815" s="6" t="str">
        <f>IF(OR(Data_Items!AW815="",Data_Importance!Q815=""),"",Data_Items!AW815*Data_Importance!Q815)</f>
        <v/>
      </c>
      <c r="G815" s="6" t="str">
        <f>IF(OR(Data_Items!AX815="",Data_Importance!R815=""),"",Data_Items!AX815*Data_Importance!R815)</f>
        <v/>
      </c>
      <c r="H815" s="6" t="str">
        <f>IF(OR(Data_Items!AY815="",Data_Importance!S815=""),"",Data_Items!AY815*Data_Importance!S815)</f>
        <v/>
      </c>
      <c r="I815" s="6" t="str">
        <f>IF(OR(Data_Items!AZ815="",Data_Importance!T815=""),"",Data_Items!AZ815*Data_Importance!T815)</f>
        <v/>
      </c>
      <c r="J815" s="6" t="str">
        <f>IF(OR(Data_Items!BA815="",Data_Importance!U815=""),"",Data_Items!BA815*Data_Importance!U815)</f>
        <v/>
      </c>
      <c r="K815" s="6" t="str">
        <f t="shared" si="13"/>
        <v/>
      </c>
    </row>
    <row r="816" spans="1:11" x14ac:dyDescent="0.45">
      <c r="A816" s="6" t="str">
        <f>IF(OR(Data_Items!AR816="",Data_Importance!L816=""),"",Data_Items!AR816*Data_Importance!L816)</f>
        <v/>
      </c>
      <c r="B816" s="6" t="str">
        <f>IF(OR(Data_Items!AS816="",Data_Importance!M816=""),"",Data_Items!AS816*Data_Importance!M816)</f>
        <v/>
      </c>
      <c r="C816" s="6" t="str">
        <f>IF(OR(Data_Items!AT816="",Data_Importance!N816=""),"",Data_Items!AT816*Data_Importance!N816)</f>
        <v/>
      </c>
      <c r="D816" s="6" t="str">
        <f>IF(OR(Data_Items!AU816="",Data_Importance!O816=""),"",Data_Items!AU816*Data_Importance!O816)</f>
        <v/>
      </c>
      <c r="E816" s="6" t="str">
        <f>IF(OR(Data_Items!AV816="",Data_Importance!P816=""),"",Data_Items!AV816*Data_Importance!P816)</f>
        <v/>
      </c>
      <c r="F816" s="6" t="str">
        <f>IF(OR(Data_Items!AW816="",Data_Importance!Q816=""),"",Data_Items!AW816*Data_Importance!Q816)</f>
        <v/>
      </c>
      <c r="G816" s="6" t="str">
        <f>IF(OR(Data_Items!AX816="",Data_Importance!R816=""),"",Data_Items!AX816*Data_Importance!R816)</f>
        <v/>
      </c>
      <c r="H816" s="6" t="str">
        <f>IF(OR(Data_Items!AY816="",Data_Importance!S816=""),"",Data_Items!AY816*Data_Importance!S816)</f>
        <v/>
      </c>
      <c r="I816" s="6" t="str">
        <f>IF(OR(Data_Items!AZ816="",Data_Importance!T816=""),"",Data_Items!AZ816*Data_Importance!T816)</f>
        <v/>
      </c>
      <c r="J816" s="6" t="str">
        <f>IF(OR(Data_Items!BA816="",Data_Importance!U816=""),"",Data_Items!BA816*Data_Importance!U816)</f>
        <v/>
      </c>
      <c r="K816" s="6" t="str">
        <f t="shared" si="13"/>
        <v/>
      </c>
    </row>
    <row r="817" spans="1:11" x14ac:dyDescent="0.45">
      <c r="A817" s="6" t="str">
        <f>IF(OR(Data_Items!AR817="",Data_Importance!L817=""),"",Data_Items!AR817*Data_Importance!L817)</f>
        <v/>
      </c>
      <c r="B817" s="6" t="str">
        <f>IF(OR(Data_Items!AS817="",Data_Importance!M817=""),"",Data_Items!AS817*Data_Importance!M817)</f>
        <v/>
      </c>
      <c r="C817" s="6" t="str">
        <f>IF(OR(Data_Items!AT817="",Data_Importance!N817=""),"",Data_Items!AT817*Data_Importance!N817)</f>
        <v/>
      </c>
      <c r="D817" s="6" t="str">
        <f>IF(OR(Data_Items!AU817="",Data_Importance!O817=""),"",Data_Items!AU817*Data_Importance!O817)</f>
        <v/>
      </c>
      <c r="E817" s="6" t="str">
        <f>IF(OR(Data_Items!AV817="",Data_Importance!P817=""),"",Data_Items!AV817*Data_Importance!P817)</f>
        <v/>
      </c>
      <c r="F817" s="6" t="str">
        <f>IF(OR(Data_Items!AW817="",Data_Importance!Q817=""),"",Data_Items!AW817*Data_Importance!Q817)</f>
        <v/>
      </c>
      <c r="G817" s="6" t="str">
        <f>IF(OR(Data_Items!AX817="",Data_Importance!R817=""),"",Data_Items!AX817*Data_Importance!R817)</f>
        <v/>
      </c>
      <c r="H817" s="6" t="str">
        <f>IF(OR(Data_Items!AY817="",Data_Importance!S817=""),"",Data_Items!AY817*Data_Importance!S817)</f>
        <v/>
      </c>
      <c r="I817" s="6" t="str">
        <f>IF(OR(Data_Items!AZ817="",Data_Importance!T817=""),"",Data_Items!AZ817*Data_Importance!T817)</f>
        <v/>
      </c>
      <c r="J817" s="6" t="str">
        <f>IF(OR(Data_Items!BA817="",Data_Importance!U817=""),"",Data_Items!BA817*Data_Importance!U817)</f>
        <v/>
      </c>
      <c r="K817" s="6" t="str">
        <f t="shared" si="13"/>
        <v/>
      </c>
    </row>
    <row r="818" spans="1:11" x14ac:dyDescent="0.45">
      <c r="A818" s="6" t="str">
        <f>IF(OR(Data_Items!AR818="",Data_Importance!L818=""),"",Data_Items!AR818*Data_Importance!L818)</f>
        <v/>
      </c>
      <c r="B818" s="6" t="str">
        <f>IF(OR(Data_Items!AS818="",Data_Importance!M818=""),"",Data_Items!AS818*Data_Importance!M818)</f>
        <v/>
      </c>
      <c r="C818" s="6" t="str">
        <f>IF(OR(Data_Items!AT818="",Data_Importance!N818=""),"",Data_Items!AT818*Data_Importance!N818)</f>
        <v/>
      </c>
      <c r="D818" s="6" t="str">
        <f>IF(OR(Data_Items!AU818="",Data_Importance!O818=""),"",Data_Items!AU818*Data_Importance!O818)</f>
        <v/>
      </c>
      <c r="E818" s="6" t="str">
        <f>IF(OR(Data_Items!AV818="",Data_Importance!P818=""),"",Data_Items!AV818*Data_Importance!P818)</f>
        <v/>
      </c>
      <c r="F818" s="6" t="str">
        <f>IF(OR(Data_Items!AW818="",Data_Importance!Q818=""),"",Data_Items!AW818*Data_Importance!Q818)</f>
        <v/>
      </c>
      <c r="G818" s="6" t="str">
        <f>IF(OR(Data_Items!AX818="",Data_Importance!R818=""),"",Data_Items!AX818*Data_Importance!R818)</f>
        <v/>
      </c>
      <c r="H818" s="6" t="str">
        <f>IF(OR(Data_Items!AY818="",Data_Importance!S818=""),"",Data_Items!AY818*Data_Importance!S818)</f>
        <v/>
      </c>
      <c r="I818" s="6" t="str">
        <f>IF(OR(Data_Items!AZ818="",Data_Importance!T818=""),"",Data_Items!AZ818*Data_Importance!T818)</f>
        <v/>
      </c>
      <c r="J818" s="6" t="str">
        <f>IF(OR(Data_Items!BA818="",Data_Importance!U818=""),"",Data_Items!BA818*Data_Importance!U818)</f>
        <v/>
      </c>
      <c r="K818" s="6" t="str">
        <f t="shared" si="13"/>
        <v/>
      </c>
    </row>
    <row r="819" spans="1:11" x14ac:dyDescent="0.45">
      <c r="A819" s="6" t="str">
        <f>IF(OR(Data_Items!AR819="",Data_Importance!L819=""),"",Data_Items!AR819*Data_Importance!L819)</f>
        <v/>
      </c>
      <c r="B819" s="6" t="str">
        <f>IF(OR(Data_Items!AS819="",Data_Importance!M819=""),"",Data_Items!AS819*Data_Importance!M819)</f>
        <v/>
      </c>
      <c r="C819" s="6" t="str">
        <f>IF(OR(Data_Items!AT819="",Data_Importance!N819=""),"",Data_Items!AT819*Data_Importance!N819)</f>
        <v/>
      </c>
      <c r="D819" s="6" t="str">
        <f>IF(OR(Data_Items!AU819="",Data_Importance!O819=""),"",Data_Items!AU819*Data_Importance!O819)</f>
        <v/>
      </c>
      <c r="E819" s="6" t="str">
        <f>IF(OR(Data_Items!AV819="",Data_Importance!P819=""),"",Data_Items!AV819*Data_Importance!P819)</f>
        <v/>
      </c>
      <c r="F819" s="6" t="str">
        <f>IF(OR(Data_Items!AW819="",Data_Importance!Q819=""),"",Data_Items!AW819*Data_Importance!Q819)</f>
        <v/>
      </c>
      <c r="G819" s="6" t="str">
        <f>IF(OR(Data_Items!AX819="",Data_Importance!R819=""),"",Data_Items!AX819*Data_Importance!R819)</f>
        <v/>
      </c>
      <c r="H819" s="6" t="str">
        <f>IF(OR(Data_Items!AY819="",Data_Importance!S819=""),"",Data_Items!AY819*Data_Importance!S819)</f>
        <v/>
      </c>
      <c r="I819" s="6" t="str">
        <f>IF(OR(Data_Items!AZ819="",Data_Importance!T819=""),"",Data_Items!AZ819*Data_Importance!T819)</f>
        <v/>
      </c>
      <c r="J819" s="6" t="str">
        <f>IF(OR(Data_Items!BA819="",Data_Importance!U819=""),"",Data_Items!BA819*Data_Importance!U819)</f>
        <v/>
      </c>
      <c r="K819" s="6" t="str">
        <f t="shared" si="13"/>
        <v/>
      </c>
    </row>
    <row r="820" spans="1:11" x14ac:dyDescent="0.45">
      <c r="A820" s="6" t="str">
        <f>IF(OR(Data_Items!AR820="",Data_Importance!L820=""),"",Data_Items!AR820*Data_Importance!L820)</f>
        <v/>
      </c>
      <c r="B820" s="6" t="str">
        <f>IF(OR(Data_Items!AS820="",Data_Importance!M820=""),"",Data_Items!AS820*Data_Importance!M820)</f>
        <v/>
      </c>
      <c r="C820" s="6" t="str">
        <f>IF(OR(Data_Items!AT820="",Data_Importance!N820=""),"",Data_Items!AT820*Data_Importance!N820)</f>
        <v/>
      </c>
      <c r="D820" s="6" t="str">
        <f>IF(OR(Data_Items!AU820="",Data_Importance!O820=""),"",Data_Items!AU820*Data_Importance!O820)</f>
        <v/>
      </c>
      <c r="E820" s="6" t="str">
        <f>IF(OR(Data_Items!AV820="",Data_Importance!P820=""),"",Data_Items!AV820*Data_Importance!P820)</f>
        <v/>
      </c>
      <c r="F820" s="6" t="str">
        <f>IF(OR(Data_Items!AW820="",Data_Importance!Q820=""),"",Data_Items!AW820*Data_Importance!Q820)</f>
        <v/>
      </c>
      <c r="G820" s="6" t="str">
        <f>IF(OR(Data_Items!AX820="",Data_Importance!R820=""),"",Data_Items!AX820*Data_Importance!R820)</f>
        <v/>
      </c>
      <c r="H820" s="6" t="str">
        <f>IF(OR(Data_Items!AY820="",Data_Importance!S820=""),"",Data_Items!AY820*Data_Importance!S820)</f>
        <v/>
      </c>
      <c r="I820" s="6" t="str">
        <f>IF(OR(Data_Items!AZ820="",Data_Importance!T820=""),"",Data_Items!AZ820*Data_Importance!T820)</f>
        <v/>
      </c>
      <c r="J820" s="6" t="str">
        <f>IF(OR(Data_Items!BA820="",Data_Importance!U820=""),"",Data_Items!BA820*Data_Importance!U820)</f>
        <v/>
      </c>
      <c r="K820" s="6" t="str">
        <f t="shared" si="13"/>
        <v/>
      </c>
    </row>
    <row r="821" spans="1:11" x14ac:dyDescent="0.45">
      <c r="A821" s="6" t="str">
        <f>IF(OR(Data_Items!AR821="",Data_Importance!L821=""),"",Data_Items!AR821*Data_Importance!L821)</f>
        <v/>
      </c>
      <c r="B821" s="6" t="str">
        <f>IF(OR(Data_Items!AS821="",Data_Importance!M821=""),"",Data_Items!AS821*Data_Importance!M821)</f>
        <v/>
      </c>
      <c r="C821" s="6" t="str">
        <f>IF(OR(Data_Items!AT821="",Data_Importance!N821=""),"",Data_Items!AT821*Data_Importance!N821)</f>
        <v/>
      </c>
      <c r="D821" s="6" t="str">
        <f>IF(OR(Data_Items!AU821="",Data_Importance!O821=""),"",Data_Items!AU821*Data_Importance!O821)</f>
        <v/>
      </c>
      <c r="E821" s="6" t="str">
        <f>IF(OR(Data_Items!AV821="",Data_Importance!P821=""),"",Data_Items!AV821*Data_Importance!P821)</f>
        <v/>
      </c>
      <c r="F821" s="6" t="str">
        <f>IF(OR(Data_Items!AW821="",Data_Importance!Q821=""),"",Data_Items!AW821*Data_Importance!Q821)</f>
        <v/>
      </c>
      <c r="G821" s="6" t="str">
        <f>IF(OR(Data_Items!AX821="",Data_Importance!R821=""),"",Data_Items!AX821*Data_Importance!R821)</f>
        <v/>
      </c>
      <c r="H821" s="6" t="str">
        <f>IF(OR(Data_Items!AY821="",Data_Importance!S821=""),"",Data_Items!AY821*Data_Importance!S821)</f>
        <v/>
      </c>
      <c r="I821" s="6" t="str">
        <f>IF(OR(Data_Items!AZ821="",Data_Importance!T821=""),"",Data_Items!AZ821*Data_Importance!T821)</f>
        <v/>
      </c>
      <c r="J821" s="6" t="str">
        <f>IF(OR(Data_Items!BA821="",Data_Importance!U821=""),"",Data_Items!BA821*Data_Importance!U821)</f>
        <v/>
      </c>
      <c r="K821" s="6" t="str">
        <f t="shared" si="13"/>
        <v/>
      </c>
    </row>
    <row r="822" spans="1:11" x14ac:dyDescent="0.45">
      <c r="A822" s="6" t="str">
        <f>IF(OR(Data_Items!AR822="",Data_Importance!L822=""),"",Data_Items!AR822*Data_Importance!L822)</f>
        <v/>
      </c>
      <c r="B822" s="6" t="str">
        <f>IF(OR(Data_Items!AS822="",Data_Importance!M822=""),"",Data_Items!AS822*Data_Importance!M822)</f>
        <v/>
      </c>
      <c r="C822" s="6" t="str">
        <f>IF(OR(Data_Items!AT822="",Data_Importance!N822=""),"",Data_Items!AT822*Data_Importance!N822)</f>
        <v/>
      </c>
      <c r="D822" s="6" t="str">
        <f>IF(OR(Data_Items!AU822="",Data_Importance!O822=""),"",Data_Items!AU822*Data_Importance!O822)</f>
        <v/>
      </c>
      <c r="E822" s="6" t="str">
        <f>IF(OR(Data_Items!AV822="",Data_Importance!P822=""),"",Data_Items!AV822*Data_Importance!P822)</f>
        <v/>
      </c>
      <c r="F822" s="6" t="str">
        <f>IF(OR(Data_Items!AW822="",Data_Importance!Q822=""),"",Data_Items!AW822*Data_Importance!Q822)</f>
        <v/>
      </c>
      <c r="G822" s="6" t="str">
        <f>IF(OR(Data_Items!AX822="",Data_Importance!R822=""),"",Data_Items!AX822*Data_Importance!R822)</f>
        <v/>
      </c>
      <c r="H822" s="6" t="str">
        <f>IF(OR(Data_Items!AY822="",Data_Importance!S822=""),"",Data_Items!AY822*Data_Importance!S822)</f>
        <v/>
      </c>
      <c r="I822" s="6" t="str">
        <f>IF(OR(Data_Items!AZ822="",Data_Importance!T822=""),"",Data_Items!AZ822*Data_Importance!T822)</f>
        <v/>
      </c>
      <c r="J822" s="6" t="str">
        <f>IF(OR(Data_Items!BA822="",Data_Importance!U822=""),"",Data_Items!BA822*Data_Importance!U822)</f>
        <v/>
      </c>
      <c r="K822" s="6" t="str">
        <f t="shared" si="13"/>
        <v/>
      </c>
    </row>
    <row r="823" spans="1:11" x14ac:dyDescent="0.45">
      <c r="A823" s="6" t="str">
        <f>IF(OR(Data_Items!AR823="",Data_Importance!L823=""),"",Data_Items!AR823*Data_Importance!L823)</f>
        <v/>
      </c>
      <c r="B823" s="6" t="str">
        <f>IF(OR(Data_Items!AS823="",Data_Importance!M823=""),"",Data_Items!AS823*Data_Importance!M823)</f>
        <v/>
      </c>
      <c r="C823" s="6" t="str">
        <f>IF(OR(Data_Items!AT823="",Data_Importance!N823=""),"",Data_Items!AT823*Data_Importance!N823)</f>
        <v/>
      </c>
      <c r="D823" s="6" t="str">
        <f>IF(OR(Data_Items!AU823="",Data_Importance!O823=""),"",Data_Items!AU823*Data_Importance!O823)</f>
        <v/>
      </c>
      <c r="E823" s="6" t="str">
        <f>IF(OR(Data_Items!AV823="",Data_Importance!P823=""),"",Data_Items!AV823*Data_Importance!P823)</f>
        <v/>
      </c>
      <c r="F823" s="6" t="str">
        <f>IF(OR(Data_Items!AW823="",Data_Importance!Q823=""),"",Data_Items!AW823*Data_Importance!Q823)</f>
        <v/>
      </c>
      <c r="G823" s="6" t="str">
        <f>IF(OR(Data_Items!AX823="",Data_Importance!R823=""),"",Data_Items!AX823*Data_Importance!R823)</f>
        <v/>
      </c>
      <c r="H823" s="6" t="str">
        <f>IF(OR(Data_Items!AY823="",Data_Importance!S823=""),"",Data_Items!AY823*Data_Importance!S823)</f>
        <v/>
      </c>
      <c r="I823" s="6" t="str">
        <f>IF(OR(Data_Items!AZ823="",Data_Importance!T823=""),"",Data_Items!AZ823*Data_Importance!T823)</f>
        <v/>
      </c>
      <c r="J823" s="6" t="str">
        <f>IF(OR(Data_Items!BA823="",Data_Importance!U823=""),"",Data_Items!BA823*Data_Importance!U823)</f>
        <v/>
      </c>
      <c r="K823" s="6" t="str">
        <f t="shared" si="13"/>
        <v/>
      </c>
    </row>
    <row r="824" spans="1:11" x14ac:dyDescent="0.45">
      <c r="A824" s="6" t="str">
        <f>IF(OR(Data_Items!AR824="",Data_Importance!L824=""),"",Data_Items!AR824*Data_Importance!L824)</f>
        <v/>
      </c>
      <c r="B824" s="6" t="str">
        <f>IF(OR(Data_Items!AS824="",Data_Importance!M824=""),"",Data_Items!AS824*Data_Importance!M824)</f>
        <v/>
      </c>
      <c r="C824" s="6" t="str">
        <f>IF(OR(Data_Items!AT824="",Data_Importance!N824=""),"",Data_Items!AT824*Data_Importance!N824)</f>
        <v/>
      </c>
      <c r="D824" s="6" t="str">
        <f>IF(OR(Data_Items!AU824="",Data_Importance!O824=""),"",Data_Items!AU824*Data_Importance!O824)</f>
        <v/>
      </c>
      <c r="E824" s="6" t="str">
        <f>IF(OR(Data_Items!AV824="",Data_Importance!P824=""),"",Data_Items!AV824*Data_Importance!P824)</f>
        <v/>
      </c>
      <c r="F824" s="6" t="str">
        <f>IF(OR(Data_Items!AW824="",Data_Importance!Q824=""),"",Data_Items!AW824*Data_Importance!Q824)</f>
        <v/>
      </c>
      <c r="G824" s="6" t="str">
        <f>IF(OR(Data_Items!AX824="",Data_Importance!R824=""),"",Data_Items!AX824*Data_Importance!R824)</f>
        <v/>
      </c>
      <c r="H824" s="6" t="str">
        <f>IF(OR(Data_Items!AY824="",Data_Importance!S824=""),"",Data_Items!AY824*Data_Importance!S824)</f>
        <v/>
      </c>
      <c r="I824" s="6" t="str">
        <f>IF(OR(Data_Items!AZ824="",Data_Importance!T824=""),"",Data_Items!AZ824*Data_Importance!T824)</f>
        <v/>
      </c>
      <c r="J824" s="6" t="str">
        <f>IF(OR(Data_Items!BA824="",Data_Importance!U824=""),"",Data_Items!BA824*Data_Importance!U824)</f>
        <v/>
      </c>
      <c r="K824" s="6" t="str">
        <f t="shared" si="13"/>
        <v/>
      </c>
    </row>
    <row r="825" spans="1:11" x14ac:dyDescent="0.45">
      <c r="A825" s="6" t="str">
        <f>IF(OR(Data_Items!AR825="",Data_Importance!L825=""),"",Data_Items!AR825*Data_Importance!L825)</f>
        <v/>
      </c>
      <c r="B825" s="6" t="str">
        <f>IF(OR(Data_Items!AS825="",Data_Importance!M825=""),"",Data_Items!AS825*Data_Importance!M825)</f>
        <v/>
      </c>
      <c r="C825" s="6" t="str">
        <f>IF(OR(Data_Items!AT825="",Data_Importance!N825=""),"",Data_Items!AT825*Data_Importance!N825)</f>
        <v/>
      </c>
      <c r="D825" s="6" t="str">
        <f>IF(OR(Data_Items!AU825="",Data_Importance!O825=""),"",Data_Items!AU825*Data_Importance!O825)</f>
        <v/>
      </c>
      <c r="E825" s="6" t="str">
        <f>IF(OR(Data_Items!AV825="",Data_Importance!P825=""),"",Data_Items!AV825*Data_Importance!P825)</f>
        <v/>
      </c>
      <c r="F825" s="6" t="str">
        <f>IF(OR(Data_Items!AW825="",Data_Importance!Q825=""),"",Data_Items!AW825*Data_Importance!Q825)</f>
        <v/>
      </c>
      <c r="G825" s="6" t="str">
        <f>IF(OR(Data_Items!AX825="",Data_Importance!R825=""),"",Data_Items!AX825*Data_Importance!R825)</f>
        <v/>
      </c>
      <c r="H825" s="6" t="str">
        <f>IF(OR(Data_Items!AY825="",Data_Importance!S825=""),"",Data_Items!AY825*Data_Importance!S825)</f>
        <v/>
      </c>
      <c r="I825" s="6" t="str">
        <f>IF(OR(Data_Items!AZ825="",Data_Importance!T825=""),"",Data_Items!AZ825*Data_Importance!T825)</f>
        <v/>
      </c>
      <c r="J825" s="6" t="str">
        <f>IF(OR(Data_Items!BA825="",Data_Importance!U825=""),"",Data_Items!BA825*Data_Importance!U825)</f>
        <v/>
      </c>
      <c r="K825" s="6" t="str">
        <f t="shared" si="13"/>
        <v/>
      </c>
    </row>
    <row r="826" spans="1:11" x14ac:dyDescent="0.45">
      <c r="A826" s="6" t="str">
        <f>IF(OR(Data_Items!AR826="",Data_Importance!L826=""),"",Data_Items!AR826*Data_Importance!L826)</f>
        <v/>
      </c>
      <c r="B826" s="6" t="str">
        <f>IF(OR(Data_Items!AS826="",Data_Importance!M826=""),"",Data_Items!AS826*Data_Importance!M826)</f>
        <v/>
      </c>
      <c r="C826" s="6" t="str">
        <f>IF(OR(Data_Items!AT826="",Data_Importance!N826=""),"",Data_Items!AT826*Data_Importance!N826)</f>
        <v/>
      </c>
      <c r="D826" s="6" t="str">
        <f>IF(OR(Data_Items!AU826="",Data_Importance!O826=""),"",Data_Items!AU826*Data_Importance!O826)</f>
        <v/>
      </c>
      <c r="E826" s="6" t="str">
        <f>IF(OR(Data_Items!AV826="",Data_Importance!P826=""),"",Data_Items!AV826*Data_Importance!P826)</f>
        <v/>
      </c>
      <c r="F826" s="6" t="str">
        <f>IF(OR(Data_Items!AW826="",Data_Importance!Q826=""),"",Data_Items!AW826*Data_Importance!Q826)</f>
        <v/>
      </c>
      <c r="G826" s="6" t="str">
        <f>IF(OR(Data_Items!AX826="",Data_Importance!R826=""),"",Data_Items!AX826*Data_Importance!R826)</f>
        <v/>
      </c>
      <c r="H826" s="6" t="str">
        <f>IF(OR(Data_Items!AY826="",Data_Importance!S826=""),"",Data_Items!AY826*Data_Importance!S826)</f>
        <v/>
      </c>
      <c r="I826" s="6" t="str">
        <f>IF(OR(Data_Items!AZ826="",Data_Importance!T826=""),"",Data_Items!AZ826*Data_Importance!T826)</f>
        <v/>
      </c>
      <c r="J826" s="6" t="str">
        <f>IF(OR(Data_Items!BA826="",Data_Importance!U826=""),"",Data_Items!BA826*Data_Importance!U826)</f>
        <v/>
      </c>
      <c r="K826" s="6" t="str">
        <f t="shared" si="13"/>
        <v/>
      </c>
    </row>
    <row r="827" spans="1:11" x14ac:dyDescent="0.45">
      <c r="A827" s="6" t="str">
        <f>IF(OR(Data_Items!AR827="",Data_Importance!L827=""),"",Data_Items!AR827*Data_Importance!L827)</f>
        <v/>
      </c>
      <c r="B827" s="6" t="str">
        <f>IF(OR(Data_Items!AS827="",Data_Importance!M827=""),"",Data_Items!AS827*Data_Importance!M827)</f>
        <v/>
      </c>
      <c r="C827" s="6" t="str">
        <f>IF(OR(Data_Items!AT827="",Data_Importance!N827=""),"",Data_Items!AT827*Data_Importance!N827)</f>
        <v/>
      </c>
      <c r="D827" s="6" t="str">
        <f>IF(OR(Data_Items!AU827="",Data_Importance!O827=""),"",Data_Items!AU827*Data_Importance!O827)</f>
        <v/>
      </c>
      <c r="E827" s="6" t="str">
        <f>IF(OR(Data_Items!AV827="",Data_Importance!P827=""),"",Data_Items!AV827*Data_Importance!P827)</f>
        <v/>
      </c>
      <c r="F827" s="6" t="str">
        <f>IF(OR(Data_Items!AW827="",Data_Importance!Q827=""),"",Data_Items!AW827*Data_Importance!Q827)</f>
        <v/>
      </c>
      <c r="G827" s="6" t="str">
        <f>IF(OR(Data_Items!AX827="",Data_Importance!R827=""),"",Data_Items!AX827*Data_Importance!R827)</f>
        <v/>
      </c>
      <c r="H827" s="6" t="str">
        <f>IF(OR(Data_Items!AY827="",Data_Importance!S827=""),"",Data_Items!AY827*Data_Importance!S827)</f>
        <v/>
      </c>
      <c r="I827" s="6" t="str">
        <f>IF(OR(Data_Items!AZ827="",Data_Importance!T827=""),"",Data_Items!AZ827*Data_Importance!T827)</f>
        <v/>
      </c>
      <c r="J827" s="6" t="str">
        <f>IF(OR(Data_Items!BA827="",Data_Importance!U827=""),"",Data_Items!BA827*Data_Importance!U827)</f>
        <v/>
      </c>
      <c r="K827" s="6" t="str">
        <f t="shared" si="13"/>
        <v/>
      </c>
    </row>
    <row r="828" spans="1:11" x14ac:dyDescent="0.45">
      <c r="A828" s="6" t="str">
        <f>IF(OR(Data_Items!AR828="",Data_Importance!L828=""),"",Data_Items!AR828*Data_Importance!L828)</f>
        <v/>
      </c>
      <c r="B828" s="6" t="str">
        <f>IF(OR(Data_Items!AS828="",Data_Importance!M828=""),"",Data_Items!AS828*Data_Importance!M828)</f>
        <v/>
      </c>
      <c r="C828" s="6" t="str">
        <f>IF(OR(Data_Items!AT828="",Data_Importance!N828=""),"",Data_Items!AT828*Data_Importance!N828)</f>
        <v/>
      </c>
      <c r="D828" s="6" t="str">
        <f>IF(OR(Data_Items!AU828="",Data_Importance!O828=""),"",Data_Items!AU828*Data_Importance!O828)</f>
        <v/>
      </c>
      <c r="E828" s="6" t="str">
        <f>IF(OR(Data_Items!AV828="",Data_Importance!P828=""),"",Data_Items!AV828*Data_Importance!P828)</f>
        <v/>
      </c>
      <c r="F828" s="6" t="str">
        <f>IF(OR(Data_Items!AW828="",Data_Importance!Q828=""),"",Data_Items!AW828*Data_Importance!Q828)</f>
        <v/>
      </c>
      <c r="G828" s="6" t="str">
        <f>IF(OR(Data_Items!AX828="",Data_Importance!R828=""),"",Data_Items!AX828*Data_Importance!R828)</f>
        <v/>
      </c>
      <c r="H828" s="6" t="str">
        <f>IF(OR(Data_Items!AY828="",Data_Importance!S828=""),"",Data_Items!AY828*Data_Importance!S828)</f>
        <v/>
      </c>
      <c r="I828" s="6" t="str">
        <f>IF(OR(Data_Items!AZ828="",Data_Importance!T828=""),"",Data_Items!AZ828*Data_Importance!T828)</f>
        <v/>
      </c>
      <c r="J828" s="6" t="str">
        <f>IF(OR(Data_Items!BA828="",Data_Importance!U828=""),"",Data_Items!BA828*Data_Importance!U828)</f>
        <v/>
      </c>
      <c r="K828" s="6" t="str">
        <f t="shared" si="13"/>
        <v/>
      </c>
    </row>
    <row r="829" spans="1:11" x14ac:dyDescent="0.45">
      <c r="A829" s="6" t="str">
        <f>IF(OR(Data_Items!AR829="",Data_Importance!L829=""),"",Data_Items!AR829*Data_Importance!L829)</f>
        <v/>
      </c>
      <c r="B829" s="6" t="str">
        <f>IF(OR(Data_Items!AS829="",Data_Importance!M829=""),"",Data_Items!AS829*Data_Importance!M829)</f>
        <v/>
      </c>
      <c r="C829" s="6" t="str">
        <f>IF(OR(Data_Items!AT829="",Data_Importance!N829=""),"",Data_Items!AT829*Data_Importance!N829)</f>
        <v/>
      </c>
      <c r="D829" s="6" t="str">
        <f>IF(OR(Data_Items!AU829="",Data_Importance!O829=""),"",Data_Items!AU829*Data_Importance!O829)</f>
        <v/>
      </c>
      <c r="E829" s="6" t="str">
        <f>IF(OR(Data_Items!AV829="",Data_Importance!P829=""),"",Data_Items!AV829*Data_Importance!P829)</f>
        <v/>
      </c>
      <c r="F829" s="6" t="str">
        <f>IF(OR(Data_Items!AW829="",Data_Importance!Q829=""),"",Data_Items!AW829*Data_Importance!Q829)</f>
        <v/>
      </c>
      <c r="G829" s="6" t="str">
        <f>IF(OR(Data_Items!AX829="",Data_Importance!R829=""),"",Data_Items!AX829*Data_Importance!R829)</f>
        <v/>
      </c>
      <c r="H829" s="6" t="str">
        <f>IF(OR(Data_Items!AY829="",Data_Importance!S829=""),"",Data_Items!AY829*Data_Importance!S829)</f>
        <v/>
      </c>
      <c r="I829" s="6" t="str">
        <f>IF(OR(Data_Items!AZ829="",Data_Importance!T829=""),"",Data_Items!AZ829*Data_Importance!T829)</f>
        <v/>
      </c>
      <c r="J829" s="6" t="str">
        <f>IF(OR(Data_Items!BA829="",Data_Importance!U829=""),"",Data_Items!BA829*Data_Importance!U829)</f>
        <v/>
      </c>
      <c r="K829" s="6" t="str">
        <f t="shared" si="13"/>
        <v/>
      </c>
    </row>
    <row r="830" spans="1:11" x14ac:dyDescent="0.45">
      <c r="A830" s="6" t="str">
        <f>IF(OR(Data_Items!AR830="",Data_Importance!L830=""),"",Data_Items!AR830*Data_Importance!L830)</f>
        <v/>
      </c>
      <c r="B830" s="6" t="str">
        <f>IF(OR(Data_Items!AS830="",Data_Importance!M830=""),"",Data_Items!AS830*Data_Importance!M830)</f>
        <v/>
      </c>
      <c r="C830" s="6" t="str">
        <f>IF(OR(Data_Items!AT830="",Data_Importance!N830=""),"",Data_Items!AT830*Data_Importance!N830)</f>
        <v/>
      </c>
      <c r="D830" s="6" t="str">
        <f>IF(OR(Data_Items!AU830="",Data_Importance!O830=""),"",Data_Items!AU830*Data_Importance!O830)</f>
        <v/>
      </c>
      <c r="E830" s="6" t="str">
        <f>IF(OR(Data_Items!AV830="",Data_Importance!P830=""),"",Data_Items!AV830*Data_Importance!P830)</f>
        <v/>
      </c>
      <c r="F830" s="6" t="str">
        <f>IF(OR(Data_Items!AW830="",Data_Importance!Q830=""),"",Data_Items!AW830*Data_Importance!Q830)</f>
        <v/>
      </c>
      <c r="G830" s="6" t="str">
        <f>IF(OR(Data_Items!AX830="",Data_Importance!R830=""),"",Data_Items!AX830*Data_Importance!R830)</f>
        <v/>
      </c>
      <c r="H830" s="6" t="str">
        <f>IF(OR(Data_Items!AY830="",Data_Importance!S830=""),"",Data_Items!AY830*Data_Importance!S830)</f>
        <v/>
      </c>
      <c r="I830" s="6" t="str">
        <f>IF(OR(Data_Items!AZ830="",Data_Importance!T830=""),"",Data_Items!AZ830*Data_Importance!T830)</f>
        <v/>
      </c>
      <c r="J830" s="6" t="str">
        <f>IF(OR(Data_Items!BA830="",Data_Importance!U830=""),"",Data_Items!BA830*Data_Importance!U830)</f>
        <v/>
      </c>
      <c r="K830" s="6" t="str">
        <f t="shared" si="13"/>
        <v/>
      </c>
    </row>
    <row r="831" spans="1:11" x14ac:dyDescent="0.45">
      <c r="A831" s="6" t="str">
        <f>IF(OR(Data_Items!AR831="",Data_Importance!L831=""),"",Data_Items!AR831*Data_Importance!L831)</f>
        <v/>
      </c>
      <c r="B831" s="6" t="str">
        <f>IF(OR(Data_Items!AS831="",Data_Importance!M831=""),"",Data_Items!AS831*Data_Importance!M831)</f>
        <v/>
      </c>
      <c r="C831" s="6" t="str">
        <f>IF(OR(Data_Items!AT831="",Data_Importance!N831=""),"",Data_Items!AT831*Data_Importance!N831)</f>
        <v/>
      </c>
      <c r="D831" s="6" t="str">
        <f>IF(OR(Data_Items!AU831="",Data_Importance!O831=""),"",Data_Items!AU831*Data_Importance!O831)</f>
        <v/>
      </c>
      <c r="E831" s="6" t="str">
        <f>IF(OR(Data_Items!AV831="",Data_Importance!P831=""),"",Data_Items!AV831*Data_Importance!P831)</f>
        <v/>
      </c>
      <c r="F831" s="6" t="str">
        <f>IF(OR(Data_Items!AW831="",Data_Importance!Q831=""),"",Data_Items!AW831*Data_Importance!Q831)</f>
        <v/>
      </c>
      <c r="G831" s="6" t="str">
        <f>IF(OR(Data_Items!AX831="",Data_Importance!R831=""),"",Data_Items!AX831*Data_Importance!R831)</f>
        <v/>
      </c>
      <c r="H831" s="6" t="str">
        <f>IF(OR(Data_Items!AY831="",Data_Importance!S831=""),"",Data_Items!AY831*Data_Importance!S831)</f>
        <v/>
      </c>
      <c r="I831" s="6" t="str">
        <f>IF(OR(Data_Items!AZ831="",Data_Importance!T831=""),"",Data_Items!AZ831*Data_Importance!T831)</f>
        <v/>
      </c>
      <c r="J831" s="6" t="str">
        <f>IF(OR(Data_Items!BA831="",Data_Importance!U831=""),"",Data_Items!BA831*Data_Importance!U831)</f>
        <v/>
      </c>
      <c r="K831" s="6" t="str">
        <f t="shared" si="13"/>
        <v/>
      </c>
    </row>
    <row r="832" spans="1:11" x14ac:dyDescent="0.45">
      <c r="A832" s="6" t="str">
        <f>IF(OR(Data_Items!AR832="",Data_Importance!L832=""),"",Data_Items!AR832*Data_Importance!L832)</f>
        <v/>
      </c>
      <c r="B832" s="6" t="str">
        <f>IF(OR(Data_Items!AS832="",Data_Importance!M832=""),"",Data_Items!AS832*Data_Importance!M832)</f>
        <v/>
      </c>
      <c r="C832" s="6" t="str">
        <f>IF(OR(Data_Items!AT832="",Data_Importance!N832=""),"",Data_Items!AT832*Data_Importance!N832)</f>
        <v/>
      </c>
      <c r="D832" s="6" t="str">
        <f>IF(OR(Data_Items!AU832="",Data_Importance!O832=""),"",Data_Items!AU832*Data_Importance!O832)</f>
        <v/>
      </c>
      <c r="E832" s="6" t="str">
        <f>IF(OR(Data_Items!AV832="",Data_Importance!P832=""),"",Data_Items!AV832*Data_Importance!P832)</f>
        <v/>
      </c>
      <c r="F832" s="6" t="str">
        <f>IF(OR(Data_Items!AW832="",Data_Importance!Q832=""),"",Data_Items!AW832*Data_Importance!Q832)</f>
        <v/>
      </c>
      <c r="G832" s="6" t="str">
        <f>IF(OR(Data_Items!AX832="",Data_Importance!R832=""),"",Data_Items!AX832*Data_Importance!R832)</f>
        <v/>
      </c>
      <c r="H832" s="6" t="str">
        <f>IF(OR(Data_Items!AY832="",Data_Importance!S832=""),"",Data_Items!AY832*Data_Importance!S832)</f>
        <v/>
      </c>
      <c r="I832" s="6" t="str">
        <f>IF(OR(Data_Items!AZ832="",Data_Importance!T832=""),"",Data_Items!AZ832*Data_Importance!T832)</f>
        <v/>
      </c>
      <c r="J832" s="6" t="str">
        <f>IF(OR(Data_Items!BA832="",Data_Importance!U832=""),"",Data_Items!BA832*Data_Importance!U832)</f>
        <v/>
      </c>
      <c r="K832" s="6" t="str">
        <f t="shared" si="13"/>
        <v/>
      </c>
    </row>
    <row r="833" spans="1:11" x14ac:dyDescent="0.45">
      <c r="A833" s="6" t="str">
        <f>IF(OR(Data_Items!AR833="",Data_Importance!L833=""),"",Data_Items!AR833*Data_Importance!L833)</f>
        <v/>
      </c>
      <c r="B833" s="6" t="str">
        <f>IF(OR(Data_Items!AS833="",Data_Importance!M833=""),"",Data_Items!AS833*Data_Importance!M833)</f>
        <v/>
      </c>
      <c r="C833" s="6" t="str">
        <f>IF(OR(Data_Items!AT833="",Data_Importance!N833=""),"",Data_Items!AT833*Data_Importance!N833)</f>
        <v/>
      </c>
      <c r="D833" s="6" t="str">
        <f>IF(OR(Data_Items!AU833="",Data_Importance!O833=""),"",Data_Items!AU833*Data_Importance!O833)</f>
        <v/>
      </c>
      <c r="E833" s="6" t="str">
        <f>IF(OR(Data_Items!AV833="",Data_Importance!P833=""),"",Data_Items!AV833*Data_Importance!P833)</f>
        <v/>
      </c>
      <c r="F833" s="6" t="str">
        <f>IF(OR(Data_Items!AW833="",Data_Importance!Q833=""),"",Data_Items!AW833*Data_Importance!Q833)</f>
        <v/>
      </c>
      <c r="G833" s="6" t="str">
        <f>IF(OR(Data_Items!AX833="",Data_Importance!R833=""),"",Data_Items!AX833*Data_Importance!R833)</f>
        <v/>
      </c>
      <c r="H833" s="6" t="str">
        <f>IF(OR(Data_Items!AY833="",Data_Importance!S833=""),"",Data_Items!AY833*Data_Importance!S833)</f>
        <v/>
      </c>
      <c r="I833" s="6" t="str">
        <f>IF(OR(Data_Items!AZ833="",Data_Importance!T833=""),"",Data_Items!AZ833*Data_Importance!T833)</f>
        <v/>
      </c>
      <c r="J833" s="6" t="str">
        <f>IF(OR(Data_Items!BA833="",Data_Importance!U833=""),"",Data_Items!BA833*Data_Importance!U833)</f>
        <v/>
      </c>
      <c r="K833" s="6" t="str">
        <f t="shared" si="13"/>
        <v/>
      </c>
    </row>
    <row r="834" spans="1:11" x14ac:dyDescent="0.45">
      <c r="A834" s="6" t="str">
        <f>IF(OR(Data_Items!AR834="",Data_Importance!L834=""),"",Data_Items!AR834*Data_Importance!L834)</f>
        <v/>
      </c>
      <c r="B834" s="6" t="str">
        <f>IF(OR(Data_Items!AS834="",Data_Importance!M834=""),"",Data_Items!AS834*Data_Importance!M834)</f>
        <v/>
      </c>
      <c r="C834" s="6" t="str">
        <f>IF(OR(Data_Items!AT834="",Data_Importance!N834=""),"",Data_Items!AT834*Data_Importance!N834)</f>
        <v/>
      </c>
      <c r="D834" s="6" t="str">
        <f>IF(OR(Data_Items!AU834="",Data_Importance!O834=""),"",Data_Items!AU834*Data_Importance!O834)</f>
        <v/>
      </c>
      <c r="E834" s="6" t="str">
        <f>IF(OR(Data_Items!AV834="",Data_Importance!P834=""),"",Data_Items!AV834*Data_Importance!P834)</f>
        <v/>
      </c>
      <c r="F834" s="6" t="str">
        <f>IF(OR(Data_Items!AW834="",Data_Importance!Q834=""),"",Data_Items!AW834*Data_Importance!Q834)</f>
        <v/>
      </c>
      <c r="G834" s="6" t="str">
        <f>IF(OR(Data_Items!AX834="",Data_Importance!R834=""),"",Data_Items!AX834*Data_Importance!R834)</f>
        <v/>
      </c>
      <c r="H834" s="6" t="str">
        <f>IF(OR(Data_Items!AY834="",Data_Importance!S834=""),"",Data_Items!AY834*Data_Importance!S834)</f>
        <v/>
      </c>
      <c r="I834" s="6" t="str">
        <f>IF(OR(Data_Items!AZ834="",Data_Importance!T834=""),"",Data_Items!AZ834*Data_Importance!T834)</f>
        <v/>
      </c>
      <c r="J834" s="6" t="str">
        <f>IF(OR(Data_Items!BA834="",Data_Importance!U834=""),"",Data_Items!BA834*Data_Importance!U834)</f>
        <v/>
      </c>
      <c r="K834" s="6" t="str">
        <f t="shared" si="13"/>
        <v/>
      </c>
    </row>
    <row r="835" spans="1:11" x14ac:dyDescent="0.45">
      <c r="A835" s="6" t="str">
        <f>IF(OR(Data_Items!AR835="",Data_Importance!L835=""),"",Data_Items!AR835*Data_Importance!L835)</f>
        <v/>
      </c>
      <c r="B835" s="6" t="str">
        <f>IF(OR(Data_Items!AS835="",Data_Importance!M835=""),"",Data_Items!AS835*Data_Importance!M835)</f>
        <v/>
      </c>
      <c r="C835" s="6" t="str">
        <f>IF(OR(Data_Items!AT835="",Data_Importance!N835=""),"",Data_Items!AT835*Data_Importance!N835)</f>
        <v/>
      </c>
      <c r="D835" s="6" t="str">
        <f>IF(OR(Data_Items!AU835="",Data_Importance!O835=""),"",Data_Items!AU835*Data_Importance!O835)</f>
        <v/>
      </c>
      <c r="E835" s="6" t="str">
        <f>IF(OR(Data_Items!AV835="",Data_Importance!P835=""),"",Data_Items!AV835*Data_Importance!P835)</f>
        <v/>
      </c>
      <c r="F835" s="6" t="str">
        <f>IF(OR(Data_Items!AW835="",Data_Importance!Q835=""),"",Data_Items!AW835*Data_Importance!Q835)</f>
        <v/>
      </c>
      <c r="G835" s="6" t="str">
        <f>IF(OR(Data_Items!AX835="",Data_Importance!R835=""),"",Data_Items!AX835*Data_Importance!R835)</f>
        <v/>
      </c>
      <c r="H835" s="6" t="str">
        <f>IF(OR(Data_Items!AY835="",Data_Importance!S835=""),"",Data_Items!AY835*Data_Importance!S835)</f>
        <v/>
      </c>
      <c r="I835" s="6" t="str">
        <f>IF(OR(Data_Items!AZ835="",Data_Importance!T835=""),"",Data_Items!AZ835*Data_Importance!T835)</f>
        <v/>
      </c>
      <c r="J835" s="6" t="str">
        <f>IF(OR(Data_Items!BA835="",Data_Importance!U835=""),"",Data_Items!BA835*Data_Importance!U835)</f>
        <v/>
      </c>
      <c r="K835" s="6" t="str">
        <f t="shared" si="13"/>
        <v/>
      </c>
    </row>
    <row r="836" spans="1:11" x14ac:dyDescent="0.45">
      <c r="A836" s="6" t="str">
        <f>IF(OR(Data_Items!AR836="",Data_Importance!L836=""),"",Data_Items!AR836*Data_Importance!L836)</f>
        <v/>
      </c>
      <c r="B836" s="6" t="str">
        <f>IF(OR(Data_Items!AS836="",Data_Importance!M836=""),"",Data_Items!AS836*Data_Importance!M836)</f>
        <v/>
      </c>
      <c r="C836" s="6" t="str">
        <f>IF(OR(Data_Items!AT836="",Data_Importance!N836=""),"",Data_Items!AT836*Data_Importance!N836)</f>
        <v/>
      </c>
      <c r="D836" s="6" t="str">
        <f>IF(OR(Data_Items!AU836="",Data_Importance!O836=""),"",Data_Items!AU836*Data_Importance!O836)</f>
        <v/>
      </c>
      <c r="E836" s="6" t="str">
        <f>IF(OR(Data_Items!AV836="",Data_Importance!P836=""),"",Data_Items!AV836*Data_Importance!P836)</f>
        <v/>
      </c>
      <c r="F836" s="6" t="str">
        <f>IF(OR(Data_Items!AW836="",Data_Importance!Q836=""),"",Data_Items!AW836*Data_Importance!Q836)</f>
        <v/>
      </c>
      <c r="G836" s="6" t="str">
        <f>IF(OR(Data_Items!AX836="",Data_Importance!R836=""),"",Data_Items!AX836*Data_Importance!R836)</f>
        <v/>
      </c>
      <c r="H836" s="6" t="str">
        <f>IF(OR(Data_Items!AY836="",Data_Importance!S836=""),"",Data_Items!AY836*Data_Importance!S836)</f>
        <v/>
      </c>
      <c r="I836" s="6" t="str">
        <f>IF(OR(Data_Items!AZ836="",Data_Importance!T836=""),"",Data_Items!AZ836*Data_Importance!T836)</f>
        <v/>
      </c>
      <c r="J836" s="6" t="str">
        <f>IF(OR(Data_Items!BA836="",Data_Importance!U836=""),"",Data_Items!BA836*Data_Importance!U836)</f>
        <v/>
      </c>
      <c r="K836" s="6" t="str">
        <f t="shared" si="13"/>
        <v/>
      </c>
    </row>
    <row r="837" spans="1:11" x14ac:dyDescent="0.45">
      <c r="A837" s="6" t="str">
        <f>IF(OR(Data_Items!AR837="",Data_Importance!L837=""),"",Data_Items!AR837*Data_Importance!L837)</f>
        <v/>
      </c>
      <c r="B837" s="6" t="str">
        <f>IF(OR(Data_Items!AS837="",Data_Importance!M837=""),"",Data_Items!AS837*Data_Importance!M837)</f>
        <v/>
      </c>
      <c r="C837" s="6" t="str">
        <f>IF(OR(Data_Items!AT837="",Data_Importance!N837=""),"",Data_Items!AT837*Data_Importance!N837)</f>
        <v/>
      </c>
      <c r="D837" s="6" t="str">
        <f>IF(OR(Data_Items!AU837="",Data_Importance!O837=""),"",Data_Items!AU837*Data_Importance!O837)</f>
        <v/>
      </c>
      <c r="E837" s="6" t="str">
        <f>IF(OR(Data_Items!AV837="",Data_Importance!P837=""),"",Data_Items!AV837*Data_Importance!P837)</f>
        <v/>
      </c>
      <c r="F837" s="6" t="str">
        <f>IF(OR(Data_Items!AW837="",Data_Importance!Q837=""),"",Data_Items!AW837*Data_Importance!Q837)</f>
        <v/>
      </c>
      <c r="G837" s="6" t="str">
        <f>IF(OR(Data_Items!AX837="",Data_Importance!R837=""),"",Data_Items!AX837*Data_Importance!R837)</f>
        <v/>
      </c>
      <c r="H837" s="6" t="str">
        <f>IF(OR(Data_Items!AY837="",Data_Importance!S837=""),"",Data_Items!AY837*Data_Importance!S837)</f>
        <v/>
      </c>
      <c r="I837" s="6" t="str">
        <f>IF(OR(Data_Items!AZ837="",Data_Importance!T837=""),"",Data_Items!AZ837*Data_Importance!T837)</f>
        <v/>
      </c>
      <c r="J837" s="6" t="str">
        <f>IF(OR(Data_Items!BA837="",Data_Importance!U837=""),"",Data_Items!BA837*Data_Importance!U837)</f>
        <v/>
      </c>
      <c r="K837" s="6" t="str">
        <f t="shared" si="13"/>
        <v/>
      </c>
    </row>
    <row r="838" spans="1:11" x14ac:dyDescent="0.45">
      <c r="A838" s="6" t="str">
        <f>IF(OR(Data_Items!AR838="",Data_Importance!L838=""),"",Data_Items!AR838*Data_Importance!L838)</f>
        <v/>
      </c>
      <c r="B838" s="6" t="str">
        <f>IF(OR(Data_Items!AS838="",Data_Importance!M838=""),"",Data_Items!AS838*Data_Importance!M838)</f>
        <v/>
      </c>
      <c r="C838" s="6" t="str">
        <f>IF(OR(Data_Items!AT838="",Data_Importance!N838=""),"",Data_Items!AT838*Data_Importance!N838)</f>
        <v/>
      </c>
      <c r="D838" s="6" t="str">
        <f>IF(OR(Data_Items!AU838="",Data_Importance!O838=""),"",Data_Items!AU838*Data_Importance!O838)</f>
        <v/>
      </c>
      <c r="E838" s="6" t="str">
        <f>IF(OR(Data_Items!AV838="",Data_Importance!P838=""),"",Data_Items!AV838*Data_Importance!P838)</f>
        <v/>
      </c>
      <c r="F838" s="6" t="str">
        <f>IF(OR(Data_Items!AW838="",Data_Importance!Q838=""),"",Data_Items!AW838*Data_Importance!Q838)</f>
        <v/>
      </c>
      <c r="G838" s="6" t="str">
        <f>IF(OR(Data_Items!AX838="",Data_Importance!R838=""),"",Data_Items!AX838*Data_Importance!R838)</f>
        <v/>
      </c>
      <c r="H838" s="6" t="str">
        <f>IF(OR(Data_Items!AY838="",Data_Importance!S838=""),"",Data_Items!AY838*Data_Importance!S838)</f>
        <v/>
      </c>
      <c r="I838" s="6" t="str">
        <f>IF(OR(Data_Items!AZ838="",Data_Importance!T838=""),"",Data_Items!AZ838*Data_Importance!T838)</f>
        <v/>
      </c>
      <c r="J838" s="6" t="str">
        <f>IF(OR(Data_Items!BA838="",Data_Importance!U838=""),"",Data_Items!BA838*Data_Importance!U838)</f>
        <v/>
      </c>
      <c r="K838" s="6" t="str">
        <f t="shared" si="13"/>
        <v/>
      </c>
    </row>
    <row r="839" spans="1:11" x14ac:dyDescent="0.45">
      <c r="A839" s="6" t="str">
        <f>IF(OR(Data_Items!AR839="",Data_Importance!L839=""),"",Data_Items!AR839*Data_Importance!L839)</f>
        <v/>
      </c>
      <c r="B839" s="6" t="str">
        <f>IF(OR(Data_Items!AS839="",Data_Importance!M839=""),"",Data_Items!AS839*Data_Importance!M839)</f>
        <v/>
      </c>
      <c r="C839" s="6" t="str">
        <f>IF(OR(Data_Items!AT839="",Data_Importance!N839=""),"",Data_Items!AT839*Data_Importance!N839)</f>
        <v/>
      </c>
      <c r="D839" s="6" t="str">
        <f>IF(OR(Data_Items!AU839="",Data_Importance!O839=""),"",Data_Items!AU839*Data_Importance!O839)</f>
        <v/>
      </c>
      <c r="E839" s="6" t="str">
        <f>IF(OR(Data_Items!AV839="",Data_Importance!P839=""),"",Data_Items!AV839*Data_Importance!P839)</f>
        <v/>
      </c>
      <c r="F839" s="6" t="str">
        <f>IF(OR(Data_Items!AW839="",Data_Importance!Q839=""),"",Data_Items!AW839*Data_Importance!Q839)</f>
        <v/>
      </c>
      <c r="G839" s="6" t="str">
        <f>IF(OR(Data_Items!AX839="",Data_Importance!R839=""),"",Data_Items!AX839*Data_Importance!R839)</f>
        <v/>
      </c>
      <c r="H839" s="6" t="str">
        <f>IF(OR(Data_Items!AY839="",Data_Importance!S839=""),"",Data_Items!AY839*Data_Importance!S839)</f>
        <v/>
      </c>
      <c r="I839" s="6" t="str">
        <f>IF(OR(Data_Items!AZ839="",Data_Importance!T839=""),"",Data_Items!AZ839*Data_Importance!T839)</f>
        <v/>
      </c>
      <c r="J839" s="6" t="str">
        <f>IF(OR(Data_Items!BA839="",Data_Importance!U839=""),"",Data_Items!BA839*Data_Importance!U839)</f>
        <v/>
      </c>
      <c r="K839" s="6" t="str">
        <f t="shared" si="13"/>
        <v/>
      </c>
    </row>
    <row r="840" spans="1:11" x14ac:dyDescent="0.45">
      <c r="A840" s="6" t="str">
        <f>IF(OR(Data_Items!AR840="",Data_Importance!L840=""),"",Data_Items!AR840*Data_Importance!L840)</f>
        <v/>
      </c>
      <c r="B840" s="6" t="str">
        <f>IF(OR(Data_Items!AS840="",Data_Importance!M840=""),"",Data_Items!AS840*Data_Importance!M840)</f>
        <v/>
      </c>
      <c r="C840" s="6" t="str">
        <f>IF(OR(Data_Items!AT840="",Data_Importance!N840=""),"",Data_Items!AT840*Data_Importance!N840)</f>
        <v/>
      </c>
      <c r="D840" s="6" t="str">
        <f>IF(OR(Data_Items!AU840="",Data_Importance!O840=""),"",Data_Items!AU840*Data_Importance!O840)</f>
        <v/>
      </c>
      <c r="E840" s="6" t="str">
        <f>IF(OR(Data_Items!AV840="",Data_Importance!P840=""),"",Data_Items!AV840*Data_Importance!P840)</f>
        <v/>
      </c>
      <c r="F840" s="6" t="str">
        <f>IF(OR(Data_Items!AW840="",Data_Importance!Q840=""),"",Data_Items!AW840*Data_Importance!Q840)</f>
        <v/>
      </c>
      <c r="G840" s="6" t="str">
        <f>IF(OR(Data_Items!AX840="",Data_Importance!R840=""),"",Data_Items!AX840*Data_Importance!R840)</f>
        <v/>
      </c>
      <c r="H840" s="6" t="str">
        <f>IF(OR(Data_Items!AY840="",Data_Importance!S840=""),"",Data_Items!AY840*Data_Importance!S840)</f>
        <v/>
      </c>
      <c r="I840" s="6" t="str">
        <f>IF(OR(Data_Items!AZ840="",Data_Importance!T840=""),"",Data_Items!AZ840*Data_Importance!T840)</f>
        <v/>
      </c>
      <c r="J840" s="6" t="str">
        <f>IF(OR(Data_Items!BA840="",Data_Importance!U840=""),"",Data_Items!BA840*Data_Importance!U840)</f>
        <v/>
      </c>
      <c r="K840" s="6" t="str">
        <f t="shared" si="13"/>
        <v/>
      </c>
    </row>
    <row r="841" spans="1:11" x14ac:dyDescent="0.45">
      <c r="A841" s="6" t="str">
        <f>IF(OR(Data_Items!AR841="",Data_Importance!L841=""),"",Data_Items!AR841*Data_Importance!L841)</f>
        <v/>
      </c>
      <c r="B841" s="6" t="str">
        <f>IF(OR(Data_Items!AS841="",Data_Importance!M841=""),"",Data_Items!AS841*Data_Importance!M841)</f>
        <v/>
      </c>
      <c r="C841" s="6" t="str">
        <f>IF(OR(Data_Items!AT841="",Data_Importance!N841=""),"",Data_Items!AT841*Data_Importance!N841)</f>
        <v/>
      </c>
      <c r="D841" s="6" t="str">
        <f>IF(OR(Data_Items!AU841="",Data_Importance!O841=""),"",Data_Items!AU841*Data_Importance!O841)</f>
        <v/>
      </c>
      <c r="E841" s="6" t="str">
        <f>IF(OR(Data_Items!AV841="",Data_Importance!P841=""),"",Data_Items!AV841*Data_Importance!P841)</f>
        <v/>
      </c>
      <c r="F841" s="6" t="str">
        <f>IF(OR(Data_Items!AW841="",Data_Importance!Q841=""),"",Data_Items!AW841*Data_Importance!Q841)</f>
        <v/>
      </c>
      <c r="G841" s="6" t="str">
        <f>IF(OR(Data_Items!AX841="",Data_Importance!R841=""),"",Data_Items!AX841*Data_Importance!R841)</f>
        <v/>
      </c>
      <c r="H841" s="6" t="str">
        <f>IF(OR(Data_Items!AY841="",Data_Importance!S841=""),"",Data_Items!AY841*Data_Importance!S841)</f>
        <v/>
      </c>
      <c r="I841" s="6" t="str">
        <f>IF(OR(Data_Items!AZ841="",Data_Importance!T841=""),"",Data_Items!AZ841*Data_Importance!T841)</f>
        <v/>
      </c>
      <c r="J841" s="6" t="str">
        <f>IF(OR(Data_Items!BA841="",Data_Importance!U841=""),"",Data_Items!BA841*Data_Importance!U841)</f>
        <v/>
      </c>
      <c r="K841" s="6" t="str">
        <f t="shared" si="13"/>
        <v/>
      </c>
    </row>
    <row r="842" spans="1:11" x14ac:dyDescent="0.45">
      <c r="A842" s="6" t="str">
        <f>IF(OR(Data_Items!AR842="",Data_Importance!L842=""),"",Data_Items!AR842*Data_Importance!L842)</f>
        <v/>
      </c>
      <c r="B842" s="6" t="str">
        <f>IF(OR(Data_Items!AS842="",Data_Importance!M842=""),"",Data_Items!AS842*Data_Importance!M842)</f>
        <v/>
      </c>
      <c r="C842" s="6" t="str">
        <f>IF(OR(Data_Items!AT842="",Data_Importance!N842=""),"",Data_Items!AT842*Data_Importance!N842)</f>
        <v/>
      </c>
      <c r="D842" s="6" t="str">
        <f>IF(OR(Data_Items!AU842="",Data_Importance!O842=""),"",Data_Items!AU842*Data_Importance!O842)</f>
        <v/>
      </c>
      <c r="E842" s="6" t="str">
        <f>IF(OR(Data_Items!AV842="",Data_Importance!P842=""),"",Data_Items!AV842*Data_Importance!P842)</f>
        <v/>
      </c>
      <c r="F842" s="6" t="str">
        <f>IF(OR(Data_Items!AW842="",Data_Importance!Q842=""),"",Data_Items!AW842*Data_Importance!Q842)</f>
        <v/>
      </c>
      <c r="G842" s="6" t="str">
        <f>IF(OR(Data_Items!AX842="",Data_Importance!R842=""),"",Data_Items!AX842*Data_Importance!R842)</f>
        <v/>
      </c>
      <c r="H842" s="6" t="str">
        <f>IF(OR(Data_Items!AY842="",Data_Importance!S842=""),"",Data_Items!AY842*Data_Importance!S842)</f>
        <v/>
      </c>
      <c r="I842" s="6" t="str">
        <f>IF(OR(Data_Items!AZ842="",Data_Importance!T842=""),"",Data_Items!AZ842*Data_Importance!T842)</f>
        <v/>
      </c>
      <c r="J842" s="6" t="str">
        <f>IF(OR(Data_Items!BA842="",Data_Importance!U842=""),"",Data_Items!BA842*Data_Importance!U842)</f>
        <v/>
      </c>
      <c r="K842" s="6" t="str">
        <f t="shared" si="13"/>
        <v/>
      </c>
    </row>
    <row r="843" spans="1:11" x14ac:dyDescent="0.45">
      <c r="A843" s="6" t="str">
        <f>IF(OR(Data_Items!AR843="",Data_Importance!L843=""),"",Data_Items!AR843*Data_Importance!L843)</f>
        <v/>
      </c>
      <c r="B843" s="6" t="str">
        <f>IF(OR(Data_Items!AS843="",Data_Importance!M843=""),"",Data_Items!AS843*Data_Importance!M843)</f>
        <v/>
      </c>
      <c r="C843" s="6" t="str">
        <f>IF(OR(Data_Items!AT843="",Data_Importance!N843=""),"",Data_Items!AT843*Data_Importance!N843)</f>
        <v/>
      </c>
      <c r="D843" s="6" t="str">
        <f>IF(OR(Data_Items!AU843="",Data_Importance!O843=""),"",Data_Items!AU843*Data_Importance!O843)</f>
        <v/>
      </c>
      <c r="E843" s="6" t="str">
        <f>IF(OR(Data_Items!AV843="",Data_Importance!P843=""),"",Data_Items!AV843*Data_Importance!P843)</f>
        <v/>
      </c>
      <c r="F843" s="6" t="str">
        <f>IF(OR(Data_Items!AW843="",Data_Importance!Q843=""),"",Data_Items!AW843*Data_Importance!Q843)</f>
        <v/>
      </c>
      <c r="G843" s="6" t="str">
        <f>IF(OR(Data_Items!AX843="",Data_Importance!R843=""),"",Data_Items!AX843*Data_Importance!R843)</f>
        <v/>
      </c>
      <c r="H843" s="6" t="str">
        <f>IF(OR(Data_Items!AY843="",Data_Importance!S843=""),"",Data_Items!AY843*Data_Importance!S843)</f>
        <v/>
      </c>
      <c r="I843" s="6" t="str">
        <f>IF(OR(Data_Items!AZ843="",Data_Importance!T843=""),"",Data_Items!AZ843*Data_Importance!T843)</f>
        <v/>
      </c>
      <c r="J843" s="6" t="str">
        <f>IF(OR(Data_Items!BA843="",Data_Importance!U843=""),"",Data_Items!BA843*Data_Importance!U843)</f>
        <v/>
      </c>
      <c r="K843" s="6" t="str">
        <f t="shared" si="13"/>
        <v/>
      </c>
    </row>
    <row r="844" spans="1:11" x14ac:dyDescent="0.45">
      <c r="A844" s="6" t="str">
        <f>IF(OR(Data_Items!AR844="",Data_Importance!L844=""),"",Data_Items!AR844*Data_Importance!L844)</f>
        <v/>
      </c>
      <c r="B844" s="6" t="str">
        <f>IF(OR(Data_Items!AS844="",Data_Importance!M844=""),"",Data_Items!AS844*Data_Importance!M844)</f>
        <v/>
      </c>
      <c r="C844" s="6" t="str">
        <f>IF(OR(Data_Items!AT844="",Data_Importance!N844=""),"",Data_Items!AT844*Data_Importance!N844)</f>
        <v/>
      </c>
      <c r="D844" s="6" t="str">
        <f>IF(OR(Data_Items!AU844="",Data_Importance!O844=""),"",Data_Items!AU844*Data_Importance!O844)</f>
        <v/>
      </c>
      <c r="E844" s="6" t="str">
        <f>IF(OR(Data_Items!AV844="",Data_Importance!P844=""),"",Data_Items!AV844*Data_Importance!P844)</f>
        <v/>
      </c>
      <c r="F844" s="6" t="str">
        <f>IF(OR(Data_Items!AW844="",Data_Importance!Q844=""),"",Data_Items!AW844*Data_Importance!Q844)</f>
        <v/>
      </c>
      <c r="G844" s="6" t="str">
        <f>IF(OR(Data_Items!AX844="",Data_Importance!R844=""),"",Data_Items!AX844*Data_Importance!R844)</f>
        <v/>
      </c>
      <c r="H844" s="6" t="str">
        <f>IF(OR(Data_Items!AY844="",Data_Importance!S844=""),"",Data_Items!AY844*Data_Importance!S844)</f>
        <v/>
      </c>
      <c r="I844" s="6" t="str">
        <f>IF(OR(Data_Items!AZ844="",Data_Importance!T844=""),"",Data_Items!AZ844*Data_Importance!T844)</f>
        <v/>
      </c>
      <c r="J844" s="6" t="str">
        <f>IF(OR(Data_Items!BA844="",Data_Importance!U844=""),"",Data_Items!BA844*Data_Importance!U844)</f>
        <v/>
      </c>
      <c r="K844" s="6" t="str">
        <f t="shared" si="13"/>
        <v/>
      </c>
    </row>
    <row r="845" spans="1:11" x14ac:dyDescent="0.45">
      <c r="A845" s="6" t="str">
        <f>IF(OR(Data_Items!AR845="",Data_Importance!L845=""),"",Data_Items!AR845*Data_Importance!L845)</f>
        <v/>
      </c>
      <c r="B845" s="6" t="str">
        <f>IF(OR(Data_Items!AS845="",Data_Importance!M845=""),"",Data_Items!AS845*Data_Importance!M845)</f>
        <v/>
      </c>
      <c r="C845" s="6" t="str">
        <f>IF(OR(Data_Items!AT845="",Data_Importance!N845=""),"",Data_Items!AT845*Data_Importance!N845)</f>
        <v/>
      </c>
      <c r="D845" s="6" t="str">
        <f>IF(OR(Data_Items!AU845="",Data_Importance!O845=""),"",Data_Items!AU845*Data_Importance!O845)</f>
        <v/>
      </c>
      <c r="E845" s="6" t="str">
        <f>IF(OR(Data_Items!AV845="",Data_Importance!P845=""),"",Data_Items!AV845*Data_Importance!P845)</f>
        <v/>
      </c>
      <c r="F845" s="6" t="str">
        <f>IF(OR(Data_Items!AW845="",Data_Importance!Q845=""),"",Data_Items!AW845*Data_Importance!Q845)</f>
        <v/>
      </c>
      <c r="G845" s="6" t="str">
        <f>IF(OR(Data_Items!AX845="",Data_Importance!R845=""),"",Data_Items!AX845*Data_Importance!R845)</f>
        <v/>
      </c>
      <c r="H845" s="6" t="str">
        <f>IF(OR(Data_Items!AY845="",Data_Importance!S845=""),"",Data_Items!AY845*Data_Importance!S845)</f>
        <v/>
      </c>
      <c r="I845" s="6" t="str">
        <f>IF(OR(Data_Items!AZ845="",Data_Importance!T845=""),"",Data_Items!AZ845*Data_Importance!T845)</f>
        <v/>
      </c>
      <c r="J845" s="6" t="str">
        <f>IF(OR(Data_Items!BA845="",Data_Importance!U845=""),"",Data_Items!BA845*Data_Importance!U845)</f>
        <v/>
      </c>
      <c r="K845" s="6" t="str">
        <f t="shared" si="13"/>
        <v/>
      </c>
    </row>
    <row r="846" spans="1:11" x14ac:dyDescent="0.45">
      <c r="A846" s="6" t="str">
        <f>IF(OR(Data_Items!AR846="",Data_Importance!L846=""),"",Data_Items!AR846*Data_Importance!L846)</f>
        <v/>
      </c>
      <c r="B846" s="6" t="str">
        <f>IF(OR(Data_Items!AS846="",Data_Importance!M846=""),"",Data_Items!AS846*Data_Importance!M846)</f>
        <v/>
      </c>
      <c r="C846" s="6" t="str">
        <f>IF(OR(Data_Items!AT846="",Data_Importance!N846=""),"",Data_Items!AT846*Data_Importance!N846)</f>
        <v/>
      </c>
      <c r="D846" s="6" t="str">
        <f>IF(OR(Data_Items!AU846="",Data_Importance!O846=""),"",Data_Items!AU846*Data_Importance!O846)</f>
        <v/>
      </c>
      <c r="E846" s="6" t="str">
        <f>IF(OR(Data_Items!AV846="",Data_Importance!P846=""),"",Data_Items!AV846*Data_Importance!P846)</f>
        <v/>
      </c>
      <c r="F846" s="6" t="str">
        <f>IF(OR(Data_Items!AW846="",Data_Importance!Q846=""),"",Data_Items!AW846*Data_Importance!Q846)</f>
        <v/>
      </c>
      <c r="G846" s="6" t="str">
        <f>IF(OR(Data_Items!AX846="",Data_Importance!R846=""),"",Data_Items!AX846*Data_Importance!R846)</f>
        <v/>
      </c>
      <c r="H846" s="6" t="str">
        <f>IF(OR(Data_Items!AY846="",Data_Importance!S846=""),"",Data_Items!AY846*Data_Importance!S846)</f>
        <v/>
      </c>
      <c r="I846" s="6" t="str">
        <f>IF(OR(Data_Items!AZ846="",Data_Importance!T846=""),"",Data_Items!AZ846*Data_Importance!T846)</f>
        <v/>
      </c>
      <c r="J846" s="6" t="str">
        <f>IF(OR(Data_Items!BA846="",Data_Importance!U846=""),"",Data_Items!BA846*Data_Importance!U846)</f>
        <v/>
      </c>
      <c r="K846" s="6" t="str">
        <f t="shared" si="13"/>
        <v/>
      </c>
    </row>
    <row r="847" spans="1:11" x14ac:dyDescent="0.45">
      <c r="A847" s="6" t="str">
        <f>IF(OR(Data_Items!AR847="",Data_Importance!L847=""),"",Data_Items!AR847*Data_Importance!L847)</f>
        <v/>
      </c>
      <c r="B847" s="6" t="str">
        <f>IF(OR(Data_Items!AS847="",Data_Importance!M847=""),"",Data_Items!AS847*Data_Importance!M847)</f>
        <v/>
      </c>
      <c r="C847" s="6" t="str">
        <f>IF(OR(Data_Items!AT847="",Data_Importance!N847=""),"",Data_Items!AT847*Data_Importance!N847)</f>
        <v/>
      </c>
      <c r="D847" s="6" t="str">
        <f>IF(OR(Data_Items!AU847="",Data_Importance!O847=""),"",Data_Items!AU847*Data_Importance!O847)</f>
        <v/>
      </c>
      <c r="E847" s="6" t="str">
        <f>IF(OR(Data_Items!AV847="",Data_Importance!P847=""),"",Data_Items!AV847*Data_Importance!P847)</f>
        <v/>
      </c>
      <c r="F847" s="6" t="str">
        <f>IF(OR(Data_Items!AW847="",Data_Importance!Q847=""),"",Data_Items!AW847*Data_Importance!Q847)</f>
        <v/>
      </c>
      <c r="G847" s="6" t="str">
        <f>IF(OR(Data_Items!AX847="",Data_Importance!R847=""),"",Data_Items!AX847*Data_Importance!R847)</f>
        <v/>
      </c>
      <c r="H847" s="6" t="str">
        <f>IF(OR(Data_Items!AY847="",Data_Importance!S847=""),"",Data_Items!AY847*Data_Importance!S847)</f>
        <v/>
      </c>
      <c r="I847" s="6" t="str">
        <f>IF(OR(Data_Items!AZ847="",Data_Importance!T847=""),"",Data_Items!AZ847*Data_Importance!T847)</f>
        <v/>
      </c>
      <c r="J847" s="6" t="str">
        <f>IF(OR(Data_Items!BA847="",Data_Importance!U847=""),"",Data_Items!BA847*Data_Importance!U847)</f>
        <v/>
      </c>
      <c r="K847" s="6" t="str">
        <f t="shared" si="13"/>
        <v/>
      </c>
    </row>
    <row r="848" spans="1:11" x14ac:dyDescent="0.45">
      <c r="A848" s="6" t="str">
        <f>IF(OR(Data_Items!AR848="",Data_Importance!L848=""),"",Data_Items!AR848*Data_Importance!L848)</f>
        <v/>
      </c>
      <c r="B848" s="6" t="str">
        <f>IF(OR(Data_Items!AS848="",Data_Importance!M848=""),"",Data_Items!AS848*Data_Importance!M848)</f>
        <v/>
      </c>
      <c r="C848" s="6" t="str">
        <f>IF(OR(Data_Items!AT848="",Data_Importance!N848=""),"",Data_Items!AT848*Data_Importance!N848)</f>
        <v/>
      </c>
      <c r="D848" s="6" t="str">
        <f>IF(OR(Data_Items!AU848="",Data_Importance!O848=""),"",Data_Items!AU848*Data_Importance!O848)</f>
        <v/>
      </c>
      <c r="E848" s="6" t="str">
        <f>IF(OR(Data_Items!AV848="",Data_Importance!P848=""),"",Data_Items!AV848*Data_Importance!P848)</f>
        <v/>
      </c>
      <c r="F848" s="6" t="str">
        <f>IF(OR(Data_Items!AW848="",Data_Importance!Q848=""),"",Data_Items!AW848*Data_Importance!Q848)</f>
        <v/>
      </c>
      <c r="G848" s="6" t="str">
        <f>IF(OR(Data_Items!AX848="",Data_Importance!R848=""),"",Data_Items!AX848*Data_Importance!R848)</f>
        <v/>
      </c>
      <c r="H848" s="6" t="str">
        <f>IF(OR(Data_Items!AY848="",Data_Importance!S848=""),"",Data_Items!AY848*Data_Importance!S848)</f>
        <v/>
      </c>
      <c r="I848" s="6" t="str">
        <f>IF(OR(Data_Items!AZ848="",Data_Importance!T848=""),"",Data_Items!AZ848*Data_Importance!T848)</f>
        <v/>
      </c>
      <c r="J848" s="6" t="str">
        <f>IF(OR(Data_Items!BA848="",Data_Importance!U848=""),"",Data_Items!BA848*Data_Importance!U848)</f>
        <v/>
      </c>
      <c r="K848" s="6" t="str">
        <f t="shared" si="13"/>
        <v/>
      </c>
    </row>
    <row r="849" spans="1:11" x14ac:dyDescent="0.45">
      <c r="A849" s="6" t="str">
        <f>IF(OR(Data_Items!AR849="",Data_Importance!L849=""),"",Data_Items!AR849*Data_Importance!L849)</f>
        <v/>
      </c>
      <c r="B849" s="6" t="str">
        <f>IF(OR(Data_Items!AS849="",Data_Importance!M849=""),"",Data_Items!AS849*Data_Importance!M849)</f>
        <v/>
      </c>
      <c r="C849" s="6" t="str">
        <f>IF(OR(Data_Items!AT849="",Data_Importance!N849=""),"",Data_Items!AT849*Data_Importance!N849)</f>
        <v/>
      </c>
      <c r="D849" s="6" t="str">
        <f>IF(OR(Data_Items!AU849="",Data_Importance!O849=""),"",Data_Items!AU849*Data_Importance!O849)</f>
        <v/>
      </c>
      <c r="E849" s="6" t="str">
        <f>IF(OR(Data_Items!AV849="",Data_Importance!P849=""),"",Data_Items!AV849*Data_Importance!P849)</f>
        <v/>
      </c>
      <c r="F849" s="6" t="str">
        <f>IF(OR(Data_Items!AW849="",Data_Importance!Q849=""),"",Data_Items!AW849*Data_Importance!Q849)</f>
        <v/>
      </c>
      <c r="G849" s="6" t="str">
        <f>IF(OR(Data_Items!AX849="",Data_Importance!R849=""),"",Data_Items!AX849*Data_Importance!R849)</f>
        <v/>
      </c>
      <c r="H849" s="6" t="str">
        <f>IF(OR(Data_Items!AY849="",Data_Importance!S849=""),"",Data_Items!AY849*Data_Importance!S849)</f>
        <v/>
      </c>
      <c r="I849" s="6" t="str">
        <f>IF(OR(Data_Items!AZ849="",Data_Importance!T849=""),"",Data_Items!AZ849*Data_Importance!T849)</f>
        <v/>
      </c>
      <c r="J849" s="6" t="str">
        <f>IF(OR(Data_Items!BA849="",Data_Importance!U849=""),"",Data_Items!BA849*Data_Importance!U849)</f>
        <v/>
      </c>
      <c r="K849" s="6" t="str">
        <f t="shared" si="13"/>
        <v/>
      </c>
    </row>
    <row r="850" spans="1:11" x14ac:dyDescent="0.45">
      <c r="A850" s="6" t="str">
        <f>IF(OR(Data_Items!AR850="",Data_Importance!L850=""),"",Data_Items!AR850*Data_Importance!L850)</f>
        <v/>
      </c>
      <c r="B850" s="6" t="str">
        <f>IF(OR(Data_Items!AS850="",Data_Importance!M850=""),"",Data_Items!AS850*Data_Importance!M850)</f>
        <v/>
      </c>
      <c r="C850" s="6" t="str">
        <f>IF(OR(Data_Items!AT850="",Data_Importance!N850=""),"",Data_Items!AT850*Data_Importance!N850)</f>
        <v/>
      </c>
      <c r="D850" s="6" t="str">
        <f>IF(OR(Data_Items!AU850="",Data_Importance!O850=""),"",Data_Items!AU850*Data_Importance!O850)</f>
        <v/>
      </c>
      <c r="E850" s="6" t="str">
        <f>IF(OR(Data_Items!AV850="",Data_Importance!P850=""),"",Data_Items!AV850*Data_Importance!P850)</f>
        <v/>
      </c>
      <c r="F850" s="6" t="str">
        <f>IF(OR(Data_Items!AW850="",Data_Importance!Q850=""),"",Data_Items!AW850*Data_Importance!Q850)</f>
        <v/>
      </c>
      <c r="G850" s="6" t="str">
        <f>IF(OR(Data_Items!AX850="",Data_Importance!R850=""),"",Data_Items!AX850*Data_Importance!R850)</f>
        <v/>
      </c>
      <c r="H850" s="6" t="str">
        <f>IF(OR(Data_Items!AY850="",Data_Importance!S850=""),"",Data_Items!AY850*Data_Importance!S850)</f>
        <v/>
      </c>
      <c r="I850" s="6" t="str">
        <f>IF(OR(Data_Items!AZ850="",Data_Importance!T850=""),"",Data_Items!AZ850*Data_Importance!T850)</f>
        <v/>
      </c>
      <c r="J850" s="6" t="str">
        <f>IF(OR(Data_Items!BA850="",Data_Importance!U850=""),"",Data_Items!BA850*Data_Importance!U850)</f>
        <v/>
      </c>
      <c r="K850" s="6" t="str">
        <f t="shared" si="13"/>
        <v/>
      </c>
    </row>
    <row r="851" spans="1:11" x14ac:dyDescent="0.45">
      <c r="A851" s="6" t="str">
        <f>IF(OR(Data_Items!AR851="",Data_Importance!L851=""),"",Data_Items!AR851*Data_Importance!L851)</f>
        <v/>
      </c>
      <c r="B851" s="6" t="str">
        <f>IF(OR(Data_Items!AS851="",Data_Importance!M851=""),"",Data_Items!AS851*Data_Importance!M851)</f>
        <v/>
      </c>
      <c r="C851" s="6" t="str">
        <f>IF(OR(Data_Items!AT851="",Data_Importance!N851=""),"",Data_Items!AT851*Data_Importance!N851)</f>
        <v/>
      </c>
      <c r="D851" s="6" t="str">
        <f>IF(OR(Data_Items!AU851="",Data_Importance!O851=""),"",Data_Items!AU851*Data_Importance!O851)</f>
        <v/>
      </c>
      <c r="E851" s="6" t="str">
        <f>IF(OR(Data_Items!AV851="",Data_Importance!P851=""),"",Data_Items!AV851*Data_Importance!P851)</f>
        <v/>
      </c>
      <c r="F851" s="6" t="str">
        <f>IF(OR(Data_Items!AW851="",Data_Importance!Q851=""),"",Data_Items!AW851*Data_Importance!Q851)</f>
        <v/>
      </c>
      <c r="G851" s="6" t="str">
        <f>IF(OR(Data_Items!AX851="",Data_Importance!R851=""),"",Data_Items!AX851*Data_Importance!R851)</f>
        <v/>
      </c>
      <c r="H851" s="6" t="str">
        <f>IF(OR(Data_Items!AY851="",Data_Importance!S851=""),"",Data_Items!AY851*Data_Importance!S851)</f>
        <v/>
      </c>
      <c r="I851" s="6" t="str">
        <f>IF(OR(Data_Items!AZ851="",Data_Importance!T851=""),"",Data_Items!AZ851*Data_Importance!T851)</f>
        <v/>
      </c>
      <c r="J851" s="6" t="str">
        <f>IF(OR(Data_Items!BA851="",Data_Importance!U851=""),"",Data_Items!BA851*Data_Importance!U851)</f>
        <v/>
      </c>
      <c r="K851" s="6" t="str">
        <f t="shared" si="13"/>
        <v/>
      </c>
    </row>
    <row r="852" spans="1:11" x14ac:dyDescent="0.45">
      <c r="A852" s="6" t="str">
        <f>IF(OR(Data_Items!AR852="",Data_Importance!L852=""),"",Data_Items!AR852*Data_Importance!L852)</f>
        <v/>
      </c>
      <c r="B852" s="6" t="str">
        <f>IF(OR(Data_Items!AS852="",Data_Importance!M852=""),"",Data_Items!AS852*Data_Importance!M852)</f>
        <v/>
      </c>
      <c r="C852" s="6" t="str">
        <f>IF(OR(Data_Items!AT852="",Data_Importance!N852=""),"",Data_Items!AT852*Data_Importance!N852)</f>
        <v/>
      </c>
      <c r="D852" s="6" t="str">
        <f>IF(OR(Data_Items!AU852="",Data_Importance!O852=""),"",Data_Items!AU852*Data_Importance!O852)</f>
        <v/>
      </c>
      <c r="E852" s="6" t="str">
        <f>IF(OR(Data_Items!AV852="",Data_Importance!P852=""),"",Data_Items!AV852*Data_Importance!P852)</f>
        <v/>
      </c>
      <c r="F852" s="6" t="str">
        <f>IF(OR(Data_Items!AW852="",Data_Importance!Q852=""),"",Data_Items!AW852*Data_Importance!Q852)</f>
        <v/>
      </c>
      <c r="G852" s="6" t="str">
        <f>IF(OR(Data_Items!AX852="",Data_Importance!R852=""),"",Data_Items!AX852*Data_Importance!R852)</f>
        <v/>
      </c>
      <c r="H852" s="6" t="str">
        <f>IF(OR(Data_Items!AY852="",Data_Importance!S852=""),"",Data_Items!AY852*Data_Importance!S852)</f>
        <v/>
      </c>
      <c r="I852" s="6" t="str">
        <f>IF(OR(Data_Items!AZ852="",Data_Importance!T852=""),"",Data_Items!AZ852*Data_Importance!T852)</f>
        <v/>
      </c>
      <c r="J852" s="6" t="str">
        <f>IF(OR(Data_Items!BA852="",Data_Importance!U852=""),"",Data_Items!BA852*Data_Importance!U852)</f>
        <v/>
      </c>
      <c r="K852" s="6" t="str">
        <f t="shared" si="13"/>
        <v/>
      </c>
    </row>
    <row r="853" spans="1:11" x14ac:dyDescent="0.45">
      <c r="A853" s="6" t="str">
        <f>IF(OR(Data_Items!AR853="",Data_Importance!L853=""),"",Data_Items!AR853*Data_Importance!L853)</f>
        <v/>
      </c>
      <c r="B853" s="6" t="str">
        <f>IF(OR(Data_Items!AS853="",Data_Importance!M853=""),"",Data_Items!AS853*Data_Importance!M853)</f>
        <v/>
      </c>
      <c r="C853" s="6" t="str">
        <f>IF(OR(Data_Items!AT853="",Data_Importance!N853=""),"",Data_Items!AT853*Data_Importance!N853)</f>
        <v/>
      </c>
      <c r="D853" s="6" t="str">
        <f>IF(OR(Data_Items!AU853="",Data_Importance!O853=""),"",Data_Items!AU853*Data_Importance!O853)</f>
        <v/>
      </c>
      <c r="E853" s="6" t="str">
        <f>IF(OR(Data_Items!AV853="",Data_Importance!P853=""),"",Data_Items!AV853*Data_Importance!P853)</f>
        <v/>
      </c>
      <c r="F853" s="6" t="str">
        <f>IF(OR(Data_Items!AW853="",Data_Importance!Q853=""),"",Data_Items!AW853*Data_Importance!Q853)</f>
        <v/>
      </c>
      <c r="G853" s="6" t="str">
        <f>IF(OR(Data_Items!AX853="",Data_Importance!R853=""),"",Data_Items!AX853*Data_Importance!R853)</f>
        <v/>
      </c>
      <c r="H853" s="6" t="str">
        <f>IF(OR(Data_Items!AY853="",Data_Importance!S853=""),"",Data_Items!AY853*Data_Importance!S853)</f>
        <v/>
      </c>
      <c r="I853" s="6" t="str">
        <f>IF(OR(Data_Items!AZ853="",Data_Importance!T853=""),"",Data_Items!AZ853*Data_Importance!T853)</f>
        <v/>
      </c>
      <c r="J853" s="6" t="str">
        <f>IF(OR(Data_Items!BA853="",Data_Importance!U853=""),"",Data_Items!BA853*Data_Importance!U853)</f>
        <v/>
      </c>
      <c r="K853" s="6" t="str">
        <f t="shared" si="13"/>
        <v/>
      </c>
    </row>
    <row r="854" spans="1:11" x14ac:dyDescent="0.45">
      <c r="A854" s="6" t="str">
        <f>IF(OR(Data_Items!AR854="",Data_Importance!L854=""),"",Data_Items!AR854*Data_Importance!L854)</f>
        <v/>
      </c>
      <c r="B854" s="6" t="str">
        <f>IF(OR(Data_Items!AS854="",Data_Importance!M854=""),"",Data_Items!AS854*Data_Importance!M854)</f>
        <v/>
      </c>
      <c r="C854" s="6" t="str">
        <f>IF(OR(Data_Items!AT854="",Data_Importance!N854=""),"",Data_Items!AT854*Data_Importance!N854)</f>
        <v/>
      </c>
      <c r="D854" s="6" t="str">
        <f>IF(OR(Data_Items!AU854="",Data_Importance!O854=""),"",Data_Items!AU854*Data_Importance!O854)</f>
        <v/>
      </c>
      <c r="E854" s="6" t="str">
        <f>IF(OR(Data_Items!AV854="",Data_Importance!P854=""),"",Data_Items!AV854*Data_Importance!P854)</f>
        <v/>
      </c>
      <c r="F854" s="6" t="str">
        <f>IF(OR(Data_Items!AW854="",Data_Importance!Q854=""),"",Data_Items!AW854*Data_Importance!Q854)</f>
        <v/>
      </c>
      <c r="G854" s="6" t="str">
        <f>IF(OR(Data_Items!AX854="",Data_Importance!R854=""),"",Data_Items!AX854*Data_Importance!R854)</f>
        <v/>
      </c>
      <c r="H854" s="6" t="str">
        <f>IF(OR(Data_Items!AY854="",Data_Importance!S854=""),"",Data_Items!AY854*Data_Importance!S854)</f>
        <v/>
      </c>
      <c r="I854" s="6" t="str">
        <f>IF(OR(Data_Items!AZ854="",Data_Importance!T854=""),"",Data_Items!AZ854*Data_Importance!T854)</f>
        <v/>
      </c>
      <c r="J854" s="6" t="str">
        <f>IF(OR(Data_Items!BA854="",Data_Importance!U854=""),"",Data_Items!BA854*Data_Importance!U854)</f>
        <v/>
      </c>
      <c r="K854" s="6" t="str">
        <f t="shared" si="13"/>
        <v/>
      </c>
    </row>
    <row r="855" spans="1:11" x14ac:dyDescent="0.45">
      <c r="A855" s="6" t="str">
        <f>IF(OR(Data_Items!AR855="",Data_Importance!L855=""),"",Data_Items!AR855*Data_Importance!L855)</f>
        <v/>
      </c>
      <c r="B855" s="6" t="str">
        <f>IF(OR(Data_Items!AS855="",Data_Importance!M855=""),"",Data_Items!AS855*Data_Importance!M855)</f>
        <v/>
      </c>
      <c r="C855" s="6" t="str">
        <f>IF(OR(Data_Items!AT855="",Data_Importance!N855=""),"",Data_Items!AT855*Data_Importance!N855)</f>
        <v/>
      </c>
      <c r="D855" s="6" t="str">
        <f>IF(OR(Data_Items!AU855="",Data_Importance!O855=""),"",Data_Items!AU855*Data_Importance!O855)</f>
        <v/>
      </c>
      <c r="E855" s="6" t="str">
        <f>IF(OR(Data_Items!AV855="",Data_Importance!P855=""),"",Data_Items!AV855*Data_Importance!P855)</f>
        <v/>
      </c>
      <c r="F855" s="6" t="str">
        <f>IF(OR(Data_Items!AW855="",Data_Importance!Q855=""),"",Data_Items!AW855*Data_Importance!Q855)</f>
        <v/>
      </c>
      <c r="G855" s="6" t="str">
        <f>IF(OR(Data_Items!AX855="",Data_Importance!R855=""),"",Data_Items!AX855*Data_Importance!R855)</f>
        <v/>
      </c>
      <c r="H855" s="6" t="str">
        <f>IF(OR(Data_Items!AY855="",Data_Importance!S855=""),"",Data_Items!AY855*Data_Importance!S855)</f>
        <v/>
      </c>
      <c r="I855" s="6" t="str">
        <f>IF(OR(Data_Items!AZ855="",Data_Importance!T855=""),"",Data_Items!AZ855*Data_Importance!T855)</f>
        <v/>
      </c>
      <c r="J855" s="6" t="str">
        <f>IF(OR(Data_Items!BA855="",Data_Importance!U855=""),"",Data_Items!BA855*Data_Importance!U855)</f>
        <v/>
      </c>
      <c r="K855" s="6" t="str">
        <f t="shared" si="13"/>
        <v/>
      </c>
    </row>
    <row r="856" spans="1:11" x14ac:dyDescent="0.45">
      <c r="A856" s="6" t="str">
        <f>IF(OR(Data_Items!AR856="",Data_Importance!L856=""),"",Data_Items!AR856*Data_Importance!L856)</f>
        <v/>
      </c>
      <c r="B856" s="6" t="str">
        <f>IF(OR(Data_Items!AS856="",Data_Importance!M856=""),"",Data_Items!AS856*Data_Importance!M856)</f>
        <v/>
      </c>
      <c r="C856" s="6" t="str">
        <f>IF(OR(Data_Items!AT856="",Data_Importance!N856=""),"",Data_Items!AT856*Data_Importance!N856)</f>
        <v/>
      </c>
      <c r="D856" s="6" t="str">
        <f>IF(OR(Data_Items!AU856="",Data_Importance!O856=""),"",Data_Items!AU856*Data_Importance!O856)</f>
        <v/>
      </c>
      <c r="E856" s="6" t="str">
        <f>IF(OR(Data_Items!AV856="",Data_Importance!P856=""),"",Data_Items!AV856*Data_Importance!P856)</f>
        <v/>
      </c>
      <c r="F856" s="6" t="str">
        <f>IF(OR(Data_Items!AW856="",Data_Importance!Q856=""),"",Data_Items!AW856*Data_Importance!Q856)</f>
        <v/>
      </c>
      <c r="G856" s="6" t="str">
        <f>IF(OR(Data_Items!AX856="",Data_Importance!R856=""),"",Data_Items!AX856*Data_Importance!R856)</f>
        <v/>
      </c>
      <c r="H856" s="6" t="str">
        <f>IF(OR(Data_Items!AY856="",Data_Importance!S856=""),"",Data_Items!AY856*Data_Importance!S856)</f>
        <v/>
      </c>
      <c r="I856" s="6" t="str">
        <f>IF(OR(Data_Items!AZ856="",Data_Importance!T856=""),"",Data_Items!AZ856*Data_Importance!T856)</f>
        <v/>
      </c>
      <c r="J856" s="6" t="str">
        <f>IF(OR(Data_Items!BA856="",Data_Importance!U856=""),"",Data_Items!BA856*Data_Importance!U856)</f>
        <v/>
      </c>
      <c r="K856" s="6" t="str">
        <f t="shared" si="13"/>
        <v/>
      </c>
    </row>
    <row r="857" spans="1:11" x14ac:dyDescent="0.45">
      <c r="A857" s="6" t="str">
        <f>IF(OR(Data_Items!AR857="",Data_Importance!L857=""),"",Data_Items!AR857*Data_Importance!L857)</f>
        <v/>
      </c>
      <c r="B857" s="6" t="str">
        <f>IF(OR(Data_Items!AS857="",Data_Importance!M857=""),"",Data_Items!AS857*Data_Importance!M857)</f>
        <v/>
      </c>
      <c r="C857" s="6" t="str">
        <f>IF(OR(Data_Items!AT857="",Data_Importance!N857=""),"",Data_Items!AT857*Data_Importance!N857)</f>
        <v/>
      </c>
      <c r="D857" s="6" t="str">
        <f>IF(OR(Data_Items!AU857="",Data_Importance!O857=""),"",Data_Items!AU857*Data_Importance!O857)</f>
        <v/>
      </c>
      <c r="E857" s="6" t="str">
        <f>IF(OR(Data_Items!AV857="",Data_Importance!P857=""),"",Data_Items!AV857*Data_Importance!P857)</f>
        <v/>
      </c>
      <c r="F857" s="6" t="str">
        <f>IF(OR(Data_Items!AW857="",Data_Importance!Q857=""),"",Data_Items!AW857*Data_Importance!Q857)</f>
        <v/>
      </c>
      <c r="G857" s="6" t="str">
        <f>IF(OR(Data_Items!AX857="",Data_Importance!R857=""),"",Data_Items!AX857*Data_Importance!R857)</f>
        <v/>
      </c>
      <c r="H857" s="6" t="str">
        <f>IF(OR(Data_Items!AY857="",Data_Importance!S857=""),"",Data_Items!AY857*Data_Importance!S857)</f>
        <v/>
      </c>
      <c r="I857" s="6" t="str">
        <f>IF(OR(Data_Items!AZ857="",Data_Importance!T857=""),"",Data_Items!AZ857*Data_Importance!T857)</f>
        <v/>
      </c>
      <c r="J857" s="6" t="str">
        <f>IF(OR(Data_Items!BA857="",Data_Importance!U857=""),"",Data_Items!BA857*Data_Importance!U857)</f>
        <v/>
      </c>
      <c r="K857" s="6" t="str">
        <f t="shared" si="13"/>
        <v/>
      </c>
    </row>
    <row r="858" spans="1:11" x14ac:dyDescent="0.45">
      <c r="A858" s="6" t="str">
        <f>IF(OR(Data_Items!AR858="",Data_Importance!L858=""),"",Data_Items!AR858*Data_Importance!L858)</f>
        <v/>
      </c>
      <c r="B858" s="6" t="str">
        <f>IF(OR(Data_Items!AS858="",Data_Importance!M858=""),"",Data_Items!AS858*Data_Importance!M858)</f>
        <v/>
      </c>
      <c r="C858" s="6" t="str">
        <f>IF(OR(Data_Items!AT858="",Data_Importance!N858=""),"",Data_Items!AT858*Data_Importance!N858)</f>
        <v/>
      </c>
      <c r="D858" s="6" t="str">
        <f>IF(OR(Data_Items!AU858="",Data_Importance!O858=""),"",Data_Items!AU858*Data_Importance!O858)</f>
        <v/>
      </c>
      <c r="E858" s="6" t="str">
        <f>IF(OR(Data_Items!AV858="",Data_Importance!P858=""),"",Data_Items!AV858*Data_Importance!P858)</f>
        <v/>
      </c>
      <c r="F858" s="6" t="str">
        <f>IF(OR(Data_Items!AW858="",Data_Importance!Q858=""),"",Data_Items!AW858*Data_Importance!Q858)</f>
        <v/>
      </c>
      <c r="G858" s="6" t="str">
        <f>IF(OR(Data_Items!AX858="",Data_Importance!R858=""),"",Data_Items!AX858*Data_Importance!R858)</f>
        <v/>
      </c>
      <c r="H858" s="6" t="str">
        <f>IF(OR(Data_Items!AY858="",Data_Importance!S858=""),"",Data_Items!AY858*Data_Importance!S858)</f>
        <v/>
      </c>
      <c r="I858" s="6" t="str">
        <f>IF(OR(Data_Items!AZ858="",Data_Importance!T858=""),"",Data_Items!AZ858*Data_Importance!T858)</f>
        <v/>
      </c>
      <c r="J858" s="6" t="str">
        <f>IF(OR(Data_Items!BA858="",Data_Importance!U858=""),"",Data_Items!BA858*Data_Importance!U858)</f>
        <v/>
      </c>
      <c r="K858" s="6" t="str">
        <f t="shared" si="13"/>
        <v/>
      </c>
    </row>
    <row r="859" spans="1:11" x14ac:dyDescent="0.45">
      <c r="A859" s="6" t="str">
        <f>IF(OR(Data_Items!AR859="",Data_Importance!L859=""),"",Data_Items!AR859*Data_Importance!L859)</f>
        <v/>
      </c>
      <c r="B859" s="6" t="str">
        <f>IF(OR(Data_Items!AS859="",Data_Importance!M859=""),"",Data_Items!AS859*Data_Importance!M859)</f>
        <v/>
      </c>
      <c r="C859" s="6" t="str">
        <f>IF(OR(Data_Items!AT859="",Data_Importance!N859=""),"",Data_Items!AT859*Data_Importance!N859)</f>
        <v/>
      </c>
      <c r="D859" s="6" t="str">
        <f>IF(OR(Data_Items!AU859="",Data_Importance!O859=""),"",Data_Items!AU859*Data_Importance!O859)</f>
        <v/>
      </c>
      <c r="E859" s="6" t="str">
        <f>IF(OR(Data_Items!AV859="",Data_Importance!P859=""),"",Data_Items!AV859*Data_Importance!P859)</f>
        <v/>
      </c>
      <c r="F859" s="6" t="str">
        <f>IF(OR(Data_Items!AW859="",Data_Importance!Q859=""),"",Data_Items!AW859*Data_Importance!Q859)</f>
        <v/>
      </c>
      <c r="G859" s="6" t="str">
        <f>IF(OR(Data_Items!AX859="",Data_Importance!R859=""),"",Data_Items!AX859*Data_Importance!R859)</f>
        <v/>
      </c>
      <c r="H859" s="6" t="str">
        <f>IF(OR(Data_Items!AY859="",Data_Importance!S859=""),"",Data_Items!AY859*Data_Importance!S859)</f>
        <v/>
      </c>
      <c r="I859" s="6" t="str">
        <f>IF(OR(Data_Items!AZ859="",Data_Importance!T859=""),"",Data_Items!AZ859*Data_Importance!T859)</f>
        <v/>
      </c>
      <c r="J859" s="6" t="str">
        <f>IF(OR(Data_Items!BA859="",Data_Importance!U859=""),"",Data_Items!BA859*Data_Importance!U859)</f>
        <v/>
      </c>
      <c r="K859" s="6" t="str">
        <f t="shared" si="13"/>
        <v/>
      </c>
    </row>
    <row r="860" spans="1:11" x14ac:dyDescent="0.45">
      <c r="A860" s="6" t="str">
        <f>IF(OR(Data_Items!AR860="",Data_Importance!L860=""),"",Data_Items!AR860*Data_Importance!L860)</f>
        <v/>
      </c>
      <c r="B860" s="6" t="str">
        <f>IF(OR(Data_Items!AS860="",Data_Importance!M860=""),"",Data_Items!AS860*Data_Importance!M860)</f>
        <v/>
      </c>
      <c r="C860" s="6" t="str">
        <f>IF(OR(Data_Items!AT860="",Data_Importance!N860=""),"",Data_Items!AT860*Data_Importance!N860)</f>
        <v/>
      </c>
      <c r="D860" s="6" t="str">
        <f>IF(OR(Data_Items!AU860="",Data_Importance!O860=""),"",Data_Items!AU860*Data_Importance!O860)</f>
        <v/>
      </c>
      <c r="E860" s="6" t="str">
        <f>IF(OR(Data_Items!AV860="",Data_Importance!P860=""),"",Data_Items!AV860*Data_Importance!P860)</f>
        <v/>
      </c>
      <c r="F860" s="6" t="str">
        <f>IF(OR(Data_Items!AW860="",Data_Importance!Q860=""),"",Data_Items!AW860*Data_Importance!Q860)</f>
        <v/>
      </c>
      <c r="G860" s="6" t="str">
        <f>IF(OR(Data_Items!AX860="",Data_Importance!R860=""),"",Data_Items!AX860*Data_Importance!R860)</f>
        <v/>
      </c>
      <c r="H860" s="6" t="str">
        <f>IF(OR(Data_Items!AY860="",Data_Importance!S860=""),"",Data_Items!AY860*Data_Importance!S860)</f>
        <v/>
      </c>
      <c r="I860" s="6" t="str">
        <f>IF(OR(Data_Items!AZ860="",Data_Importance!T860=""),"",Data_Items!AZ860*Data_Importance!T860)</f>
        <v/>
      </c>
      <c r="J860" s="6" t="str">
        <f>IF(OR(Data_Items!BA860="",Data_Importance!U860=""),"",Data_Items!BA860*Data_Importance!U860)</f>
        <v/>
      </c>
      <c r="K860" s="6" t="str">
        <f t="shared" si="13"/>
        <v/>
      </c>
    </row>
    <row r="861" spans="1:11" x14ac:dyDescent="0.45">
      <c r="A861" s="6" t="str">
        <f>IF(OR(Data_Items!AR861="",Data_Importance!L861=""),"",Data_Items!AR861*Data_Importance!L861)</f>
        <v/>
      </c>
      <c r="B861" s="6" t="str">
        <f>IF(OR(Data_Items!AS861="",Data_Importance!M861=""),"",Data_Items!AS861*Data_Importance!M861)</f>
        <v/>
      </c>
      <c r="C861" s="6" t="str">
        <f>IF(OR(Data_Items!AT861="",Data_Importance!N861=""),"",Data_Items!AT861*Data_Importance!N861)</f>
        <v/>
      </c>
      <c r="D861" s="6" t="str">
        <f>IF(OR(Data_Items!AU861="",Data_Importance!O861=""),"",Data_Items!AU861*Data_Importance!O861)</f>
        <v/>
      </c>
      <c r="E861" s="6" t="str">
        <f>IF(OR(Data_Items!AV861="",Data_Importance!P861=""),"",Data_Items!AV861*Data_Importance!P861)</f>
        <v/>
      </c>
      <c r="F861" s="6" t="str">
        <f>IF(OR(Data_Items!AW861="",Data_Importance!Q861=""),"",Data_Items!AW861*Data_Importance!Q861)</f>
        <v/>
      </c>
      <c r="G861" s="6" t="str">
        <f>IF(OR(Data_Items!AX861="",Data_Importance!R861=""),"",Data_Items!AX861*Data_Importance!R861)</f>
        <v/>
      </c>
      <c r="H861" s="6" t="str">
        <f>IF(OR(Data_Items!AY861="",Data_Importance!S861=""),"",Data_Items!AY861*Data_Importance!S861)</f>
        <v/>
      </c>
      <c r="I861" s="6" t="str">
        <f>IF(OR(Data_Items!AZ861="",Data_Importance!T861=""),"",Data_Items!AZ861*Data_Importance!T861)</f>
        <v/>
      </c>
      <c r="J861" s="6" t="str">
        <f>IF(OR(Data_Items!BA861="",Data_Importance!U861=""),"",Data_Items!BA861*Data_Importance!U861)</f>
        <v/>
      </c>
      <c r="K861" s="6" t="str">
        <f t="shared" si="13"/>
        <v/>
      </c>
    </row>
    <row r="862" spans="1:11" x14ac:dyDescent="0.45">
      <c r="A862" s="6" t="str">
        <f>IF(OR(Data_Items!AR862="",Data_Importance!L862=""),"",Data_Items!AR862*Data_Importance!L862)</f>
        <v/>
      </c>
      <c r="B862" s="6" t="str">
        <f>IF(OR(Data_Items!AS862="",Data_Importance!M862=""),"",Data_Items!AS862*Data_Importance!M862)</f>
        <v/>
      </c>
      <c r="C862" s="6" t="str">
        <f>IF(OR(Data_Items!AT862="",Data_Importance!N862=""),"",Data_Items!AT862*Data_Importance!N862)</f>
        <v/>
      </c>
      <c r="D862" s="6" t="str">
        <f>IF(OR(Data_Items!AU862="",Data_Importance!O862=""),"",Data_Items!AU862*Data_Importance!O862)</f>
        <v/>
      </c>
      <c r="E862" s="6" t="str">
        <f>IF(OR(Data_Items!AV862="",Data_Importance!P862=""),"",Data_Items!AV862*Data_Importance!P862)</f>
        <v/>
      </c>
      <c r="F862" s="6" t="str">
        <f>IF(OR(Data_Items!AW862="",Data_Importance!Q862=""),"",Data_Items!AW862*Data_Importance!Q862)</f>
        <v/>
      </c>
      <c r="G862" s="6" t="str">
        <f>IF(OR(Data_Items!AX862="",Data_Importance!R862=""),"",Data_Items!AX862*Data_Importance!R862)</f>
        <v/>
      </c>
      <c r="H862" s="6" t="str">
        <f>IF(OR(Data_Items!AY862="",Data_Importance!S862=""),"",Data_Items!AY862*Data_Importance!S862)</f>
        <v/>
      </c>
      <c r="I862" s="6" t="str">
        <f>IF(OR(Data_Items!AZ862="",Data_Importance!T862=""),"",Data_Items!AZ862*Data_Importance!T862)</f>
        <v/>
      </c>
      <c r="J862" s="6" t="str">
        <f>IF(OR(Data_Items!BA862="",Data_Importance!U862=""),"",Data_Items!BA862*Data_Importance!U862)</f>
        <v/>
      </c>
      <c r="K862" s="6" t="str">
        <f t="shared" si="13"/>
        <v/>
      </c>
    </row>
    <row r="863" spans="1:11" x14ac:dyDescent="0.45">
      <c r="A863" s="6" t="str">
        <f>IF(OR(Data_Items!AR863="",Data_Importance!L863=""),"",Data_Items!AR863*Data_Importance!L863)</f>
        <v/>
      </c>
      <c r="B863" s="6" t="str">
        <f>IF(OR(Data_Items!AS863="",Data_Importance!M863=""),"",Data_Items!AS863*Data_Importance!M863)</f>
        <v/>
      </c>
      <c r="C863" s="6" t="str">
        <f>IF(OR(Data_Items!AT863="",Data_Importance!N863=""),"",Data_Items!AT863*Data_Importance!N863)</f>
        <v/>
      </c>
      <c r="D863" s="6" t="str">
        <f>IF(OR(Data_Items!AU863="",Data_Importance!O863=""),"",Data_Items!AU863*Data_Importance!O863)</f>
        <v/>
      </c>
      <c r="E863" s="6" t="str">
        <f>IF(OR(Data_Items!AV863="",Data_Importance!P863=""),"",Data_Items!AV863*Data_Importance!P863)</f>
        <v/>
      </c>
      <c r="F863" s="6" t="str">
        <f>IF(OR(Data_Items!AW863="",Data_Importance!Q863=""),"",Data_Items!AW863*Data_Importance!Q863)</f>
        <v/>
      </c>
      <c r="G863" s="6" t="str">
        <f>IF(OR(Data_Items!AX863="",Data_Importance!R863=""),"",Data_Items!AX863*Data_Importance!R863)</f>
        <v/>
      </c>
      <c r="H863" s="6" t="str">
        <f>IF(OR(Data_Items!AY863="",Data_Importance!S863=""),"",Data_Items!AY863*Data_Importance!S863)</f>
        <v/>
      </c>
      <c r="I863" s="6" t="str">
        <f>IF(OR(Data_Items!AZ863="",Data_Importance!T863=""),"",Data_Items!AZ863*Data_Importance!T863)</f>
        <v/>
      </c>
      <c r="J863" s="6" t="str">
        <f>IF(OR(Data_Items!BA863="",Data_Importance!U863=""),"",Data_Items!BA863*Data_Importance!U863)</f>
        <v/>
      </c>
      <c r="K863" s="6" t="str">
        <f t="shared" si="13"/>
        <v/>
      </c>
    </row>
    <row r="864" spans="1:11" x14ac:dyDescent="0.45">
      <c r="A864" s="6" t="str">
        <f>IF(OR(Data_Items!AR864="",Data_Importance!L864=""),"",Data_Items!AR864*Data_Importance!L864)</f>
        <v/>
      </c>
      <c r="B864" s="6" t="str">
        <f>IF(OR(Data_Items!AS864="",Data_Importance!M864=""),"",Data_Items!AS864*Data_Importance!M864)</f>
        <v/>
      </c>
      <c r="C864" s="6" t="str">
        <f>IF(OR(Data_Items!AT864="",Data_Importance!N864=""),"",Data_Items!AT864*Data_Importance!N864)</f>
        <v/>
      </c>
      <c r="D864" s="6" t="str">
        <f>IF(OR(Data_Items!AU864="",Data_Importance!O864=""),"",Data_Items!AU864*Data_Importance!O864)</f>
        <v/>
      </c>
      <c r="E864" s="6" t="str">
        <f>IF(OR(Data_Items!AV864="",Data_Importance!P864=""),"",Data_Items!AV864*Data_Importance!P864)</f>
        <v/>
      </c>
      <c r="F864" s="6" t="str">
        <f>IF(OR(Data_Items!AW864="",Data_Importance!Q864=""),"",Data_Items!AW864*Data_Importance!Q864)</f>
        <v/>
      </c>
      <c r="G864" s="6" t="str">
        <f>IF(OR(Data_Items!AX864="",Data_Importance!R864=""),"",Data_Items!AX864*Data_Importance!R864)</f>
        <v/>
      </c>
      <c r="H864" s="6" t="str">
        <f>IF(OR(Data_Items!AY864="",Data_Importance!S864=""),"",Data_Items!AY864*Data_Importance!S864)</f>
        <v/>
      </c>
      <c r="I864" s="6" t="str">
        <f>IF(OR(Data_Items!AZ864="",Data_Importance!T864=""),"",Data_Items!AZ864*Data_Importance!T864)</f>
        <v/>
      </c>
      <c r="J864" s="6" t="str">
        <f>IF(OR(Data_Items!BA864="",Data_Importance!U864=""),"",Data_Items!BA864*Data_Importance!U864)</f>
        <v/>
      </c>
      <c r="K864" s="6" t="str">
        <f t="shared" si="13"/>
        <v/>
      </c>
    </row>
    <row r="865" spans="1:11" x14ac:dyDescent="0.45">
      <c r="A865" s="6" t="str">
        <f>IF(OR(Data_Items!AR865="",Data_Importance!L865=""),"",Data_Items!AR865*Data_Importance!L865)</f>
        <v/>
      </c>
      <c r="B865" s="6" t="str">
        <f>IF(OR(Data_Items!AS865="",Data_Importance!M865=""),"",Data_Items!AS865*Data_Importance!M865)</f>
        <v/>
      </c>
      <c r="C865" s="6" t="str">
        <f>IF(OR(Data_Items!AT865="",Data_Importance!N865=""),"",Data_Items!AT865*Data_Importance!N865)</f>
        <v/>
      </c>
      <c r="D865" s="6" t="str">
        <f>IF(OR(Data_Items!AU865="",Data_Importance!O865=""),"",Data_Items!AU865*Data_Importance!O865)</f>
        <v/>
      </c>
      <c r="E865" s="6" t="str">
        <f>IF(OR(Data_Items!AV865="",Data_Importance!P865=""),"",Data_Items!AV865*Data_Importance!P865)</f>
        <v/>
      </c>
      <c r="F865" s="6" t="str">
        <f>IF(OR(Data_Items!AW865="",Data_Importance!Q865=""),"",Data_Items!AW865*Data_Importance!Q865)</f>
        <v/>
      </c>
      <c r="G865" s="6" t="str">
        <f>IF(OR(Data_Items!AX865="",Data_Importance!R865=""),"",Data_Items!AX865*Data_Importance!R865)</f>
        <v/>
      </c>
      <c r="H865" s="6" t="str">
        <f>IF(OR(Data_Items!AY865="",Data_Importance!S865=""),"",Data_Items!AY865*Data_Importance!S865)</f>
        <v/>
      </c>
      <c r="I865" s="6" t="str">
        <f>IF(OR(Data_Items!AZ865="",Data_Importance!T865=""),"",Data_Items!AZ865*Data_Importance!T865)</f>
        <v/>
      </c>
      <c r="J865" s="6" t="str">
        <f>IF(OR(Data_Items!BA865="",Data_Importance!U865=""),"",Data_Items!BA865*Data_Importance!U865)</f>
        <v/>
      </c>
      <c r="K865" s="6" t="str">
        <f t="shared" si="13"/>
        <v/>
      </c>
    </row>
    <row r="866" spans="1:11" x14ac:dyDescent="0.45">
      <c r="A866" s="6" t="str">
        <f>IF(OR(Data_Items!AR866="",Data_Importance!L866=""),"",Data_Items!AR866*Data_Importance!L866)</f>
        <v/>
      </c>
      <c r="B866" s="6" t="str">
        <f>IF(OR(Data_Items!AS866="",Data_Importance!M866=""),"",Data_Items!AS866*Data_Importance!M866)</f>
        <v/>
      </c>
      <c r="C866" s="6" t="str">
        <f>IF(OR(Data_Items!AT866="",Data_Importance!N866=""),"",Data_Items!AT866*Data_Importance!N866)</f>
        <v/>
      </c>
      <c r="D866" s="6" t="str">
        <f>IF(OR(Data_Items!AU866="",Data_Importance!O866=""),"",Data_Items!AU866*Data_Importance!O866)</f>
        <v/>
      </c>
      <c r="E866" s="6" t="str">
        <f>IF(OR(Data_Items!AV866="",Data_Importance!P866=""),"",Data_Items!AV866*Data_Importance!P866)</f>
        <v/>
      </c>
      <c r="F866" s="6" t="str">
        <f>IF(OR(Data_Items!AW866="",Data_Importance!Q866=""),"",Data_Items!AW866*Data_Importance!Q866)</f>
        <v/>
      </c>
      <c r="G866" s="6" t="str">
        <f>IF(OR(Data_Items!AX866="",Data_Importance!R866=""),"",Data_Items!AX866*Data_Importance!R866)</f>
        <v/>
      </c>
      <c r="H866" s="6" t="str">
        <f>IF(OR(Data_Items!AY866="",Data_Importance!S866=""),"",Data_Items!AY866*Data_Importance!S866)</f>
        <v/>
      </c>
      <c r="I866" s="6" t="str">
        <f>IF(OR(Data_Items!AZ866="",Data_Importance!T866=""),"",Data_Items!AZ866*Data_Importance!T866)</f>
        <v/>
      </c>
      <c r="J866" s="6" t="str">
        <f>IF(OR(Data_Items!BA866="",Data_Importance!U866=""),"",Data_Items!BA866*Data_Importance!U866)</f>
        <v/>
      </c>
      <c r="K866" s="6" t="str">
        <f t="shared" si="13"/>
        <v/>
      </c>
    </row>
    <row r="867" spans="1:11" x14ac:dyDescent="0.45">
      <c r="A867" s="6" t="str">
        <f>IF(OR(Data_Items!AR867="",Data_Importance!L867=""),"",Data_Items!AR867*Data_Importance!L867)</f>
        <v/>
      </c>
      <c r="B867" s="6" t="str">
        <f>IF(OR(Data_Items!AS867="",Data_Importance!M867=""),"",Data_Items!AS867*Data_Importance!M867)</f>
        <v/>
      </c>
      <c r="C867" s="6" t="str">
        <f>IF(OR(Data_Items!AT867="",Data_Importance!N867=""),"",Data_Items!AT867*Data_Importance!N867)</f>
        <v/>
      </c>
      <c r="D867" s="6" t="str">
        <f>IF(OR(Data_Items!AU867="",Data_Importance!O867=""),"",Data_Items!AU867*Data_Importance!O867)</f>
        <v/>
      </c>
      <c r="E867" s="6" t="str">
        <f>IF(OR(Data_Items!AV867="",Data_Importance!P867=""),"",Data_Items!AV867*Data_Importance!P867)</f>
        <v/>
      </c>
      <c r="F867" s="6" t="str">
        <f>IF(OR(Data_Items!AW867="",Data_Importance!Q867=""),"",Data_Items!AW867*Data_Importance!Q867)</f>
        <v/>
      </c>
      <c r="G867" s="6" t="str">
        <f>IF(OR(Data_Items!AX867="",Data_Importance!R867=""),"",Data_Items!AX867*Data_Importance!R867)</f>
        <v/>
      </c>
      <c r="H867" s="6" t="str">
        <f>IF(OR(Data_Items!AY867="",Data_Importance!S867=""),"",Data_Items!AY867*Data_Importance!S867)</f>
        <v/>
      </c>
      <c r="I867" s="6" t="str">
        <f>IF(OR(Data_Items!AZ867="",Data_Importance!T867=""),"",Data_Items!AZ867*Data_Importance!T867)</f>
        <v/>
      </c>
      <c r="J867" s="6" t="str">
        <f>IF(OR(Data_Items!BA867="",Data_Importance!U867=""),"",Data_Items!BA867*Data_Importance!U867)</f>
        <v/>
      </c>
      <c r="K867" s="6" t="str">
        <f t="shared" si="13"/>
        <v/>
      </c>
    </row>
    <row r="868" spans="1:11" x14ac:dyDescent="0.45">
      <c r="A868" s="6" t="str">
        <f>IF(OR(Data_Items!AR868="",Data_Importance!L868=""),"",Data_Items!AR868*Data_Importance!L868)</f>
        <v/>
      </c>
      <c r="B868" s="6" t="str">
        <f>IF(OR(Data_Items!AS868="",Data_Importance!M868=""),"",Data_Items!AS868*Data_Importance!M868)</f>
        <v/>
      </c>
      <c r="C868" s="6" t="str">
        <f>IF(OR(Data_Items!AT868="",Data_Importance!N868=""),"",Data_Items!AT868*Data_Importance!N868)</f>
        <v/>
      </c>
      <c r="D868" s="6" t="str">
        <f>IF(OR(Data_Items!AU868="",Data_Importance!O868=""),"",Data_Items!AU868*Data_Importance!O868)</f>
        <v/>
      </c>
      <c r="E868" s="6" t="str">
        <f>IF(OR(Data_Items!AV868="",Data_Importance!P868=""),"",Data_Items!AV868*Data_Importance!P868)</f>
        <v/>
      </c>
      <c r="F868" s="6" t="str">
        <f>IF(OR(Data_Items!AW868="",Data_Importance!Q868=""),"",Data_Items!AW868*Data_Importance!Q868)</f>
        <v/>
      </c>
      <c r="G868" s="6" t="str">
        <f>IF(OR(Data_Items!AX868="",Data_Importance!R868=""),"",Data_Items!AX868*Data_Importance!R868)</f>
        <v/>
      </c>
      <c r="H868" s="6" t="str">
        <f>IF(OR(Data_Items!AY868="",Data_Importance!S868=""),"",Data_Items!AY868*Data_Importance!S868)</f>
        <v/>
      </c>
      <c r="I868" s="6" t="str">
        <f>IF(OR(Data_Items!AZ868="",Data_Importance!T868=""),"",Data_Items!AZ868*Data_Importance!T868)</f>
        <v/>
      </c>
      <c r="J868" s="6" t="str">
        <f>IF(OR(Data_Items!BA868="",Data_Importance!U868=""),"",Data_Items!BA868*Data_Importance!U868)</f>
        <v/>
      </c>
      <c r="K868" s="6" t="str">
        <f t="shared" ref="K868:K931" si="14">IF(SUM(A868:J868)&gt;0,SUM(A868:J868)-4,"")</f>
        <v/>
      </c>
    </row>
    <row r="869" spans="1:11" x14ac:dyDescent="0.45">
      <c r="A869" s="6" t="str">
        <f>IF(OR(Data_Items!AR869="",Data_Importance!L869=""),"",Data_Items!AR869*Data_Importance!L869)</f>
        <v/>
      </c>
      <c r="B869" s="6" t="str">
        <f>IF(OR(Data_Items!AS869="",Data_Importance!M869=""),"",Data_Items!AS869*Data_Importance!M869)</f>
        <v/>
      </c>
      <c r="C869" s="6" t="str">
        <f>IF(OR(Data_Items!AT869="",Data_Importance!N869=""),"",Data_Items!AT869*Data_Importance!N869)</f>
        <v/>
      </c>
      <c r="D869" s="6" t="str">
        <f>IF(OR(Data_Items!AU869="",Data_Importance!O869=""),"",Data_Items!AU869*Data_Importance!O869)</f>
        <v/>
      </c>
      <c r="E869" s="6" t="str">
        <f>IF(OR(Data_Items!AV869="",Data_Importance!P869=""),"",Data_Items!AV869*Data_Importance!P869)</f>
        <v/>
      </c>
      <c r="F869" s="6" t="str">
        <f>IF(OR(Data_Items!AW869="",Data_Importance!Q869=""),"",Data_Items!AW869*Data_Importance!Q869)</f>
        <v/>
      </c>
      <c r="G869" s="6" t="str">
        <f>IF(OR(Data_Items!AX869="",Data_Importance!R869=""),"",Data_Items!AX869*Data_Importance!R869)</f>
        <v/>
      </c>
      <c r="H869" s="6" t="str">
        <f>IF(OR(Data_Items!AY869="",Data_Importance!S869=""),"",Data_Items!AY869*Data_Importance!S869)</f>
        <v/>
      </c>
      <c r="I869" s="6" t="str">
        <f>IF(OR(Data_Items!AZ869="",Data_Importance!T869=""),"",Data_Items!AZ869*Data_Importance!T869)</f>
        <v/>
      </c>
      <c r="J869" s="6" t="str">
        <f>IF(OR(Data_Items!BA869="",Data_Importance!U869=""),"",Data_Items!BA869*Data_Importance!U869)</f>
        <v/>
      </c>
      <c r="K869" s="6" t="str">
        <f t="shared" si="14"/>
        <v/>
      </c>
    </row>
    <row r="870" spans="1:11" x14ac:dyDescent="0.45">
      <c r="A870" s="6" t="str">
        <f>IF(OR(Data_Items!AR870="",Data_Importance!L870=""),"",Data_Items!AR870*Data_Importance!L870)</f>
        <v/>
      </c>
      <c r="B870" s="6" t="str">
        <f>IF(OR(Data_Items!AS870="",Data_Importance!M870=""),"",Data_Items!AS870*Data_Importance!M870)</f>
        <v/>
      </c>
      <c r="C870" s="6" t="str">
        <f>IF(OR(Data_Items!AT870="",Data_Importance!N870=""),"",Data_Items!AT870*Data_Importance!N870)</f>
        <v/>
      </c>
      <c r="D870" s="6" t="str">
        <f>IF(OR(Data_Items!AU870="",Data_Importance!O870=""),"",Data_Items!AU870*Data_Importance!O870)</f>
        <v/>
      </c>
      <c r="E870" s="6" t="str">
        <f>IF(OR(Data_Items!AV870="",Data_Importance!P870=""),"",Data_Items!AV870*Data_Importance!P870)</f>
        <v/>
      </c>
      <c r="F870" s="6" t="str">
        <f>IF(OR(Data_Items!AW870="",Data_Importance!Q870=""),"",Data_Items!AW870*Data_Importance!Q870)</f>
        <v/>
      </c>
      <c r="G870" s="6" t="str">
        <f>IF(OR(Data_Items!AX870="",Data_Importance!R870=""),"",Data_Items!AX870*Data_Importance!R870)</f>
        <v/>
      </c>
      <c r="H870" s="6" t="str">
        <f>IF(OR(Data_Items!AY870="",Data_Importance!S870=""),"",Data_Items!AY870*Data_Importance!S870)</f>
        <v/>
      </c>
      <c r="I870" s="6" t="str">
        <f>IF(OR(Data_Items!AZ870="",Data_Importance!T870=""),"",Data_Items!AZ870*Data_Importance!T870)</f>
        <v/>
      </c>
      <c r="J870" s="6" t="str">
        <f>IF(OR(Data_Items!BA870="",Data_Importance!U870=""),"",Data_Items!BA870*Data_Importance!U870)</f>
        <v/>
      </c>
      <c r="K870" s="6" t="str">
        <f t="shared" si="14"/>
        <v/>
      </c>
    </row>
    <row r="871" spans="1:11" x14ac:dyDescent="0.45">
      <c r="A871" s="6" t="str">
        <f>IF(OR(Data_Items!AR871="",Data_Importance!L871=""),"",Data_Items!AR871*Data_Importance!L871)</f>
        <v/>
      </c>
      <c r="B871" s="6" t="str">
        <f>IF(OR(Data_Items!AS871="",Data_Importance!M871=""),"",Data_Items!AS871*Data_Importance!M871)</f>
        <v/>
      </c>
      <c r="C871" s="6" t="str">
        <f>IF(OR(Data_Items!AT871="",Data_Importance!N871=""),"",Data_Items!AT871*Data_Importance!N871)</f>
        <v/>
      </c>
      <c r="D871" s="6" t="str">
        <f>IF(OR(Data_Items!AU871="",Data_Importance!O871=""),"",Data_Items!AU871*Data_Importance!O871)</f>
        <v/>
      </c>
      <c r="E871" s="6" t="str">
        <f>IF(OR(Data_Items!AV871="",Data_Importance!P871=""),"",Data_Items!AV871*Data_Importance!P871)</f>
        <v/>
      </c>
      <c r="F871" s="6" t="str">
        <f>IF(OR(Data_Items!AW871="",Data_Importance!Q871=""),"",Data_Items!AW871*Data_Importance!Q871)</f>
        <v/>
      </c>
      <c r="G871" s="6" t="str">
        <f>IF(OR(Data_Items!AX871="",Data_Importance!R871=""),"",Data_Items!AX871*Data_Importance!R871)</f>
        <v/>
      </c>
      <c r="H871" s="6" t="str">
        <f>IF(OR(Data_Items!AY871="",Data_Importance!S871=""),"",Data_Items!AY871*Data_Importance!S871)</f>
        <v/>
      </c>
      <c r="I871" s="6" t="str">
        <f>IF(OR(Data_Items!AZ871="",Data_Importance!T871=""),"",Data_Items!AZ871*Data_Importance!T871)</f>
        <v/>
      </c>
      <c r="J871" s="6" t="str">
        <f>IF(OR(Data_Items!BA871="",Data_Importance!U871=""),"",Data_Items!BA871*Data_Importance!U871)</f>
        <v/>
      </c>
      <c r="K871" s="6" t="str">
        <f t="shared" si="14"/>
        <v/>
      </c>
    </row>
    <row r="872" spans="1:11" x14ac:dyDescent="0.45">
      <c r="A872" s="6" t="str">
        <f>IF(OR(Data_Items!AR872="",Data_Importance!L872=""),"",Data_Items!AR872*Data_Importance!L872)</f>
        <v/>
      </c>
      <c r="B872" s="6" t="str">
        <f>IF(OR(Data_Items!AS872="",Data_Importance!M872=""),"",Data_Items!AS872*Data_Importance!M872)</f>
        <v/>
      </c>
      <c r="C872" s="6" t="str">
        <f>IF(OR(Data_Items!AT872="",Data_Importance!N872=""),"",Data_Items!AT872*Data_Importance!N872)</f>
        <v/>
      </c>
      <c r="D872" s="6" t="str">
        <f>IF(OR(Data_Items!AU872="",Data_Importance!O872=""),"",Data_Items!AU872*Data_Importance!O872)</f>
        <v/>
      </c>
      <c r="E872" s="6" t="str">
        <f>IF(OR(Data_Items!AV872="",Data_Importance!P872=""),"",Data_Items!AV872*Data_Importance!P872)</f>
        <v/>
      </c>
      <c r="F872" s="6" t="str">
        <f>IF(OR(Data_Items!AW872="",Data_Importance!Q872=""),"",Data_Items!AW872*Data_Importance!Q872)</f>
        <v/>
      </c>
      <c r="G872" s="6" t="str">
        <f>IF(OR(Data_Items!AX872="",Data_Importance!R872=""),"",Data_Items!AX872*Data_Importance!R872)</f>
        <v/>
      </c>
      <c r="H872" s="6" t="str">
        <f>IF(OR(Data_Items!AY872="",Data_Importance!S872=""),"",Data_Items!AY872*Data_Importance!S872)</f>
        <v/>
      </c>
      <c r="I872" s="6" t="str">
        <f>IF(OR(Data_Items!AZ872="",Data_Importance!T872=""),"",Data_Items!AZ872*Data_Importance!T872)</f>
        <v/>
      </c>
      <c r="J872" s="6" t="str">
        <f>IF(OR(Data_Items!BA872="",Data_Importance!U872=""),"",Data_Items!BA872*Data_Importance!U872)</f>
        <v/>
      </c>
      <c r="K872" s="6" t="str">
        <f t="shared" si="14"/>
        <v/>
      </c>
    </row>
    <row r="873" spans="1:11" x14ac:dyDescent="0.45">
      <c r="A873" s="6" t="str">
        <f>IF(OR(Data_Items!AR873="",Data_Importance!L873=""),"",Data_Items!AR873*Data_Importance!L873)</f>
        <v/>
      </c>
      <c r="B873" s="6" t="str">
        <f>IF(OR(Data_Items!AS873="",Data_Importance!M873=""),"",Data_Items!AS873*Data_Importance!M873)</f>
        <v/>
      </c>
      <c r="C873" s="6" t="str">
        <f>IF(OR(Data_Items!AT873="",Data_Importance!N873=""),"",Data_Items!AT873*Data_Importance!N873)</f>
        <v/>
      </c>
      <c r="D873" s="6" t="str">
        <f>IF(OR(Data_Items!AU873="",Data_Importance!O873=""),"",Data_Items!AU873*Data_Importance!O873)</f>
        <v/>
      </c>
      <c r="E873" s="6" t="str">
        <f>IF(OR(Data_Items!AV873="",Data_Importance!P873=""),"",Data_Items!AV873*Data_Importance!P873)</f>
        <v/>
      </c>
      <c r="F873" s="6" t="str">
        <f>IF(OR(Data_Items!AW873="",Data_Importance!Q873=""),"",Data_Items!AW873*Data_Importance!Q873)</f>
        <v/>
      </c>
      <c r="G873" s="6" t="str">
        <f>IF(OR(Data_Items!AX873="",Data_Importance!R873=""),"",Data_Items!AX873*Data_Importance!R873)</f>
        <v/>
      </c>
      <c r="H873" s="6" t="str">
        <f>IF(OR(Data_Items!AY873="",Data_Importance!S873=""),"",Data_Items!AY873*Data_Importance!S873)</f>
        <v/>
      </c>
      <c r="I873" s="6" t="str">
        <f>IF(OR(Data_Items!AZ873="",Data_Importance!T873=""),"",Data_Items!AZ873*Data_Importance!T873)</f>
        <v/>
      </c>
      <c r="J873" s="6" t="str">
        <f>IF(OR(Data_Items!BA873="",Data_Importance!U873=""),"",Data_Items!BA873*Data_Importance!U873)</f>
        <v/>
      </c>
      <c r="K873" s="6" t="str">
        <f t="shared" si="14"/>
        <v/>
      </c>
    </row>
    <row r="874" spans="1:11" x14ac:dyDescent="0.45">
      <c r="A874" s="6" t="str">
        <f>IF(OR(Data_Items!AR874="",Data_Importance!L874=""),"",Data_Items!AR874*Data_Importance!L874)</f>
        <v/>
      </c>
      <c r="B874" s="6" t="str">
        <f>IF(OR(Data_Items!AS874="",Data_Importance!M874=""),"",Data_Items!AS874*Data_Importance!M874)</f>
        <v/>
      </c>
      <c r="C874" s="6" t="str">
        <f>IF(OR(Data_Items!AT874="",Data_Importance!N874=""),"",Data_Items!AT874*Data_Importance!N874)</f>
        <v/>
      </c>
      <c r="D874" s="6" t="str">
        <f>IF(OR(Data_Items!AU874="",Data_Importance!O874=""),"",Data_Items!AU874*Data_Importance!O874)</f>
        <v/>
      </c>
      <c r="E874" s="6" t="str">
        <f>IF(OR(Data_Items!AV874="",Data_Importance!P874=""),"",Data_Items!AV874*Data_Importance!P874)</f>
        <v/>
      </c>
      <c r="F874" s="6" t="str">
        <f>IF(OR(Data_Items!AW874="",Data_Importance!Q874=""),"",Data_Items!AW874*Data_Importance!Q874)</f>
        <v/>
      </c>
      <c r="G874" s="6" t="str">
        <f>IF(OR(Data_Items!AX874="",Data_Importance!R874=""),"",Data_Items!AX874*Data_Importance!R874)</f>
        <v/>
      </c>
      <c r="H874" s="6" t="str">
        <f>IF(OR(Data_Items!AY874="",Data_Importance!S874=""),"",Data_Items!AY874*Data_Importance!S874)</f>
        <v/>
      </c>
      <c r="I874" s="6" t="str">
        <f>IF(OR(Data_Items!AZ874="",Data_Importance!T874=""),"",Data_Items!AZ874*Data_Importance!T874)</f>
        <v/>
      </c>
      <c r="J874" s="6" t="str">
        <f>IF(OR(Data_Items!BA874="",Data_Importance!U874=""),"",Data_Items!BA874*Data_Importance!U874)</f>
        <v/>
      </c>
      <c r="K874" s="6" t="str">
        <f t="shared" si="14"/>
        <v/>
      </c>
    </row>
    <row r="875" spans="1:11" x14ac:dyDescent="0.45">
      <c r="A875" s="6" t="str">
        <f>IF(OR(Data_Items!AR875="",Data_Importance!L875=""),"",Data_Items!AR875*Data_Importance!L875)</f>
        <v/>
      </c>
      <c r="B875" s="6" t="str">
        <f>IF(OR(Data_Items!AS875="",Data_Importance!M875=""),"",Data_Items!AS875*Data_Importance!M875)</f>
        <v/>
      </c>
      <c r="C875" s="6" t="str">
        <f>IF(OR(Data_Items!AT875="",Data_Importance!N875=""),"",Data_Items!AT875*Data_Importance!N875)</f>
        <v/>
      </c>
      <c r="D875" s="6" t="str">
        <f>IF(OR(Data_Items!AU875="",Data_Importance!O875=""),"",Data_Items!AU875*Data_Importance!O875)</f>
        <v/>
      </c>
      <c r="E875" s="6" t="str">
        <f>IF(OR(Data_Items!AV875="",Data_Importance!P875=""),"",Data_Items!AV875*Data_Importance!P875)</f>
        <v/>
      </c>
      <c r="F875" s="6" t="str">
        <f>IF(OR(Data_Items!AW875="",Data_Importance!Q875=""),"",Data_Items!AW875*Data_Importance!Q875)</f>
        <v/>
      </c>
      <c r="G875" s="6" t="str">
        <f>IF(OR(Data_Items!AX875="",Data_Importance!R875=""),"",Data_Items!AX875*Data_Importance!R875)</f>
        <v/>
      </c>
      <c r="H875" s="6" t="str">
        <f>IF(OR(Data_Items!AY875="",Data_Importance!S875=""),"",Data_Items!AY875*Data_Importance!S875)</f>
        <v/>
      </c>
      <c r="I875" s="6" t="str">
        <f>IF(OR(Data_Items!AZ875="",Data_Importance!T875=""),"",Data_Items!AZ875*Data_Importance!T875)</f>
        <v/>
      </c>
      <c r="J875" s="6" t="str">
        <f>IF(OR(Data_Items!BA875="",Data_Importance!U875=""),"",Data_Items!BA875*Data_Importance!U875)</f>
        <v/>
      </c>
      <c r="K875" s="6" t="str">
        <f t="shared" si="14"/>
        <v/>
      </c>
    </row>
    <row r="876" spans="1:11" x14ac:dyDescent="0.45">
      <c r="A876" s="6" t="str">
        <f>IF(OR(Data_Items!AR876="",Data_Importance!L876=""),"",Data_Items!AR876*Data_Importance!L876)</f>
        <v/>
      </c>
      <c r="B876" s="6" t="str">
        <f>IF(OR(Data_Items!AS876="",Data_Importance!M876=""),"",Data_Items!AS876*Data_Importance!M876)</f>
        <v/>
      </c>
      <c r="C876" s="6" t="str">
        <f>IF(OR(Data_Items!AT876="",Data_Importance!N876=""),"",Data_Items!AT876*Data_Importance!N876)</f>
        <v/>
      </c>
      <c r="D876" s="6" t="str">
        <f>IF(OR(Data_Items!AU876="",Data_Importance!O876=""),"",Data_Items!AU876*Data_Importance!O876)</f>
        <v/>
      </c>
      <c r="E876" s="6" t="str">
        <f>IF(OR(Data_Items!AV876="",Data_Importance!P876=""),"",Data_Items!AV876*Data_Importance!P876)</f>
        <v/>
      </c>
      <c r="F876" s="6" t="str">
        <f>IF(OR(Data_Items!AW876="",Data_Importance!Q876=""),"",Data_Items!AW876*Data_Importance!Q876)</f>
        <v/>
      </c>
      <c r="G876" s="6" t="str">
        <f>IF(OR(Data_Items!AX876="",Data_Importance!R876=""),"",Data_Items!AX876*Data_Importance!R876)</f>
        <v/>
      </c>
      <c r="H876" s="6" t="str">
        <f>IF(OR(Data_Items!AY876="",Data_Importance!S876=""),"",Data_Items!AY876*Data_Importance!S876)</f>
        <v/>
      </c>
      <c r="I876" s="6" t="str">
        <f>IF(OR(Data_Items!AZ876="",Data_Importance!T876=""),"",Data_Items!AZ876*Data_Importance!T876)</f>
        <v/>
      </c>
      <c r="J876" s="6" t="str">
        <f>IF(OR(Data_Items!BA876="",Data_Importance!U876=""),"",Data_Items!BA876*Data_Importance!U876)</f>
        <v/>
      </c>
      <c r="K876" s="6" t="str">
        <f t="shared" si="14"/>
        <v/>
      </c>
    </row>
    <row r="877" spans="1:11" x14ac:dyDescent="0.45">
      <c r="A877" s="6" t="str">
        <f>IF(OR(Data_Items!AR877="",Data_Importance!L877=""),"",Data_Items!AR877*Data_Importance!L877)</f>
        <v/>
      </c>
      <c r="B877" s="6" t="str">
        <f>IF(OR(Data_Items!AS877="",Data_Importance!M877=""),"",Data_Items!AS877*Data_Importance!M877)</f>
        <v/>
      </c>
      <c r="C877" s="6" t="str">
        <f>IF(OR(Data_Items!AT877="",Data_Importance!N877=""),"",Data_Items!AT877*Data_Importance!N877)</f>
        <v/>
      </c>
      <c r="D877" s="6" t="str">
        <f>IF(OR(Data_Items!AU877="",Data_Importance!O877=""),"",Data_Items!AU877*Data_Importance!O877)</f>
        <v/>
      </c>
      <c r="E877" s="6" t="str">
        <f>IF(OR(Data_Items!AV877="",Data_Importance!P877=""),"",Data_Items!AV877*Data_Importance!P877)</f>
        <v/>
      </c>
      <c r="F877" s="6" t="str">
        <f>IF(OR(Data_Items!AW877="",Data_Importance!Q877=""),"",Data_Items!AW877*Data_Importance!Q877)</f>
        <v/>
      </c>
      <c r="G877" s="6" t="str">
        <f>IF(OR(Data_Items!AX877="",Data_Importance!R877=""),"",Data_Items!AX877*Data_Importance!R877)</f>
        <v/>
      </c>
      <c r="H877" s="6" t="str">
        <f>IF(OR(Data_Items!AY877="",Data_Importance!S877=""),"",Data_Items!AY877*Data_Importance!S877)</f>
        <v/>
      </c>
      <c r="I877" s="6" t="str">
        <f>IF(OR(Data_Items!AZ877="",Data_Importance!T877=""),"",Data_Items!AZ877*Data_Importance!T877)</f>
        <v/>
      </c>
      <c r="J877" s="6" t="str">
        <f>IF(OR(Data_Items!BA877="",Data_Importance!U877=""),"",Data_Items!BA877*Data_Importance!U877)</f>
        <v/>
      </c>
      <c r="K877" s="6" t="str">
        <f t="shared" si="14"/>
        <v/>
      </c>
    </row>
    <row r="878" spans="1:11" x14ac:dyDescent="0.45">
      <c r="A878" s="6" t="str">
        <f>IF(OR(Data_Items!AR878="",Data_Importance!L878=""),"",Data_Items!AR878*Data_Importance!L878)</f>
        <v/>
      </c>
      <c r="B878" s="6" t="str">
        <f>IF(OR(Data_Items!AS878="",Data_Importance!M878=""),"",Data_Items!AS878*Data_Importance!M878)</f>
        <v/>
      </c>
      <c r="C878" s="6" t="str">
        <f>IF(OR(Data_Items!AT878="",Data_Importance!N878=""),"",Data_Items!AT878*Data_Importance!N878)</f>
        <v/>
      </c>
      <c r="D878" s="6" t="str">
        <f>IF(OR(Data_Items!AU878="",Data_Importance!O878=""),"",Data_Items!AU878*Data_Importance!O878)</f>
        <v/>
      </c>
      <c r="E878" s="6" t="str">
        <f>IF(OR(Data_Items!AV878="",Data_Importance!P878=""),"",Data_Items!AV878*Data_Importance!P878)</f>
        <v/>
      </c>
      <c r="F878" s="6" t="str">
        <f>IF(OR(Data_Items!AW878="",Data_Importance!Q878=""),"",Data_Items!AW878*Data_Importance!Q878)</f>
        <v/>
      </c>
      <c r="G878" s="6" t="str">
        <f>IF(OR(Data_Items!AX878="",Data_Importance!R878=""),"",Data_Items!AX878*Data_Importance!R878)</f>
        <v/>
      </c>
      <c r="H878" s="6" t="str">
        <f>IF(OR(Data_Items!AY878="",Data_Importance!S878=""),"",Data_Items!AY878*Data_Importance!S878)</f>
        <v/>
      </c>
      <c r="I878" s="6" t="str">
        <f>IF(OR(Data_Items!AZ878="",Data_Importance!T878=""),"",Data_Items!AZ878*Data_Importance!T878)</f>
        <v/>
      </c>
      <c r="J878" s="6" t="str">
        <f>IF(OR(Data_Items!BA878="",Data_Importance!U878=""),"",Data_Items!BA878*Data_Importance!U878)</f>
        <v/>
      </c>
      <c r="K878" s="6" t="str">
        <f t="shared" si="14"/>
        <v/>
      </c>
    </row>
    <row r="879" spans="1:11" x14ac:dyDescent="0.45">
      <c r="A879" s="6" t="str">
        <f>IF(OR(Data_Items!AR879="",Data_Importance!L879=""),"",Data_Items!AR879*Data_Importance!L879)</f>
        <v/>
      </c>
      <c r="B879" s="6" t="str">
        <f>IF(OR(Data_Items!AS879="",Data_Importance!M879=""),"",Data_Items!AS879*Data_Importance!M879)</f>
        <v/>
      </c>
      <c r="C879" s="6" t="str">
        <f>IF(OR(Data_Items!AT879="",Data_Importance!N879=""),"",Data_Items!AT879*Data_Importance!N879)</f>
        <v/>
      </c>
      <c r="D879" s="6" t="str">
        <f>IF(OR(Data_Items!AU879="",Data_Importance!O879=""),"",Data_Items!AU879*Data_Importance!O879)</f>
        <v/>
      </c>
      <c r="E879" s="6" t="str">
        <f>IF(OR(Data_Items!AV879="",Data_Importance!P879=""),"",Data_Items!AV879*Data_Importance!P879)</f>
        <v/>
      </c>
      <c r="F879" s="6" t="str">
        <f>IF(OR(Data_Items!AW879="",Data_Importance!Q879=""),"",Data_Items!AW879*Data_Importance!Q879)</f>
        <v/>
      </c>
      <c r="G879" s="6" t="str">
        <f>IF(OR(Data_Items!AX879="",Data_Importance!R879=""),"",Data_Items!AX879*Data_Importance!R879)</f>
        <v/>
      </c>
      <c r="H879" s="6" t="str">
        <f>IF(OR(Data_Items!AY879="",Data_Importance!S879=""),"",Data_Items!AY879*Data_Importance!S879)</f>
        <v/>
      </c>
      <c r="I879" s="6" t="str">
        <f>IF(OR(Data_Items!AZ879="",Data_Importance!T879=""),"",Data_Items!AZ879*Data_Importance!T879)</f>
        <v/>
      </c>
      <c r="J879" s="6" t="str">
        <f>IF(OR(Data_Items!BA879="",Data_Importance!U879=""),"",Data_Items!BA879*Data_Importance!U879)</f>
        <v/>
      </c>
      <c r="K879" s="6" t="str">
        <f t="shared" si="14"/>
        <v/>
      </c>
    </row>
    <row r="880" spans="1:11" x14ac:dyDescent="0.45">
      <c r="A880" s="6" t="str">
        <f>IF(OR(Data_Items!AR880="",Data_Importance!L880=""),"",Data_Items!AR880*Data_Importance!L880)</f>
        <v/>
      </c>
      <c r="B880" s="6" t="str">
        <f>IF(OR(Data_Items!AS880="",Data_Importance!M880=""),"",Data_Items!AS880*Data_Importance!M880)</f>
        <v/>
      </c>
      <c r="C880" s="6" t="str">
        <f>IF(OR(Data_Items!AT880="",Data_Importance!N880=""),"",Data_Items!AT880*Data_Importance!N880)</f>
        <v/>
      </c>
      <c r="D880" s="6" t="str">
        <f>IF(OR(Data_Items!AU880="",Data_Importance!O880=""),"",Data_Items!AU880*Data_Importance!O880)</f>
        <v/>
      </c>
      <c r="E880" s="6" t="str">
        <f>IF(OR(Data_Items!AV880="",Data_Importance!P880=""),"",Data_Items!AV880*Data_Importance!P880)</f>
        <v/>
      </c>
      <c r="F880" s="6" t="str">
        <f>IF(OR(Data_Items!AW880="",Data_Importance!Q880=""),"",Data_Items!AW880*Data_Importance!Q880)</f>
        <v/>
      </c>
      <c r="G880" s="6" t="str">
        <f>IF(OR(Data_Items!AX880="",Data_Importance!R880=""),"",Data_Items!AX880*Data_Importance!R880)</f>
        <v/>
      </c>
      <c r="H880" s="6" t="str">
        <f>IF(OR(Data_Items!AY880="",Data_Importance!S880=""),"",Data_Items!AY880*Data_Importance!S880)</f>
        <v/>
      </c>
      <c r="I880" s="6" t="str">
        <f>IF(OR(Data_Items!AZ880="",Data_Importance!T880=""),"",Data_Items!AZ880*Data_Importance!T880)</f>
        <v/>
      </c>
      <c r="J880" s="6" t="str">
        <f>IF(OR(Data_Items!BA880="",Data_Importance!U880=""),"",Data_Items!BA880*Data_Importance!U880)</f>
        <v/>
      </c>
      <c r="K880" s="6" t="str">
        <f t="shared" si="14"/>
        <v/>
      </c>
    </row>
    <row r="881" spans="1:11" x14ac:dyDescent="0.45">
      <c r="A881" s="6" t="str">
        <f>IF(OR(Data_Items!AR881="",Data_Importance!L881=""),"",Data_Items!AR881*Data_Importance!L881)</f>
        <v/>
      </c>
      <c r="B881" s="6" t="str">
        <f>IF(OR(Data_Items!AS881="",Data_Importance!M881=""),"",Data_Items!AS881*Data_Importance!M881)</f>
        <v/>
      </c>
      <c r="C881" s="6" t="str">
        <f>IF(OR(Data_Items!AT881="",Data_Importance!N881=""),"",Data_Items!AT881*Data_Importance!N881)</f>
        <v/>
      </c>
      <c r="D881" s="6" t="str">
        <f>IF(OR(Data_Items!AU881="",Data_Importance!O881=""),"",Data_Items!AU881*Data_Importance!O881)</f>
        <v/>
      </c>
      <c r="E881" s="6" t="str">
        <f>IF(OR(Data_Items!AV881="",Data_Importance!P881=""),"",Data_Items!AV881*Data_Importance!P881)</f>
        <v/>
      </c>
      <c r="F881" s="6" t="str">
        <f>IF(OR(Data_Items!AW881="",Data_Importance!Q881=""),"",Data_Items!AW881*Data_Importance!Q881)</f>
        <v/>
      </c>
      <c r="G881" s="6" t="str">
        <f>IF(OR(Data_Items!AX881="",Data_Importance!R881=""),"",Data_Items!AX881*Data_Importance!R881)</f>
        <v/>
      </c>
      <c r="H881" s="6" t="str">
        <f>IF(OR(Data_Items!AY881="",Data_Importance!S881=""),"",Data_Items!AY881*Data_Importance!S881)</f>
        <v/>
      </c>
      <c r="I881" s="6" t="str">
        <f>IF(OR(Data_Items!AZ881="",Data_Importance!T881=""),"",Data_Items!AZ881*Data_Importance!T881)</f>
        <v/>
      </c>
      <c r="J881" s="6" t="str">
        <f>IF(OR(Data_Items!BA881="",Data_Importance!U881=""),"",Data_Items!BA881*Data_Importance!U881)</f>
        <v/>
      </c>
      <c r="K881" s="6" t="str">
        <f t="shared" si="14"/>
        <v/>
      </c>
    </row>
    <row r="882" spans="1:11" x14ac:dyDescent="0.45">
      <c r="A882" s="6" t="str">
        <f>IF(OR(Data_Items!AR882="",Data_Importance!L882=""),"",Data_Items!AR882*Data_Importance!L882)</f>
        <v/>
      </c>
      <c r="B882" s="6" t="str">
        <f>IF(OR(Data_Items!AS882="",Data_Importance!M882=""),"",Data_Items!AS882*Data_Importance!M882)</f>
        <v/>
      </c>
      <c r="C882" s="6" t="str">
        <f>IF(OR(Data_Items!AT882="",Data_Importance!N882=""),"",Data_Items!AT882*Data_Importance!N882)</f>
        <v/>
      </c>
      <c r="D882" s="6" t="str">
        <f>IF(OR(Data_Items!AU882="",Data_Importance!O882=""),"",Data_Items!AU882*Data_Importance!O882)</f>
        <v/>
      </c>
      <c r="E882" s="6" t="str">
        <f>IF(OR(Data_Items!AV882="",Data_Importance!P882=""),"",Data_Items!AV882*Data_Importance!P882)</f>
        <v/>
      </c>
      <c r="F882" s="6" t="str">
        <f>IF(OR(Data_Items!AW882="",Data_Importance!Q882=""),"",Data_Items!AW882*Data_Importance!Q882)</f>
        <v/>
      </c>
      <c r="G882" s="6" t="str">
        <f>IF(OR(Data_Items!AX882="",Data_Importance!R882=""),"",Data_Items!AX882*Data_Importance!R882)</f>
        <v/>
      </c>
      <c r="H882" s="6" t="str">
        <f>IF(OR(Data_Items!AY882="",Data_Importance!S882=""),"",Data_Items!AY882*Data_Importance!S882)</f>
        <v/>
      </c>
      <c r="I882" s="6" t="str">
        <f>IF(OR(Data_Items!AZ882="",Data_Importance!T882=""),"",Data_Items!AZ882*Data_Importance!T882)</f>
        <v/>
      </c>
      <c r="J882" s="6" t="str">
        <f>IF(OR(Data_Items!BA882="",Data_Importance!U882=""),"",Data_Items!BA882*Data_Importance!U882)</f>
        <v/>
      </c>
      <c r="K882" s="6" t="str">
        <f t="shared" si="14"/>
        <v/>
      </c>
    </row>
    <row r="883" spans="1:11" x14ac:dyDescent="0.45">
      <c r="A883" s="6" t="str">
        <f>IF(OR(Data_Items!AR883="",Data_Importance!L883=""),"",Data_Items!AR883*Data_Importance!L883)</f>
        <v/>
      </c>
      <c r="B883" s="6" t="str">
        <f>IF(OR(Data_Items!AS883="",Data_Importance!M883=""),"",Data_Items!AS883*Data_Importance!M883)</f>
        <v/>
      </c>
      <c r="C883" s="6" t="str">
        <f>IF(OR(Data_Items!AT883="",Data_Importance!N883=""),"",Data_Items!AT883*Data_Importance!N883)</f>
        <v/>
      </c>
      <c r="D883" s="6" t="str">
        <f>IF(OR(Data_Items!AU883="",Data_Importance!O883=""),"",Data_Items!AU883*Data_Importance!O883)</f>
        <v/>
      </c>
      <c r="E883" s="6" t="str">
        <f>IF(OR(Data_Items!AV883="",Data_Importance!P883=""),"",Data_Items!AV883*Data_Importance!P883)</f>
        <v/>
      </c>
      <c r="F883" s="6" t="str">
        <f>IF(OR(Data_Items!AW883="",Data_Importance!Q883=""),"",Data_Items!AW883*Data_Importance!Q883)</f>
        <v/>
      </c>
      <c r="G883" s="6" t="str">
        <f>IF(OR(Data_Items!AX883="",Data_Importance!R883=""),"",Data_Items!AX883*Data_Importance!R883)</f>
        <v/>
      </c>
      <c r="H883" s="6" t="str">
        <f>IF(OR(Data_Items!AY883="",Data_Importance!S883=""),"",Data_Items!AY883*Data_Importance!S883)</f>
        <v/>
      </c>
      <c r="I883" s="6" t="str">
        <f>IF(OR(Data_Items!AZ883="",Data_Importance!T883=""),"",Data_Items!AZ883*Data_Importance!T883)</f>
        <v/>
      </c>
      <c r="J883" s="6" t="str">
        <f>IF(OR(Data_Items!BA883="",Data_Importance!U883=""),"",Data_Items!BA883*Data_Importance!U883)</f>
        <v/>
      </c>
      <c r="K883" s="6" t="str">
        <f t="shared" si="14"/>
        <v/>
      </c>
    </row>
    <row r="884" spans="1:11" x14ac:dyDescent="0.45">
      <c r="A884" s="6" t="str">
        <f>IF(OR(Data_Items!AR884="",Data_Importance!L884=""),"",Data_Items!AR884*Data_Importance!L884)</f>
        <v/>
      </c>
      <c r="B884" s="6" t="str">
        <f>IF(OR(Data_Items!AS884="",Data_Importance!M884=""),"",Data_Items!AS884*Data_Importance!M884)</f>
        <v/>
      </c>
      <c r="C884" s="6" t="str">
        <f>IF(OR(Data_Items!AT884="",Data_Importance!N884=""),"",Data_Items!AT884*Data_Importance!N884)</f>
        <v/>
      </c>
      <c r="D884" s="6" t="str">
        <f>IF(OR(Data_Items!AU884="",Data_Importance!O884=""),"",Data_Items!AU884*Data_Importance!O884)</f>
        <v/>
      </c>
      <c r="E884" s="6" t="str">
        <f>IF(OR(Data_Items!AV884="",Data_Importance!P884=""),"",Data_Items!AV884*Data_Importance!P884)</f>
        <v/>
      </c>
      <c r="F884" s="6" t="str">
        <f>IF(OR(Data_Items!AW884="",Data_Importance!Q884=""),"",Data_Items!AW884*Data_Importance!Q884)</f>
        <v/>
      </c>
      <c r="G884" s="6" t="str">
        <f>IF(OR(Data_Items!AX884="",Data_Importance!R884=""),"",Data_Items!AX884*Data_Importance!R884)</f>
        <v/>
      </c>
      <c r="H884" s="6" t="str">
        <f>IF(OR(Data_Items!AY884="",Data_Importance!S884=""),"",Data_Items!AY884*Data_Importance!S884)</f>
        <v/>
      </c>
      <c r="I884" s="6" t="str">
        <f>IF(OR(Data_Items!AZ884="",Data_Importance!T884=""),"",Data_Items!AZ884*Data_Importance!T884)</f>
        <v/>
      </c>
      <c r="J884" s="6" t="str">
        <f>IF(OR(Data_Items!BA884="",Data_Importance!U884=""),"",Data_Items!BA884*Data_Importance!U884)</f>
        <v/>
      </c>
      <c r="K884" s="6" t="str">
        <f t="shared" si="14"/>
        <v/>
      </c>
    </row>
    <row r="885" spans="1:11" x14ac:dyDescent="0.45">
      <c r="A885" s="6" t="str">
        <f>IF(OR(Data_Items!AR885="",Data_Importance!L885=""),"",Data_Items!AR885*Data_Importance!L885)</f>
        <v/>
      </c>
      <c r="B885" s="6" t="str">
        <f>IF(OR(Data_Items!AS885="",Data_Importance!M885=""),"",Data_Items!AS885*Data_Importance!M885)</f>
        <v/>
      </c>
      <c r="C885" s="6" t="str">
        <f>IF(OR(Data_Items!AT885="",Data_Importance!N885=""),"",Data_Items!AT885*Data_Importance!N885)</f>
        <v/>
      </c>
      <c r="D885" s="6" t="str">
        <f>IF(OR(Data_Items!AU885="",Data_Importance!O885=""),"",Data_Items!AU885*Data_Importance!O885)</f>
        <v/>
      </c>
      <c r="E885" s="6" t="str">
        <f>IF(OR(Data_Items!AV885="",Data_Importance!P885=""),"",Data_Items!AV885*Data_Importance!P885)</f>
        <v/>
      </c>
      <c r="F885" s="6" t="str">
        <f>IF(OR(Data_Items!AW885="",Data_Importance!Q885=""),"",Data_Items!AW885*Data_Importance!Q885)</f>
        <v/>
      </c>
      <c r="G885" s="6" t="str">
        <f>IF(OR(Data_Items!AX885="",Data_Importance!R885=""),"",Data_Items!AX885*Data_Importance!R885)</f>
        <v/>
      </c>
      <c r="H885" s="6" t="str">
        <f>IF(OR(Data_Items!AY885="",Data_Importance!S885=""),"",Data_Items!AY885*Data_Importance!S885)</f>
        <v/>
      </c>
      <c r="I885" s="6" t="str">
        <f>IF(OR(Data_Items!AZ885="",Data_Importance!T885=""),"",Data_Items!AZ885*Data_Importance!T885)</f>
        <v/>
      </c>
      <c r="J885" s="6" t="str">
        <f>IF(OR(Data_Items!BA885="",Data_Importance!U885=""),"",Data_Items!BA885*Data_Importance!U885)</f>
        <v/>
      </c>
      <c r="K885" s="6" t="str">
        <f t="shared" si="14"/>
        <v/>
      </c>
    </row>
    <row r="886" spans="1:11" x14ac:dyDescent="0.45">
      <c r="A886" s="6" t="str">
        <f>IF(OR(Data_Items!AR886="",Data_Importance!L886=""),"",Data_Items!AR886*Data_Importance!L886)</f>
        <v/>
      </c>
      <c r="B886" s="6" t="str">
        <f>IF(OR(Data_Items!AS886="",Data_Importance!M886=""),"",Data_Items!AS886*Data_Importance!M886)</f>
        <v/>
      </c>
      <c r="C886" s="6" t="str">
        <f>IF(OR(Data_Items!AT886="",Data_Importance!N886=""),"",Data_Items!AT886*Data_Importance!N886)</f>
        <v/>
      </c>
      <c r="D886" s="6" t="str">
        <f>IF(OR(Data_Items!AU886="",Data_Importance!O886=""),"",Data_Items!AU886*Data_Importance!O886)</f>
        <v/>
      </c>
      <c r="E886" s="6" t="str">
        <f>IF(OR(Data_Items!AV886="",Data_Importance!P886=""),"",Data_Items!AV886*Data_Importance!P886)</f>
        <v/>
      </c>
      <c r="F886" s="6" t="str">
        <f>IF(OR(Data_Items!AW886="",Data_Importance!Q886=""),"",Data_Items!AW886*Data_Importance!Q886)</f>
        <v/>
      </c>
      <c r="G886" s="6" t="str">
        <f>IF(OR(Data_Items!AX886="",Data_Importance!R886=""),"",Data_Items!AX886*Data_Importance!R886)</f>
        <v/>
      </c>
      <c r="H886" s="6" t="str">
        <f>IF(OR(Data_Items!AY886="",Data_Importance!S886=""),"",Data_Items!AY886*Data_Importance!S886)</f>
        <v/>
      </c>
      <c r="I886" s="6" t="str">
        <f>IF(OR(Data_Items!AZ886="",Data_Importance!T886=""),"",Data_Items!AZ886*Data_Importance!T886)</f>
        <v/>
      </c>
      <c r="J886" s="6" t="str">
        <f>IF(OR(Data_Items!BA886="",Data_Importance!U886=""),"",Data_Items!BA886*Data_Importance!U886)</f>
        <v/>
      </c>
      <c r="K886" s="6" t="str">
        <f t="shared" si="14"/>
        <v/>
      </c>
    </row>
    <row r="887" spans="1:11" x14ac:dyDescent="0.45">
      <c r="A887" s="6" t="str">
        <f>IF(OR(Data_Items!AR887="",Data_Importance!L887=""),"",Data_Items!AR887*Data_Importance!L887)</f>
        <v/>
      </c>
      <c r="B887" s="6" t="str">
        <f>IF(OR(Data_Items!AS887="",Data_Importance!M887=""),"",Data_Items!AS887*Data_Importance!M887)</f>
        <v/>
      </c>
      <c r="C887" s="6" t="str">
        <f>IF(OR(Data_Items!AT887="",Data_Importance!N887=""),"",Data_Items!AT887*Data_Importance!N887)</f>
        <v/>
      </c>
      <c r="D887" s="6" t="str">
        <f>IF(OR(Data_Items!AU887="",Data_Importance!O887=""),"",Data_Items!AU887*Data_Importance!O887)</f>
        <v/>
      </c>
      <c r="E887" s="6" t="str">
        <f>IF(OR(Data_Items!AV887="",Data_Importance!P887=""),"",Data_Items!AV887*Data_Importance!P887)</f>
        <v/>
      </c>
      <c r="F887" s="6" t="str">
        <f>IF(OR(Data_Items!AW887="",Data_Importance!Q887=""),"",Data_Items!AW887*Data_Importance!Q887)</f>
        <v/>
      </c>
      <c r="G887" s="6" t="str">
        <f>IF(OR(Data_Items!AX887="",Data_Importance!R887=""),"",Data_Items!AX887*Data_Importance!R887)</f>
        <v/>
      </c>
      <c r="H887" s="6" t="str">
        <f>IF(OR(Data_Items!AY887="",Data_Importance!S887=""),"",Data_Items!AY887*Data_Importance!S887)</f>
        <v/>
      </c>
      <c r="I887" s="6" t="str">
        <f>IF(OR(Data_Items!AZ887="",Data_Importance!T887=""),"",Data_Items!AZ887*Data_Importance!T887)</f>
        <v/>
      </c>
      <c r="J887" s="6" t="str">
        <f>IF(OR(Data_Items!BA887="",Data_Importance!U887=""),"",Data_Items!BA887*Data_Importance!U887)</f>
        <v/>
      </c>
      <c r="K887" s="6" t="str">
        <f t="shared" si="14"/>
        <v/>
      </c>
    </row>
    <row r="888" spans="1:11" x14ac:dyDescent="0.45">
      <c r="A888" s="6" t="str">
        <f>IF(OR(Data_Items!AR888="",Data_Importance!L888=""),"",Data_Items!AR888*Data_Importance!L888)</f>
        <v/>
      </c>
      <c r="B888" s="6" t="str">
        <f>IF(OR(Data_Items!AS888="",Data_Importance!M888=""),"",Data_Items!AS888*Data_Importance!M888)</f>
        <v/>
      </c>
      <c r="C888" s="6" t="str">
        <f>IF(OR(Data_Items!AT888="",Data_Importance!N888=""),"",Data_Items!AT888*Data_Importance!N888)</f>
        <v/>
      </c>
      <c r="D888" s="6" t="str">
        <f>IF(OR(Data_Items!AU888="",Data_Importance!O888=""),"",Data_Items!AU888*Data_Importance!O888)</f>
        <v/>
      </c>
      <c r="E888" s="6" t="str">
        <f>IF(OR(Data_Items!AV888="",Data_Importance!P888=""),"",Data_Items!AV888*Data_Importance!P888)</f>
        <v/>
      </c>
      <c r="F888" s="6" t="str">
        <f>IF(OR(Data_Items!AW888="",Data_Importance!Q888=""),"",Data_Items!AW888*Data_Importance!Q888)</f>
        <v/>
      </c>
      <c r="G888" s="6" t="str">
        <f>IF(OR(Data_Items!AX888="",Data_Importance!R888=""),"",Data_Items!AX888*Data_Importance!R888)</f>
        <v/>
      </c>
      <c r="H888" s="6" t="str">
        <f>IF(OR(Data_Items!AY888="",Data_Importance!S888=""),"",Data_Items!AY888*Data_Importance!S888)</f>
        <v/>
      </c>
      <c r="I888" s="6" t="str">
        <f>IF(OR(Data_Items!AZ888="",Data_Importance!T888=""),"",Data_Items!AZ888*Data_Importance!T888)</f>
        <v/>
      </c>
      <c r="J888" s="6" t="str">
        <f>IF(OR(Data_Items!BA888="",Data_Importance!U888=""),"",Data_Items!BA888*Data_Importance!U888)</f>
        <v/>
      </c>
      <c r="K888" s="6" t="str">
        <f t="shared" si="14"/>
        <v/>
      </c>
    </row>
    <row r="889" spans="1:11" x14ac:dyDescent="0.45">
      <c r="A889" s="6" t="str">
        <f>IF(OR(Data_Items!AR889="",Data_Importance!L889=""),"",Data_Items!AR889*Data_Importance!L889)</f>
        <v/>
      </c>
      <c r="B889" s="6" t="str">
        <f>IF(OR(Data_Items!AS889="",Data_Importance!M889=""),"",Data_Items!AS889*Data_Importance!M889)</f>
        <v/>
      </c>
      <c r="C889" s="6" t="str">
        <f>IF(OR(Data_Items!AT889="",Data_Importance!N889=""),"",Data_Items!AT889*Data_Importance!N889)</f>
        <v/>
      </c>
      <c r="D889" s="6" t="str">
        <f>IF(OR(Data_Items!AU889="",Data_Importance!O889=""),"",Data_Items!AU889*Data_Importance!O889)</f>
        <v/>
      </c>
      <c r="E889" s="6" t="str">
        <f>IF(OR(Data_Items!AV889="",Data_Importance!P889=""),"",Data_Items!AV889*Data_Importance!P889)</f>
        <v/>
      </c>
      <c r="F889" s="6" t="str">
        <f>IF(OR(Data_Items!AW889="",Data_Importance!Q889=""),"",Data_Items!AW889*Data_Importance!Q889)</f>
        <v/>
      </c>
      <c r="G889" s="6" t="str">
        <f>IF(OR(Data_Items!AX889="",Data_Importance!R889=""),"",Data_Items!AX889*Data_Importance!R889)</f>
        <v/>
      </c>
      <c r="H889" s="6" t="str">
        <f>IF(OR(Data_Items!AY889="",Data_Importance!S889=""),"",Data_Items!AY889*Data_Importance!S889)</f>
        <v/>
      </c>
      <c r="I889" s="6" t="str">
        <f>IF(OR(Data_Items!AZ889="",Data_Importance!T889=""),"",Data_Items!AZ889*Data_Importance!T889)</f>
        <v/>
      </c>
      <c r="J889" s="6" t="str">
        <f>IF(OR(Data_Items!BA889="",Data_Importance!U889=""),"",Data_Items!BA889*Data_Importance!U889)</f>
        <v/>
      </c>
      <c r="K889" s="6" t="str">
        <f t="shared" si="14"/>
        <v/>
      </c>
    </row>
    <row r="890" spans="1:11" x14ac:dyDescent="0.45">
      <c r="A890" s="6" t="str">
        <f>IF(OR(Data_Items!AR890="",Data_Importance!L890=""),"",Data_Items!AR890*Data_Importance!L890)</f>
        <v/>
      </c>
      <c r="B890" s="6" t="str">
        <f>IF(OR(Data_Items!AS890="",Data_Importance!M890=""),"",Data_Items!AS890*Data_Importance!M890)</f>
        <v/>
      </c>
      <c r="C890" s="6" t="str">
        <f>IF(OR(Data_Items!AT890="",Data_Importance!N890=""),"",Data_Items!AT890*Data_Importance!N890)</f>
        <v/>
      </c>
      <c r="D890" s="6" t="str">
        <f>IF(OR(Data_Items!AU890="",Data_Importance!O890=""),"",Data_Items!AU890*Data_Importance!O890)</f>
        <v/>
      </c>
      <c r="E890" s="6" t="str">
        <f>IF(OR(Data_Items!AV890="",Data_Importance!P890=""),"",Data_Items!AV890*Data_Importance!P890)</f>
        <v/>
      </c>
      <c r="F890" s="6" t="str">
        <f>IF(OR(Data_Items!AW890="",Data_Importance!Q890=""),"",Data_Items!AW890*Data_Importance!Q890)</f>
        <v/>
      </c>
      <c r="G890" s="6" t="str">
        <f>IF(OR(Data_Items!AX890="",Data_Importance!R890=""),"",Data_Items!AX890*Data_Importance!R890)</f>
        <v/>
      </c>
      <c r="H890" s="6" t="str">
        <f>IF(OR(Data_Items!AY890="",Data_Importance!S890=""),"",Data_Items!AY890*Data_Importance!S890)</f>
        <v/>
      </c>
      <c r="I890" s="6" t="str">
        <f>IF(OR(Data_Items!AZ890="",Data_Importance!T890=""),"",Data_Items!AZ890*Data_Importance!T890)</f>
        <v/>
      </c>
      <c r="J890" s="6" t="str">
        <f>IF(OR(Data_Items!BA890="",Data_Importance!U890=""),"",Data_Items!BA890*Data_Importance!U890)</f>
        <v/>
      </c>
      <c r="K890" s="6" t="str">
        <f t="shared" si="14"/>
        <v/>
      </c>
    </row>
    <row r="891" spans="1:11" x14ac:dyDescent="0.45">
      <c r="A891" s="6" t="str">
        <f>IF(OR(Data_Items!AR891="",Data_Importance!L891=""),"",Data_Items!AR891*Data_Importance!L891)</f>
        <v/>
      </c>
      <c r="B891" s="6" t="str">
        <f>IF(OR(Data_Items!AS891="",Data_Importance!M891=""),"",Data_Items!AS891*Data_Importance!M891)</f>
        <v/>
      </c>
      <c r="C891" s="6" t="str">
        <f>IF(OR(Data_Items!AT891="",Data_Importance!N891=""),"",Data_Items!AT891*Data_Importance!N891)</f>
        <v/>
      </c>
      <c r="D891" s="6" t="str">
        <f>IF(OR(Data_Items!AU891="",Data_Importance!O891=""),"",Data_Items!AU891*Data_Importance!O891)</f>
        <v/>
      </c>
      <c r="E891" s="6" t="str">
        <f>IF(OR(Data_Items!AV891="",Data_Importance!P891=""),"",Data_Items!AV891*Data_Importance!P891)</f>
        <v/>
      </c>
      <c r="F891" s="6" t="str">
        <f>IF(OR(Data_Items!AW891="",Data_Importance!Q891=""),"",Data_Items!AW891*Data_Importance!Q891)</f>
        <v/>
      </c>
      <c r="G891" s="6" t="str">
        <f>IF(OR(Data_Items!AX891="",Data_Importance!R891=""),"",Data_Items!AX891*Data_Importance!R891)</f>
        <v/>
      </c>
      <c r="H891" s="6" t="str">
        <f>IF(OR(Data_Items!AY891="",Data_Importance!S891=""),"",Data_Items!AY891*Data_Importance!S891)</f>
        <v/>
      </c>
      <c r="I891" s="6" t="str">
        <f>IF(OR(Data_Items!AZ891="",Data_Importance!T891=""),"",Data_Items!AZ891*Data_Importance!T891)</f>
        <v/>
      </c>
      <c r="J891" s="6" t="str">
        <f>IF(OR(Data_Items!BA891="",Data_Importance!U891=""),"",Data_Items!BA891*Data_Importance!U891)</f>
        <v/>
      </c>
      <c r="K891" s="6" t="str">
        <f t="shared" si="14"/>
        <v/>
      </c>
    </row>
    <row r="892" spans="1:11" x14ac:dyDescent="0.45">
      <c r="A892" s="6" t="str">
        <f>IF(OR(Data_Items!AR892="",Data_Importance!L892=""),"",Data_Items!AR892*Data_Importance!L892)</f>
        <v/>
      </c>
      <c r="B892" s="6" t="str">
        <f>IF(OR(Data_Items!AS892="",Data_Importance!M892=""),"",Data_Items!AS892*Data_Importance!M892)</f>
        <v/>
      </c>
      <c r="C892" s="6" t="str">
        <f>IF(OR(Data_Items!AT892="",Data_Importance!N892=""),"",Data_Items!AT892*Data_Importance!N892)</f>
        <v/>
      </c>
      <c r="D892" s="6" t="str">
        <f>IF(OR(Data_Items!AU892="",Data_Importance!O892=""),"",Data_Items!AU892*Data_Importance!O892)</f>
        <v/>
      </c>
      <c r="E892" s="6" t="str">
        <f>IF(OR(Data_Items!AV892="",Data_Importance!P892=""),"",Data_Items!AV892*Data_Importance!P892)</f>
        <v/>
      </c>
      <c r="F892" s="6" t="str">
        <f>IF(OR(Data_Items!AW892="",Data_Importance!Q892=""),"",Data_Items!AW892*Data_Importance!Q892)</f>
        <v/>
      </c>
      <c r="G892" s="6" t="str">
        <f>IF(OR(Data_Items!AX892="",Data_Importance!R892=""),"",Data_Items!AX892*Data_Importance!R892)</f>
        <v/>
      </c>
      <c r="H892" s="6" t="str">
        <f>IF(OR(Data_Items!AY892="",Data_Importance!S892=""),"",Data_Items!AY892*Data_Importance!S892)</f>
        <v/>
      </c>
      <c r="I892" s="6" t="str">
        <f>IF(OR(Data_Items!AZ892="",Data_Importance!T892=""),"",Data_Items!AZ892*Data_Importance!T892)</f>
        <v/>
      </c>
      <c r="J892" s="6" t="str">
        <f>IF(OR(Data_Items!BA892="",Data_Importance!U892=""),"",Data_Items!BA892*Data_Importance!U892)</f>
        <v/>
      </c>
      <c r="K892" s="6" t="str">
        <f t="shared" si="14"/>
        <v/>
      </c>
    </row>
    <row r="893" spans="1:11" x14ac:dyDescent="0.45">
      <c r="A893" s="6" t="str">
        <f>IF(OR(Data_Items!AR893="",Data_Importance!L893=""),"",Data_Items!AR893*Data_Importance!L893)</f>
        <v/>
      </c>
      <c r="B893" s="6" t="str">
        <f>IF(OR(Data_Items!AS893="",Data_Importance!M893=""),"",Data_Items!AS893*Data_Importance!M893)</f>
        <v/>
      </c>
      <c r="C893" s="6" t="str">
        <f>IF(OR(Data_Items!AT893="",Data_Importance!N893=""),"",Data_Items!AT893*Data_Importance!N893)</f>
        <v/>
      </c>
      <c r="D893" s="6" t="str">
        <f>IF(OR(Data_Items!AU893="",Data_Importance!O893=""),"",Data_Items!AU893*Data_Importance!O893)</f>
        <v/>
      </c>
      <c r="E893" s="6" t="str">
        <f>IF(OR(Data_Items!AV893="",Data_Importance!P893=""),"",Data_Items!AV893*Data_Importance!P893)</f>
        <v/>
      </c>
      <c r="F893" s="6" t="str">
        <f>IF(OR(Data_Items!AW893="",Data_Importance!Q893=""),"",Data_Items!AW893*Data_Importance!Q893)</f>
        <v/>
      </c>
      <c r="G893" s="6" t="str">
        <f>IF(OR(Data_Items!AX893="",Data_Importance!R893=""),"",Data_Items!AX893*Data_Importance!R893)</f>
        <v/>
      </c>
      <c r="H893" s="6" t="str">
        <f>IF(OR(Data_Items!AY893="",Data_Importance!S893=""),"",Data_Items!AY893*Data_Importance!S893)</f>
        <v/>
      </c>
      <c r="I893" s="6" t="str">
        <f>IF(OR(Data_Items!AZ893="",Data_Importance!T893=""),"",Data_Items!AZ893*Data_Importance!T893)</f>
        <v/>
      </c>
      <c r="J893" s="6" t="str">
        <f>IF(OR(Data_Items!BA893="",Data_Importance!U893=""),"",Data_Items!BA893*Data_Importance!U893)</f>
        <v/>
      </c>
      <c r="K893" s="6" t="str">
        <f t="shared" si="14"/>
        <v/>
      </c>
    </row>
    <row r="894" spans="1:11" x14ac:dyDescent="0.45">
      <c r="A894" s="6" t="str">
        <f>IF(OR(Data_Items!AR894="",Data_Importance!L894=""),"",Data_Items!AR894*Data_Importance!L894)</f>
        <v/>
      </c>
      <c r="B894" s="6" t="str">
        <f>IF(OR(Data_Items!AS894="",Data_Importance!M894=""),"",Data_Items!AS894*Data_Importance!M894)</f>
        <v/>
      </c>
      <c r="C894" s="6" t="str">
        <f>IF(OR(Data_Items!AT894="",Data_Importance!N894=""),"",Data_Items!AT894*Data_Importance!N894)</f>
        <v/>
      </c>
      <c r="D894" s="6" t="str">
        <f>IF(OR(Data_Items!AU894="",Data_Importance!O894=""),"",Data_Items!AU894*Data_Importance!O894)</f>
        <v/>
      </c>
      <c r="E894" s="6" t="str">
        <f>IF(OR(Data_Items!AV894="",Data_Importance!P894=""),"",Data_Items!AV894*Data_Importance!P894)</f>
        <v/>
      </c>
      <c r="F894" s="6" t="str">
        <f>IF(OR(Data_Items!AW894="",Data_Importance!Q894=""),"",Data_Items!AW894*Data_Importance!Q894)</f>
        <v/>
      </c>
      <c r="G894" s="6" t="str">
        <f>IF(OR(Data_Items!AX894="",Data_Importance!R894=""),"",Data_Items!AX894*Data_Importance!R894)</f>
        <v/>
      </c>
      <c r="H894" s="6" t="str">
        <f>IF(OR(Data_Items!AY894="",Data_Importance!S894=""),"",Data_Items!AY894*Data_Importance!S894)</f>
        <v/>
      </c>
      <c r="I894" s="6" t="str">
        <f>IF(OR(Data_Items!AZ894="",Data_Importance!T894=""),"",Data_Items!AZ894*Data_Importance!T894)</f>
        <v/>
      </c>
      <c r="J894" s="6" t="str">
        <f>IF(OR(Data_Items!BA894="",Data_Importance!U894=""),"",Data_Items!BA894*Data_Importance!U894)</f>
        <v/>
      </c>
      <c r="K894" s="6" t="str">
        <f t="shared" si="14"/>
        <v/>
      </c>
    </row>
    <row r="895" spans="1:11" x14ac:dyDescent="0.45">
      <c r="A895" s="6" t="str">
        <f>IF(OR(Data_Items!AR895="",Data_Importance!L895=""),"",Data_Items!AR895*Data_Importance!L895)</f>
        <v/>
      </c>
      <c r="B895" s="6" t="str">
        <f>IF(OR(Data_Items!AS895="",Data_Importance!M895=""),"",Data_Items!AS895*Data_Importance!M895)</f>
        <v/>
      </c>
      <c r="C895" s="6" t="str">
        <f>IF(OR(Data_Items!AT895="",Data_Importance!N895=""),"",Data_Items!AT895*Data_Importance!N895)</f>
        <v/>
      </c>
      <c r="D895" s="6" t="str">
        <f>IF(OR(Data_Items!AU895="",Data_Importance!O895=""),"",Data_Items!AU895*Data_Importance!O895)</f>
        <v/>
      </c>
      <c r="E895" s="6" t="str">
        <f>IF(OR(Data_Items!AV895="",Data_Importance!P895=""),"",Data_Items!AV895*Data_Importance!P895)</f>
        <v/>
      </c>
      <c r="F895" s="6" t="str">
        <f>IF(OR(Data_Items!AW895="",Data_Importance!Q895=""),"",Data_Items!AW895*Data_Importance!Q895)</f>
        <v/>
      </c>
      <c r="G895" s="6" t="str">
        <f>IF(OR(Data_Items!AX895="",Data_Importance!R895=""),"",Data_Items!AX895*Data_Importance!R895)</f>
        <v/>
      </c>
      <c r="H895" s="6" t="str">
        <f>IF(OR(Data_Items!AY895="",Data_Importance!S895=""),"",Data_Items!AY895*Data_Importance!S895)</f>
        <v/>
      </c>
      <c r="I895" s="6" t="str">
        <f>IF(OR(Data_Items!AZ895="",Data_Importance!T895=""),"",Data_Items!AZ895*Data_Importance!T895)</f>
        <v/>
      </c>
      <c r="J895" s="6" t="str">
        <f>IF(OR(Data_Items!BA895="",Data_Importance!U895=""),"",Data_Items!BA895*Data_Importance!U895)</f>
        <v/>
      </c>
      <c r="K895" s="6" t="str">
        <f t="shared" si="14"/>
        <v/>
      </c>
    </row>
    <row r="896" spans="1:11" x14ac:dyDescent="0.45">
      <c r="A896" s="6" t="str">
        <f>IF(OR(Data_Items!AR896="",Data_Importance!L896=""),"",Data_Items!AR896*Data_Importance!L896)</f>
        <v/>
      </c>
      <c r="B896" s="6" t="str">
        <f>IF(OR(Data_Items!AS896="",Data_Importance!M896=""),"",Data_Items!AS896*Data_Importance!M896)</f>
        <v/>
      </c>
      <c r="C896" s="6" t="str">
        <f>IF(OR(Data_Items!AT896="",Data_Importance!N896=""),"",Data_Items!AT896*Data_Importance!N896)</f>
        <v/>
      </c>
      <c r="D896" s="6" t="str">
        <f>IF(OR(Data_Items!AU896="",Data_Importance!O896=""),"",Data_Items!AU896*Data_Importance!O896)</f>
        <v/>
      </c>
      <c r="E896" s="6" t="str">
        <f>IF(OR(Data_Items!AV896="",Data_Importance!P896=""),"",Data_Items!AV896*Data_Importance!P896)</f>
        <v/>
      </c>
      <c r="F896" s="6" t="str">
        <f>IF(OR(Data_Items!AW896="",Data_Importance!Q896=""),"",Data_Items!AW896*Data_Importance!Q896)</f>
        <v/>
      </c>
      <c r="G896" s="6" t="str">
        <f>IF(OR(Data_Items!AX896="",Data_Importance!R896=""),"",Data_Items!AX896*Data_Importance!R896)</f>
        <v/>
      </c>
      <c r="H896" s="6" t="str">
        <f>IF(OR(Data_Items!AY896="",Data_Importance!S896=""),"",Data_Items!AY896*Data_Importance!S896)</f>
        <v/>
      </c>
      <c r="I896" s="6" t="str">
        <f>IF(OR(Data_Items!AZ896="",Data_Importance!T896=""),"",Data_Items!AZ896*Data_Importance!T896)</f>
        <v/>
      </c>
      <c r="J896" s="6" t="str">
        <f>IF(OR(Data_Items!BA896="",Data_Importance!U896=""),"",Data_Items!BA896*Data_Importance!U896)</f>
        <v/>
      </c>
      <c r="K896" s="6" t="str">
        <f t="shared" si="14"/>
        <v/>
      </c>
    </row>
    <row r="897" spans="1:11" x14ac:dyDescent="0.45">
      <c r="A897" s="6" t="str">
        <f>IF(OR(Data_Items!AR897="",Data_Importance!L897=""),"",Data_Items!AR897*Data_Importance!L897)</f>
        <v/>
      </c>
      <c r="B897" s="6" t="str">
        <f>IF(OR(Data_Items!AS897="",Data_Importance!M897=""),"",Data_Items!AS897*Data_Importance!M897)</f>
        <v/>
      </c>
      <c r="C897" s="6" t="str">
        <f>IF(OR(Data_Items!AT897="",Data_Importance!N897=""),"",Data_Items!AT897*Data_Importance!N897)</f>
        <v/>
      </c>
      <c r="D897" s="6" t="str">
        <f>IF(OR(Data_Items!AU897="",Data_Importance!O897=""),"",Data_Items!AU897*Data_Importance!O897)</f>
        <v/>
      </c>
      <c r="E897" s="6" t="str">
        <f>IF(OR(Data_Items!AV897="",Data_Importance!P897=""),"",Data_Items!AV897*Data_Importance!P897)</f>
        <v/>
      </c>
      <c r="F897" s="6" t="str">
        <f>IF(OR(Data_Items!AW897="",Data_Importance!Q897=""),"",Data_Items!AW897*Data_Importance!Q897)</f>
        <v/>
      </c>
      <c r="G897" s="6" t="str">
        <f>IF(OR(Data_Items!AX897="",Data_Importance!R897=""),"",Data_Items!AX897*Data_Importance!R897)</f>
        <v/>
      </c>
      <c r="H897" s="6" t="str">
        <f>IF(OR(Data_Items!AY897="",Data_Importance!S897=""),"",Data_Items!AY897*Data_Importance!S897)</f>
        <v/>
      </c>
      <c r="I897" s="6" t="str">
        <f>IF(OR(Data_Items!AZ897="",Data_Importance!T897=""),"",Data_Items!AZ897*Data_Importance!T897)</f>
        <v/>
      </c>
      <c r="J897" s="6" t="str">
        <f>IF(OR(Data_Items!BA897="",Data_Importance!U897=""),"",Data_Items!BA897*Data_Importance!U897)</f>
        <v/>
      </c>
      <c r="K897" s="6" t="str">
        <f t="shared" si="14"/>
        <v/>
      </c>
    </row>
    <row r="898" spans="1:11" x14ac:dyDescent="0.45">
      <c r="A898" s="6" t="str">
        <f>IF(OR(Data_Items!AR898="",Data_Importance!L898=""),"",Data_Items!AR898*Data_Importance!L898)</f>
        <v/>
      </c>
      <c r="B898" s="6" t="str">
        <f>IF(OR(Data_Items!AS898="",Data_Importance!M898=""),"",Data_Items!AS898*Data_Importance!M898)</f>
        <v/>
      </c>
      <c r="C898" s="6" t="str">
        <f>IF(OR(Data_Items!AT898="",Data_Importance!N898=""),"",Data_Items!AT898*Data_Importance!N898)</f>
        <v/>
      </c>
      <c r="D898" s="6" t="str">
        <f>IF(OR(Data_Items!AU898="",Data_Importance!O898=""),"",Data_Items!AU898*Data_Importance!O898)</f>
        <v/>
      </c>
      <c r="E898" s="6" t="str">
        <f>IF(OR(Data_Items!AV898="",Data_Importance!P898=""),"",Data_Items!AV898*Data_Importance!P898)</f>
        <v/>
      </c>
      <c r="F898" s="6" t="str">
        <f>IF(OR(Data_Items!AW898="",Data_Importance!Q898=""),"",Data_Items!AW898*Data_Importance!Q898)</f>
        <v/>
      </c>
      <c r="G898" s="6" t="str">
        <f>IF(OR(Data_Items!AX898="",Data_Importance!R898=""),"",Data_Items!AX898*Data_Importance!R898)</f>
        <v/>
      </c>
      <c r="H898" s="6" t="str">
        <f>IF(OR(Data_Items!AY898="",Data_Importance!S898=""),"",Data_Items!AY898*Data_Importance!S898)</f>
        <v/>
      </c>
      <c r="I898" s="6" t="str">
        <f>IF(OR(Data_Items!AZ898="",Data_Importance!T898=""),"",Data_Items!AZ898*Data_Importance!T898)</f>
        <v/>
      </c>
      <c r="J898" s="6" t="str">
        <f>IF(OR(Data_Items!BA898="",Data_Importance!U898=""),"",Data_Items!BA898*Data_Importance!U898)</f>
        <v/>
      </c>
      <c r="K898" s="6" t="str">
        <f t="shared" si="14"/>
        <v/>
      </c>
    </row>
    <row r="899" spans="1:11" x14ac:dyDescent="0.45">
      <c r="A899" s="6" t="str">
        <f>IF(OR(Data_Items!AR899="",Data_Importance!L899=""),"",Data_Items!AR899*Data_Importance!L899)</f>
        <v/>
      </c>
      <c r="B899" s="6" t="str">
        <f>IF(OR(Data_Items!AS899="",Data_Importance!M899=""),"",Data_Items!AS899*Data_Importance!M899)</f>
        <v/>
      </c>
      <c r="C899" s="6" t="str">
        <f>IF(OR(Data_Items!AT899="",Data_Importance!N899=""),"",Data_Items!AT899*Data_Importance!N899)</f>
        <v/>
      </c>
      <c r="D899" s="6" t="str">
        <f>IF(OR(Data_Items!AU899="",Data_Importance!O899=""),"",Data_Items!AU899*Data_Importance!O899)</f>
        <v/>
      </c>
      <c r="E899" s="6" t="str">
        <f>IF(OR(Data_Items!AV899="",Data_Importance!P899=""),"",Data_Items!AV899*Data_Importance!P899)</f>
        <v/>
      </c>
      <c r="F899" s="6" t="str">
        <f>IF(OR(Data_Items!AW899="",Data_Importance!Q899=""),"",Data_Items!AW899*Data_Importance!Q899)</f>
        <v/>
      </c>
      <c r="G899" s="6" t="str">
        <f>IF(OR(Data_Items!AX899="",Data_Importance!R899=""),"",Data_Items!AX899*Data_Importance!R899)</f>
        <v/>
      </c>
      <c r="H899" s="6" t="str">
        <f>IF(OR(Data_Items!AY899="",Data_Importance!S899=""),"",Data_Items!AY899*Data_Importance!S899)</f>
        <v/>
      </c>
      <c r="I899" s="6" t="str">
        <f>IF(OR(Data_Items!AZ899="",Data_Importance!T899=""),"",Data_Items!AZ899*Data_Importance!T899)</f>
        <v/>
      </c>
      <c r="J899" s="6" t="str">
        <f>IF(OR(Data_Items!BA899="",Data_Importance!U899=""),"",Data_Items!BA899*Data_Importance!U899)</f>
        <v/>
      </c>
      <c r="K899" s="6" t="str">
        <f t="shared" si="14"/>
        <v/>
      </c>
    </row>
    <row r="900" spans="1:11" x14ac:dyDescent="0.45">
      <c r="A900" s="6" t="str">
        <f>IF(OR(Data_Items!AR900="",Data_Importance!L900=""),"",Data_Items!AR900*Data_Importance!L900)</f>
        <v/>
      </c>
      <c r="B900" s="6" t="str">
        <f>IF(OR(Data_Items!AS900="",Data_Importance!M900=""),"",Data_Items!AS900*Data_Importance!M900)</f>
        <v/>
      </c>
      <c r="C900" s="6" t="str">
        <f>IF(OR(Data_Items!AT900="",Data_Importance!N900=""),"",Data_Items!AT900*Data_Importance!N900)</f>
        <v/>
      </c>
      <c r="D900" s="6" t="str">
        <f>IF(OR(Data_Items!AU900="",Data_Importance!O900=""),"",Data_Items!AU900*Data_Importance!O900)</f>
        <v/>
      </c>
      <c r="E900" s="6" t="str">
        <f>IF(OR(Data_Items!AV900="",Data_Importance!P900=""),"",Data_Items!AV900*Data_Importance!P900)</f>
        <v/>
      </c>
      <c r="F900" s="6" t="str">
        <f>IF(OR(Data_Items!AW900="",Data_Importance!Q900=""),"",Data_Items!AW900*Data_Importance!Q900)</f>
        <v/>
      </c>
      <c r="G900" s="6" t="str">
        <f>IF(OR(Data_Items!AX900="",Data_Importance!R900=""),"",Data_Items!AX900*Data_Importance!R900)</f>
        <v/>
      </c>
      <c r="H900" s="6" t="str">
        <f>IF(OR(Data_Items!AY900="",Data_Importance!S900=""),"",Data_Items!AY900*Data_Importance!S900)</f>
        <v/>
      </c>
      <c r="I900" s="6" t="str">
        <f>IF(OR(Data_Items!AZ900="",Data_Importance!T900=""),"",Data_Items!AZ900*Data_Importance!T900)</f>
        <v/>
      </c>
      <c r="J900" s="6" t="str">
        <f>IF(OR(Data_Items!BA900="",Data_Importance!U900=""),"",Data_Items!BA900*Data_Importance!U900)</f>
        <v/>
      </c>
      <c r="K900" s="6" t="str">
        <f t="shared" si="14"/>
        <v/>
      </c>
    </row>
    <row r="901" spans="1:11" x14ac:dyDescent="0.45">
      <c r="A901" s="6" t="str">
        <f>IF(OR(Data_Items!AR901="",Data_Importance!L901=""),"",Data_Items!AR901*Data_Importance!L901)</f>
        <v/>
      </c>
      <c r="B901" s="6" t="str">
        <f>IF(OR(Data_Items!AS901="",Data_Importance!M901=""),"",Data_Items!AS901*Data_Importance!M901)</f>
        <v/>
      </c>
      <c r="C901" s="6" t="str">
        <f>IF(OR(Data_Items!AT901="",Data_Importance!N901=""),"",Data_Items!AT901*Data_Importance!N901)</f>
        <v/>
      </c>
      <c r="D901" s="6" t="str">
        <f>IF(OR(Data_Items!AU901="",Data_Importance!O901=""),"",Data_Items!AU901*Data_Importance!O901)</f>
        <v/>
      </c>
      <c r="E901" s="6" t="str">
        <f>IF(OR(Data_Items!AV901="",Data_Importance!P901=""),"",Data_Items!AV901*Data_Importance!P901)</f>
        <v/>
      </c>
      <c r="F901" s="6" t="str">
        <f>IF(OR(Data_Items!AW901="",Data_Importance!Q901=""),"",Data_Items!AW901*Data_Importance!Q901)</f>
        <v/>
      </c>
      <c r="G901" s="6" t="str">
        <f>IF(OR(Data_Items!AX901="",Data_Importance!R901=""),"",Data_Items!AX901*Data_Importance!R901)</f>
        <v/>
      </c>
      <c r="H901" s="6" t="str">
        <f>IF(OR(Data_Items!AY901="",Data_Importance!S901=""),"",Data_Items!AY901*Data_Importance!S901)</f>
        <v/>
      </c>
      <c r="I901" s="6" t="str">
        <f>IF(OR(Data_Items!AZ901="",Data_Importance!T901=""),"",Data_Items!AZ901*Data_Importance!T901)</f>
        <v/>
      </c>
      <c r="J901" s="6" t="str">
        <f>IF(OR(Data_Items!BA901="",Data_Importance!U901=""),"",Data_Items!BA901*Data_Importance!U901)</f>
        <v/>
      </c>
      <c r="K901" s="6" t="str">
        <f t="shared" si="14"/>
        <v/>
      </c>
    </row>
    <row r="902" spans="1:11" x14ac:dyDescent="0.45">
      <c r="A902" s="6" t="str">
        <f>IF(OR(Data_Items!AR902="",Data_Importance!L902=""),"",Data_Items!AR902*Data_Importance!L902)</f>
        <v/>
      </c>
      <c r="B902" s="6" t="str">
        <f>IF(OR(Data_Items!AS902="",Data_Importance!M902=""),"",Data_Items!AS902*Data_Importance!M902)</f>
        <v/>
      </c>
      <c r="C902" s="6" t="str">
        <f>IF(OR(Data_Items!AT902="",Data_Importance!N902=""),"",Data_Items!AT902*Data_Importance!N902)</f>
        <v/>
      </c>
      <c r="D902" s="6" t="str">
        <f>IF(OR(Data_Items!AU902="",Data_Importance!O902=""),"",Data_Items!AU902*Data_Importance!O902)</f>
        <v/>
      </c>
      <c r="E902" s="6" t="str">
        <f>IF(OR(Data_Items!AV902="",Data_Importance!P902=""),"",Data_Items!AV902*Data_Importance!P902)</f>
        <v/>
      </c>
      <c r="F902" s="6" t="str">
        <f>IF(OR(Data_Items!AW902="",Data_Importance!Q902=""),"",Data_Items!AW902*Data_Importance!Q902)</f>
        <v/>
      </c>
      <c r="G902" s="6" t="str">
        <f>IF(OR(Data_Items!AX902="",Data_Importance!R902=""),"",Data_Items!AX902*Data_Importance!R902)</f>
        <v/>
      </c>
      <c r="H902" s="6" t="str">
        <f>IF(OR(Data_Items!AY902="",Data_Importance!S902=""),"",Data_Items!AY902*Data_Importance!S902)</f>
        <v/>
      </c>
      <c r="I902" s="6" t="str">
        <f>IF(OR(Data_Items!AZ902="",Data_Importance!T902=""),"",Data_Items!AZ902*Data_Importance!T902)</f>
        <v/>
      </c>
      <c r="J902" s="6" t="str">
        <f>IF(OR(Data_Items!BA902="",Data_Importance!U902=""),"",Data_Items!BA902*Data_Importance!U902)</f>
        <v/>
      </c>
      <c r="K902" s="6" t="str">
        <f t="shared" si="14"/>
        <v/>
      </c>
    </row>
    <row r="903" spans="1:11" x14ac:dyDescent="0.45">
      <c r="A903" s="6" t="str">
        <f>IF(OR(Data_Items!AR903="",Data_Importance!L903=""),"",Data_Items!AR903*Data_Importance!L903)</f>
        <v/>
      </c>
      <c r="B903" s="6" t="str">
        <f>IF(OR(Data_Items!AS903="",Data_Importance!M903=""),"",Data_Items!AS903*Data_Importance!M903)</f>
        <v/>
      </c>
      <c r="C903" s="6" t="str">
        <f>IF(OR(Data_Items!AT903="",Data_Importance!N903=""),"",Data_Items!AT903*Data_Importance!N903)</f>
        <v/>
      </c>
      <c r="D903" s="6" t="str">
        <f>IF(OR(Data_Items!AU903="",Data_Importance!O903=""),"",Data_Items!AU903*Data_Importance!O903)</f>
        <v/>
      </c>
      <c r="E903" s="6" t="str">
        <f>IF(OR(Data_Items!AV903="",Data_Importance!P903=""),"",Data_Items!AV903*Data_Importance!P903)</f>
        <v/>
      </c>
      <c r="F903" s="6" t="str">
        <f>IF(OR(Data_Items!AW903="",Data_Importance!Q903=""),"",Data_Items!AW903*Data_Importance!Q903)</f>
        <v/>
      </c>
      <c r="G903" s="6" t="str">
        <f>IF(OR(Data_Items!AX903="",Data_Importance!R903=""),"",Data_Items!AX903*Data_Importance!R903)</f>
        <v/>
      </c>
      <c r="H903" s="6" t="str">
        <f>IF(OR(Data_Items!AY903="",Data_Importance!S903=""),"",Data_Items!AY903*Data_Importance!S903)</f>
        <v/>
      </c>
      <c r="I903" s="6" t="str">
        <f>IF(OR(Data_Items!AZ903="",Data_Importance!T903=""),"",Data_Items!AZ903*Data_Importance!T903)</f>
        <v/>
      </c>
      <c r="J903" s="6" t="str">
        <f>IF(OR(Data_Items!BA903="",Data_Importance!U903=""),"",Data_Items!BA903*Data_Importance!U903)</f>
        <v/>
      </c>
      <c r="K903" s="6" t="str">
        <f t="shared" si="14"/>
        <v/>
      </c>
    </row>
    <row r="904" spans="1:11" x14ac:dyDescent="0.45">
      <c r="A904" s="6" t="str">
        <f>IF(OR(Data_Items!AR904="",Data_Importance!L904=""),"",Data_Items!AR904*Data_Importance!L904)</f>
        <v/>
      </c>
      <c r="B904" s="6" t="str">
        <f>IF(OR(Data_Items!AS904="",Data_Importance!M904=""),"",Data_Items!AS904*Data_Importance!M904)</f>
        <v/>
      </c>
      <c r="C904" s="6" t="str">
        <f>IF(OR(Data_Items!AT904="",Data_Importance!N904=""),"",Data_Items!AT904*Data_Importance!N904)</f>
        <v/>
      </c>
      <c r="D904" s="6" t="str">
        <f>IF(OR(Data_Items!AU904="",Data_Importance!O904=""),"",Data_Items!AU904*Data_Importance!O904)</f>
        <v/>
      </c>
      <c r="E904" s="6" t="str">
        <f>IF(OR(Data_Items!AV904="",Data_Importance!P904=""),"",Data_Items!AV904*Data_Importance!P904)</f>
        <v/>
      </c>
      <c r="F904" s="6" t="str">
        <f>IF(OR(Data_Items!AW904="",Data_Importance!Q904=""),"",Data_Items!AW904*Data_Importance!Q904)</f>
        <v/>
      </c>
      <c r="G904" s="6" t="str">
        <f>IF(OR(Data_Items!AX904="",Data_Importance!R904=""),"",Data_Items!AX904*Data_Importance!R904)</f>
        <v/>
      </c>
      <c r="H904" s="6" t="str">
        <f>IF(OR(Data_Items!AY904="",Data_Importance!S904=""),"",Data_Items!AY904*Data_Importance!S904)</f>
        <v/>
      </c>
      <c r="I904" s="6" t="str">
        <f>IF(OR(Data_Items!AZ904="",Data_Importance!T904=""),"",Data_Items!AZ904*Data_Importance!T904)</f>
        <v/>
      </c>
      <c r="J904" s="6" t="str">
        <f>IF(OR(Data_Items!BA904="",Data_Importance!U904=""),"",Data_Items!BA904*Data_Importance!U904)</f>
        <v/>
      </c>
      <c r="K904" s="6" t="str">
        <f t="shared" si="14"/>
        <v/>
      </c>
    </row>
    <row r="905" spans="1:11" x14ac:dyDescent="0.45">
      <c r="A905" s="6" t="str">
        <f>IF(OR(Data_Items!AR905="",Data_Importance!L905=""),"",Data_Items!AR905*Data_Importance!L905)</f>
        <v/>
      </c>
      <c r="B905" s="6" t="str">
        <f>IF(OR(Data_Items!AS905="",Data_Importance!M905=""),"",Data_Items!AS905*Data_Importance!M905)</f>
        <v/>
      </c>
      <c r="C905" s="6" t="str">
        <f>IF(OR(Data_Items!AT905="",Data_Importance!N905=""),"",Data_Items!AT905*Data_Importance!N905)</f>
        <v/>
      </c>
      <c r="D905" s="6" t="str">
        <f>IF(OR(Data_Items!AU905="",Data_Importance!O905=""),"",Data_Items!AU905*Data_Importance!O905)</f>
        <v/>
      </c>
      <c r="E905" s="6" t="str">
        <f>IF(OR(Data_Items!AV905="",Data_Importance!P905=""),"",Data_Items!AV905*Data_Importance!P905)</f>
        <v/>
      </c>
      <c r="F905" s="6" t="str">
        <f>IF(OR(Data_Items!AW905="",Data_Importance!Q905=""),"",Data_Items!AW905*Data_Importance!Q905)</f>
        <v/>
      </c>
      <c r="G905" s="6" t="str">
        <f>IF(OR(Data_Items!AX905="",Data_Importance!R905=""),"",Data_Items!AX905*Data_Importance!R905)</f>
        <v/>
      </c>
      <c r="H905" s="6" t="str">
        <f>IF(OR(Data_Items!AY905="",Data_Importance!S905=""),"",Data_Items!AY905*Data_Importance!S905)</f>
        <v/>
      </c>
      <c r="I905" s="6" t="str">
        <f>IF(OR(Data_Items!AZ905="",Data_Importance!T905=""),"",Data_Items!AZ905*Data_Importance!T905)</f>
        <v/>
      </c>
      <c r="J905" s="6" t="str">
        <f>IF(OR(Data_Items!BA905="",Data_Importance!U905=""),"",Data_Items!BA905*Data_Importance!U905)</f>
        <v/>
      </c>
      <c r="K905" s="6" t="str">
        <f t="shared" si="14"/>
        <v/>
      </c>
    </row>
    <row r="906" spans="1:11" x14ac:dyDescent="0.45">
      <c r="A906" s="6" t="str">
        <f>IF(OR(Data_Items!AR906="",Data_Importance!L906=""),"",Data_Items!AR906*Data_Importance!L906)</f>
        <v/>
      </c>
      <c r="B906" s="6" t="str">
        <f>IF(OR(Data_Items!AS906="",Data_Importance!M906=""),"",Data_Items!AS906*Data_Importance!M906)</f>
        <v/>
      </c>
      <c r="C906" s="6" t="str">
        <f>IF(OR(Data_Items!AT906="",Data_Importance!N906=""),"",Data_Items!AT906*Data_Importance!N906)</f>
        <v/>
      </c>
      <c r="D906" s="6" t="str">
        <f>IF(OR(Data_Items!AU906="",Data_Importance!O906=""),"",Data_Items!AU906*Data_Importance!O906)</f>
        <v/>
      </c>
      <c r="E906" s="6" t="str">
        <f>IF(OR(Data_Items!AV906="",Data_Importance!P906=""),"",Data_Items!AV906*Data_Importance!P906)</f>
        <v/>
      </c>
      <c r="F906" s="6" t="str">
        <f>IF(OR(Data_Items!AW906="",Data_Importance!Q906=""),"",Data_Items!AW906*Data_Importance!Q906)</f>
        <v/>
      </c>
      <c r="G906" s="6" t="str">
        <f>IF(OR(Data_Items!AX906="",Data_Importance!R906=""),"",Data_Items!AX906*Data_Importance!R906)</f>
        <v/>
      </c>
      <c r="H906" s="6" t="str">
        <f>IF(OR(Data_Items!AY906="",Data_Importance!S906=""),"",Data_Items!AY906*Data_Importance!S906)</f>
        <v/>
      </c>
      <c r="I906" s="6" t="str">
        <f>IF(OR(Data_Items!AZ906="",Data_Importance!T906=""),"",Data_Items!AZ906*Data_Importance!T906)</f>
        <v/>
      </c>
      <c r="J906" s="6" t="str">
        <f>IF(OR(Data_Items!BA906="",Data_Importance!U906=""),"",Data_Items!BA906*Data_Importance!U906)</f>
        <v/>
      </c>
      <c r="K906" s="6" t="str">
        <f t="shared" si="14"/>
        <v/>
      </c>
    </row>
    <row r="907" spans="1:11" x14ac:dyDescent="0.45">
      <c r="A907" s="6" t="str">
        <f>IF(OR(Data_Items!AR907="",Data_Importance!L907=""),"",Data_Items!AR907*Data_Importance!L907)</f>
        <v/>
      </c>
      <c r="B907" s="6" t="str">
        <f>IF(OR(Data_Items!AS907="",Data_Importance!M907=""),"",Data_Items!AS907*Data_Importance!M907)</f>
        <v/>
      </c>
      <c r="C907" s="6" t="str">
        <f>IF(OR(Data_Items!AT907="",Data_Importance!N907=""),"",Data_Items!AT907*Data_Importance!N907)</f>
        <v/>
      </c>
      <c r="D907" s="6" t="str">
        <f>IF(OR(Data_Items!AU907="",Data_Importance!O907=""),"",Data_Items!AU907*Data_Importance!O907)</f>
        <v/>
      </c>
      <c r="E907" s="6" t="str">
        <f>IF(OR(Data_Items!AV907="",Data_Importance!P907=""),"",Data_Items!AV907*Data_Importance!P907)</f>
        <v/>
      </c>
      <c r="F907" s="6" t="str">
        <f>IF(OR(Data_Items!AW907="",Data_Importance!Q907=""),"",Data_Items!AW907*Data_Importance!Q907)</f>
        <v/>
      </c>
      <c r="G907" s="6" t="str">
        <f>IF(OR(Data_Items!AX907="",Data_Importance!R907=""),"",Data_Items!AX907*Data_Importance!R907)</f>
        <v/>
      </c>
      <c r="H907" s="6" t="str">
        <f>IF(OR(Data_Items!AY907="",Data_Importance!S907=""),"",Data_Items!AY907*Data_Importance!S907)</f>
        <v/>
      </c>
      <c r="I907" s="6" t="str">
        <f>IF(OR(Data_Items!AZ907="",Data_Importance!T907=""),"",Data_Items!AZ907*Data_Importance!T907)</f>
        <v/>
      </c>
      <c r="J907" s="6" t="str">
        <f>IF(OR(Data_Items!BA907="",Data_Importance!U907=""),"",Data_Items!BA907*Data_Importance!U907)</f>
        <v/>
      </c>
      <c r="K907" s="6" t="str">
        <f t="shared" si="14"/>
        <v/>
      </c>
    </row>
    <row r="908" spans="1:11" x14ac:dyDescent="0.45">
      <c r="A908" s="6" t="str">
        <f>IF(OR(Data_Items!AR908="",Data_Importance!L908=""),"",Data_Items!AR908*Data_Importance!L908)</f>
        <v/>
      </c>
      <c r="B908" s="6" t="str">
        <f>IF(OR(Data_Items!AS908="",Data_Importance!M908=""),"",Data_Items!AS908*Data_Importance!M908)</f>
        <v/>
      </c>
      <c r="C908" s="6" t="str">
        <f>IF(OR(Data_Items!AT908="",Data_Importance!N908=""),"",Data_Items!AT908*Data_Importance!N908)</f>
        <v/>
      </c>
      <c r="D908" s="6" t="str">
        <f>IF(OR(Data_Items!AU908="",Data_Importance!O908=""),"",Data_Items!AU908*Data_Importance!O908)</f>
        <v/>
      </c>
      <c r="E908" s="6" t="str">
        <f>IF(OR(Data_Items!AV908="",Data_Importance!P908=""),"",Data_Items!AV908*Data_Importance!P908)</f>
        <v/>
      </c>
      <c r="F908" s="6" t="str">
        <f>IF(OR(Data_Items!AW908="",Data_Importance!Q908=""),"",Data_Items!AW908*Data_Importance!Q908)</f>
        <v/>
      </c>
      <c r="G908" s="6" t="str">
        <f>IF(OR(Data_Items!AX908="",Data_Importance!R908=""),"",Data_Items!AX908*Data_Importance!R908)</f>
        <v/>
      </c>
      <c r="H908" s="6" t="str">
        <f>IF(OR(Data_Items!AY908="",Data_Importance!S908=""),"",Data_Items!AY908*Data_Importance!S908)</f>
        <v/>
      </c>
      <c r="I908" s="6" t="str">
        <f>IF(OR(Data_Items!AZ908="",Data_Importance!T908=""),"",Data_Items!AZ908*Data_Importance!T908)</f>
        <v/>
      </c>
      <c r="J908" s="6" t="str">
        <f>IF(OR(Data_Items!BA908="",Data_Importance!U908=""),"",Data_Items!BA908*Data_Importance!U908)</f>
        <v/>
      </c>
      <c r="K908" s="6" t="str">
        <f t="shared" si="14"/>
        <v/>
      </c>
    </row>
    <row r="909" spans="1:11" x14ac:dyDescent="0.45">
      <c r="A909" s="6" t="str">
        <f>IF(OR(Data_Items!AR909="",Data_Importance!L909=""),"",Data_Items!AR909*Data_Importance!L909)</f>
        <v/>
      </c>
      <c r="B909" s="6" t="str">
        <f>IF(OR(Data_Items!AS909="",Data_Importance!M909=""),"",Data_Items!AS909*Data_Importance!M909)</f>
        <v/>
      </c>
      <c r="C909" s="6" t="str">
        <f>IF(OR(Data_Items!AT909="",Data_Importance!N909=""),"",Data_Items!AT909*Data_Importance!N909)</f>
        <v/>
      </c>
      <c r="D909" s="6" t="str">
        <f>IF(OR(Data_Items!AU909="",Data_Importance!O909=""),"",Data_Items!AU909*Data_Importance!O909)</f>
        <v/>
      </c>
      <c r="E909" s="6" t="str">
        <f>IF(OR(Data_Items!AV909="",Data_Importance!P909=""),"",Data_Items!AV909*Data_Importance!P909)</f>
        <v/>
      </c>
      <c r="F909" s="6" t="str">
        <f>IF(OR(Data_Items!AW909="",Data_Importance!Q909=""),"",Data_Items!AW909*Data_Importance!Q909)</f>
        <v/>
      </c>
      <c r="G909" s="6" t="str">
        <f>IF(OR(Data_Items!AX909="",Data_Importance!R909=""),"",Data_Items!AX909*Data_Importance!R909)</f>
        <v/>
      </c>
      <c r="H909" s="6" t="str">
        <f>IF(OR(Data_Items!AY909="",Data_Importance!S909=""),"",Data_Items!AY909*Data_Importance!S909)</f>
        <v/>
      </c>
      <c r="I909" s="6" t="str">
        <f>IF(OR(Data_Items!AZ909="",Data_Importance!T909=""),"",Data_Items!AZ909*Data_Importance!T909)</f>
        <v/>
      </c>
      <c r="J909" s="6" t="str">
        <f>IF(OR(Data_Items!BA909="",Data_Importance!U909=""),"",Data_Items!BA909*Data_Importance!U909)</f>
        <v/>
      </c>
      <c r="K909" s="6" t="str">
        <f t="shared" si="14"/>
        <v/>
      </c>
    </row>
    <row r="910" spans="1:11" x14ac:dyDescent="0.45">
      <c r="A910" s="6" t="str">
        <f>IF(OR(Data_Items!AR910="",Data_Importance!L910=""),"",Data_Items!AR910*Data_Importance!L910)</f>
        <v/>
      </c>
      <c r="B910" s="6" t="str">
        <f>IF(OR(Data_Items!AS910="",Data_Importance!M910=""),"",Data_Items!AS910*Data_Importance!M910)</f>
        <v/>
      </c>
      <c r="C910" s="6" t="str">
        <f>IF(OR(Data_Items!AT910="",Data_Importance!N910=""),"",Data_Items!AT910*Data_Importance!N910)</f>
        <v/>
      </c>
      <c r="D910" s="6" t="str">
        <f>IF(OR(Data_Items!AU910="",Data_Importance!O910=""),"",Data_Items!AU910*Data_Importance!O910)</f>
        <v/>
      </c>
      <c r="E910" s="6" t="str">
        <f>IF(OR(Data_Items!AV910="",Data_Importance!P910=""),"",Data_Items!AV910*Data_Importance!P910)</f>
        <v/>
      </c>
      <c r="F910" s="6" t="str">
        <f>IF(OR(Data_Items!AW910="",Data_Importance!Q910=""),"",Data_Items!AW910*Data_Importance!Q910)</f>
        <v/>
      </c>
      <c r="G910" s="6" t="str">
        <f>IF(OR(Data_Items!AX910="",Data_Importance!R910=""),"",Data_Items!AX910*Data_Importance!R910)</f>
        <v/>
      </c>
      <c r="H910" s="6" t="str">
        <f>IF(OR(Data_Items!AY910="",Data_Importance!S910=""),"",Data_Items!AY910*Data_Importance!S910)</f>
        <v/>
      </c>
      <c r="I910" s="6" t="str">
        <f>IF(OR(Data_Items!AZ910="",Data_Importance!T910=""),"",Data_Items!AZ910*Data_Importance!T910)</f>
        <v/>
      </c>
      <c r="J910" s="6" t="str">
        <f>IF(OR(Data_Items!BA910="",Data_Importance!U910=""),"",Data_Items!BA910*Data_Importance!U910)</f>
        <v/>
      </c>
      <c r="K910" s="6" t="str">
        <f t="shared" si="14"/>
        <v/>
      </c>
    </row>
    <row r="911" spans="1:11" x14ac:dyDescent="0.45">
      <c r="A911" s="6" t="str">
        <f>IF(OR(Data_Items!AR911="",Data_Importance!L911=""),"",Data_Items!AR911*Data_Importance!L911)</f>
        <v/>
      </c>
      <c r="B911" s="6" t="str">
        <f>IF(OR(Data_Items!AS911="",Data_Importance!M911=""),"",Data_Items!AS911*Data_Importance!M911)</f>
        <v/>
      </c>
      <c r="C911" s="6" t="str">
        <f>IF(OR(Data_Items!AT911="",Data_Importance!N911=""),"",Data_Items!AT911*Data_Importance!N911)</f>
        <v/>
      </c>
      <c r="D911" s="6" t="str">
        <f>IF(OR(Data_Items!AU911="",Data_Importance!O911=""),"",Data_Items!AU911*Data_Importance!O911)</f>
        <v/>
      </c>
      <c r="E911" s="6" t="str">
        <f>IF(OR(Data_Items!AV911="",Data_Importance!P911=""),"",Data_Items!AV911*Data_Importance!P911)</f>
        <v/>
      </c>
      <c r="F911" s="6" t="str">
        <f>IF(OR(Data_Items!AW911="",Data_Importance!Q911=""),"",Data_Items!AW911*Data_Importance!Q911)</f>
        <v/>
      </c>
      <c r="G911" s="6" t="str">
        <f>IF(OR(Data_Items!AX911="",Data_Importance!R911=""),"",Data_Items!AX911*Data_Importance!R911)</f>
        <v/>
      </c>
      <c r="H911" s="6" t="str">
        <f>IF(OR(Data_Items!AY911="",Data_Importance!S911=""),"",Data_Items!AY911*Data_Importance!S911)</f>
        <v/>
      </c>
      <c r="I911" s="6" t="str">
        <f>IF(OR(Data_Items!AZ911="",Data_Importance!T911=""),"",Data_Items!AZ911*Data_Importance!T911)</f>
        <v/>
      </c>
      <c r="J911" s="6" t="str">
        <f>IF(OR(Data_Items!BA911="",Data_Importance!U911=""),"",Data_Items!BA911*Data_Importance!U911)</f>
        <v/>
      </c>
      <c r="K911" s="6" t="str">
        <f t="shared" si="14"/>
        <v/>
      </c>
    </row>
    <row r="912" spans="1:11" x14ac:dyDescent="0.45">
      <c r="A912" s="6" t="str">
        <f>IF(OR(Data_Items!AR912="",Data_Importance!L912=""),"",Data_Items!AR912*Data_Importance!L912)</f>
        <v/>
      </c>
      <c r="B912" s="6" t="str">
        <f>IF(OR(Data_Items!AS912="",Data_Importance!M912=""),"",Data_Items!AS912*Data_Importance!M912)</f>
        <v/>
      </c>
      <c r="C912" s="6" t="str">
        <f>IF(OR(Data_Items!AT912="",Data_Importance!N912=""),"",Data_Items!AT912*Data_Importance!N912)</f>
        <v/>
      </c>
      <c r="D912" s="6" t="str">
        <f>IF(OR(Data_Items!AU912="",Data_Importance!O912=""),"",Data_Items!AU912*Data_Importance!O912)</f>
        <v/>
      </c>
      <c r="E912" s="6" t="str">
        <f>IF(OR(Data_Items!AV912="",Data_Importance!P912=""),"",Data_Items!AV912*Data_Importance!P912)</f>
        <v/>
      </c>
      <c r="F912" s="6" t="str">
        <f>IF(OR(Data_Items!AW912="",Data_Importance!Q912=""),"",Data_Items!AW912*Data_Importance!Q912)</f>
        <v/>
      </c>
      <c r="G912" s="6" t="str">
        <f>IF(OR(Data_Items!AX912="",Data_Importance!R912=""),"",Data_Items!AX912*Data_Importance!R912)</f>
        <v/>
      </c>
      <c r="H912" s="6" t="str">
        <f>IF(OR(Data_Items!AY912="",Data_Importance!S912=""),"",Data_Items!AY912*Data_Importance!S912)</f>
        <v/>
      </c>
      <c r="I912" s="6" t="str">
        <f>IF(OR(Data_Items!AZ912="",Data_Importance!T912=""),"",Data_Items!AZ912*Data_Importance!T912)</f>
        <v/>
      </c>
      <c r="J912" s="6" t="str">
        <f>IF(OR(Data_Items!BA912="",Data_Importance!U912=""),"",Data_Items!BA912*Data_Importance!U912)</f>
        <v/>
      </c>
      <c r="K912" s="6" t="str">
        <f t="shared" si="14"/>
        <v/>
      </c>
    </row>
    <row r="913" spans="1:11" x14ac:dyDescent="0.45">
      <c r="A913" s="6" t="str">
        <f>IF(OR(Data_Items!AR913="",Data_Importance!L913=""),"",Data_Items!AR913*Data_Importance!L913)</f>
        <v/>
      </c>
      <c r="B913" s="6" t="str">
        <f>IF(OR(Data_Items!AS913="",Data_Importance!M913=""),"",Data_Items!AS913*Data_Importance!M913)</f>
        <v/>
      </c>
      <c r="C913" s="6" t="str">
        <f>IF(OR(Data_Items!AT913="",Data_Importance!N913=""),"",Data_Items!AT913*Data_Importance!N913)</f>
        <v/>
      </c>
      <c r="D913" s="6" t="str">
        <f>IF(OR(Data_Items!AU913="",Data_Importance!O913=""),"",Data_Items!AU913*Data_Importance!O913)</f>
        <v/>
      </c>
      <c r="E913" s="6" t="str">
        <f>IF(OR(Data_Items!AV913="",Data_Importance!P913=""),"",Data_Items!AV913*Data_Importance!P913)</f>
        <v/>
      </c>
      <c r="F913" s="6" t="str">
        <f>IF(OR(Data_Items!AW913="",Data_Importance!Q913=""),"",Data_Items!AW913*Data_Importance!Q913)</f>
        <v/>
      </c>
      <c r="G913" s="6" t="str">
        <f>IF(OR(Data_Items!AX913="",Data_Importance!R913=""),"",Data_Items!AX913*Data_Importance!R913)</f>
        <v/>
      </c>
      <c r="H913" s="6" t="str">
        <f>IF(OR(Data_Items!AY913="",Data_Importance!S913=""),"",Data_Items!AY913*Data_Importance!S913)</f>
        <v/>
      </c>
      <c r="I913" s="6" t="str">
        <f>IF(OR(Data_Items!AZ913="",Data_Importance!T913=""),"",Data_Items!AZ913*Data_Importance!T913)</f>
        <v/>
      </c>
      <c r="J913" s="6" t="str">
        <f>IF(OR(Data_Items!BA913="",Data_Importance!U913=""),"",Data_Items!BA913*Data_Importance!U913)</f>
        <v/>
      </c>
      <c r="K913" s="6" t="str">
        <f t="shared" si="14"/>
        <v/>
      </c>
    </row>
    <row r="914" spans="1:11" x14ac:dyDescent="0.45">
      <c r="A914" s="6" t="str">
        <f>IF(OR(Data_Items!AR914="",Data_Importance!L914=""),"",Data_Items!AR914*Data_Importance!L914)</f>
        <v/>
      </c>
      <c r="B914" s="6" t="str">
        <f>IF(OR(Data_Items!AS914="",Data_Importance!M914=""),"",Data_Items!AS914*Data_Importance!M914)</f>
        <v/>
      </c>
      <c r="C914" s="6" t="str">
        <f>IF(OR(Data_Items!AT914="",Data_Importance!N914=""),"",Data_Items!AT914*Data_Importance!N914)</f>
        <v/>
      </c>
      <c r="D914" s="6" t="str">
        <f>IF(OR(Data_Items!AU914="",Data_Importance!O914=""),"",Data_Items!AU914*Data_Importance!O914)</f>
        <v/>
      </c>
      <c r="E914" s="6" t="str">
        <f>IF(OR(Data_Items!AV914="",Data_Importance!P914=""),"",Data_Items!AV914*Data_Importance!P914)</f>
        <v/>
      </c>
      <c r="F914" s="6" t="str">
        <f>IF(OR(Data_Items!AW914="",Data_Importance!Q914=""),"",Data_Items!AW914*Data_Importance!Q914)</f>
        <v/>
      </c>
      <c r="G914" s="6" t="str">
        <f>IF(OR(Data_Items!AX914="",Data_Importance!R914=""),"",Data_Items!AX914*Data_Importance!R914)</f>
        <v/>
      </c>
      <c r="H914" s="6" t="str">
        <f>IF(OR(Data_Items!AY914="",Data_Importance!S914=""),"",Data_Items!AY914*Data_Importance!S914)</f>
        <v/>
      </c>
      <c r="I914" s="6" t="str">
        <f>IF(OR(Data_Items!AZ914="",Data_Importance!T914=""),"",Data_Items!AZ914*Data_Importance!T914)</f>
        <v/>
      </c>
      <c r="J914" s="6" t="str">
        <f>IF(OR(Data_Items!BA914="",Data_Importance!U914=""),"",Data_Items!BA914*Data_Importance!U914)</f>
        <v/>
      </c>
      <c r="K914" s="6" t="str">
        <f t="shared" si="14"/>
        <v/>
      </c>
    </row>
    <row r="915" spans="1:11" x14ac:dyDescent="0.45">
      <c r="A915" s="6" t="str">
        <f>IF(OR(Data_Items!AR915="",Data_Importance!L915=""),"",Data_Items!AR915*Data_Importance!L915)</f>
        <v/>
      </c>
      <c r="B915" s="6" t="str">
        <f>IF(OR(Data_Items!AS915="",Data_Importance!M915=""),"",Data_Items!AS915*Data_Importance!M915)</f>
        <v/>
      </c>
      <c r="C915" s="6" t="str">
        <f>IF(OR(Data_Items!AT915="",Data_Importance!N915=""),"",Data_Items!AT915*Data_Importance!N915)</f>
        <v/>
      </c>
      <c r="D915" s="6" t="str">
        <f>IF(OR(Data_Items!AU915="",Data_Importance!O915=""),"",Data_Items!AU915*Data_Importance!O915)</f>
        <v/>
      </c>
      <c r="E915" s="6" t="str">
        <f>IF(OR(Data_Items!AV915="",Data_Importance!P915=""),"",Data_Items!AV915*Data_Importance!P915)</f>
        <v/>
      </c>
      <c r="F915" s="6" t="str">
        <f>IF(OR(Data_Items!AW915="",Data_Importance!Q915=""),"",Data_Items!AW915*Data_Importance!Q915)</f>
        <v/>
      </c>
      <c r="G915" s="6" t="str">
        <f>IF(OR(Data_Items!AX915="",Data_Importance!R915=""),"",Data_Items!AX915*Data_Importance!R915)</f>
        <v/>
      </c>
      <c r="H915" s="6" t="str">
        <f>IF(OR(Data_Items!AY915="",Data_Importance!S915=""),"",Data_Items!AY915*Data_Importance!S915)</f>
        <v/>
      </c>
      <c r="I915" s="6" t="str">
        <f>IF(OR(Data_Items!AZ915="",Data_Importance!T915=""),"",Data_Items!AZ915*Data_Importance!T915)</f>
        <v/>
      </c>
      <c r="J915" s="6" t="str">
        <f>IF(OR(Data_Items!BA915="",Data_Importance!U915=""),"",Data_Items!BA915*Data_Importance!U915)</f>
        <v/>
      </c>
      <c r="K915" s="6" t="str">
        <f t="shared" si="14"/>
        <v/>
      </c>
    </row>
    <row r="916" spans="1:11" x14ac:dyDescent="0.45">
      <c r="A916" s="6" t="str">
        <f>IF(OR(Data_Items!AR916="",Data_Importance!L916=""),"",Data_Items!AR916*Data_Importance!L916)</f>
        <v/>
      </c>
      <c r="B916" s="6" t="str">
        <f>IF(OR(Data_Items!AS916="",Data_Importance!M916=""),"",Data_Items!AS916*Data_Importance!M916)</f>
        <v/>
      </c>
      <c r="C916" s="6" t="str">
        <f>IF(OR(Data_Items!AT916="",Data_Importance!N916=""),"",Data_Items!AT916*Data_Importance!N916)</f>
        <v/>
      </c>
      <c r="D916" s="6" t="str">
        <f>IF(OR(Data_Items!AU916="",Data_Importance!O916=""),"",Data_Items!AU916*Data_Importance!O916)</f>
        <v/>
      </c>
      <c r="E916" s="6" t="str">
        <f>IF(OR(Data_Items!AV916="",Data_Importance!P916=""),"",Data_Items!AV916*Data_Importance!P916)</f>
        <v/>
      </c>
      <c r="F916" s="6" t="str">
        <f>IF(OR(Data_Items!AW916="",Data_Importance!Q916=""),"",Data_Items!AW916*Data_Importance!Q916)</f>
        <v/>
      </c>
      <c r="G916" s="6" t="str">
        <f>IF(OR(Data_Items!AX916="",Data_Importance!R916=""),"",Data_Items!AX916*Data_Importance!R916)</f>
        <v/>
      </c>
      <c r="H916" s="6" t="str">
        <f>IF(OR(Data_Items!AY916="",Data_Importance!S916=""),"",Data_Items!AY916*Data_Importance!S916)</f>
        <v/>
      </c>
      <c r="I916" s="6" t="str">
        <f>IF(OR(Data_Items!AZ916="",Data_Importance!T916=""),"",Data_Items!AZ916*Data_Importance!T916)</f>
        <v/>
      </c>
      <c r="J916" s="6" t="str">
        <f>IF(OR(Data_Items!BA916="",Data_Importance!U916=""),"",Data_Items!BA916*Data_Importance!U916)</f>
        <v/>
      </c>
      <c r="K916" s="6" t="str">
        <f t="shared" si="14"/>
        <v/>
      </c>
    </row>
    <row r="917" spans="1:11" x14ac:dyDescent="0.45">
      <c r="A917" s="6" t="str">
        <f>IF(OR(Data_Items!AR917="",Data_Importance!L917=""),"",Data_Items!AR917*Data_Importance!L917)</f>
        <v/>
      </c>
      <c r="B917" s="6" t="str">
        <f>IF(OR(Data_Items!AS917="",Data_Importance!M917=""),"",Data_Items!AS917*Data_Importance!M917)</f>
        <v/>
      </c>
      <c r="C917" s="6" t="str">
        <f>IF(OR(Data_Items!AT917="",Data_Importance!N917=""),"",Data_Items!AT917*Data_Importance!N917)</f>
        <v/>
      </c>
      <c r="D917" s="6" t="str">
        <f>IF(OR(Data_Items!AU917="",Data_Importance!O917=""),"",Data_Items!AU917*Data_Importance!O917)</f>
        <v/>
      </c>
      <c r="E917" s="6" t="str">
        <f>IF(OR(Data_Items!AV917="",Data_Importance!P917=""),"",Data_Items!AV917*Data_Importance!P917)</f>
        <v/>
      </c>
      <c r="F917" s="6" t="str">
        <f>IF(OR(Data_Items!AW917="",Data_Importance!Q917=""),"",Data_Items!AW917*Data_Importance!Q917)</f>
        <v/>
      </c>
      <c r="G917" s="6" t="str">
        <f>IF(OR(Data_Items!AX917="",Data_Importance!R917=""),"",Data_Items!AX917*Data_Importance!R917)</f>
        <v/>
      </c>
      <c r="H917" s="6" t="str">
        <f>IF(OR(Data_Items!AY917="",Data_Importance!S917=""),"",Data_Items!AY917*Data_Importance!S917)</f>
        <v/>
      </c>
      <c r="I917" s="6" t="str">
        <f>IF(OR(Data_Items!AZ917="",Data_Importance!T917=""),"",Data_Items!AZ917*Data_Importance!T917)</f>
        <v/>
      </c>
      <c r="J917" s="6" t="str">
        <f>IF(OR(Data_Items!BA917="",Data_Importance!U917=""),"",Data_Items!BA917*Data_Importance!U917)</f>
        <v/>
      </c>
      <c r="K917" s="6" t="str">
        <f t="shared" si="14"/>
        <v/>
      </c>
    </row>
    <row r="918" spans="1:11" x14ac:dyDescent="0.45">
      <c r="A918" s="6" t="str">
        <f>IF(OR(Data_Items!AR918="",Data_Importance!L918=""),"",Data_Items!AR918*Data_Importance!L918)</f>
        <v/>
      </c>
      <c r="B918" s="6" t="str">
        <f>IF(OR(Data_Items!AS918="",Data_Importance!M918=""),"",Data_Items!AS918*Data_Importance!M918)</f>
        <v/>
      </c>
      <c r="C918" s="6" t="str">
        <f>IF(OR(Data_Items!AT918="",Data_Importance!N918=""),"",Data_Items!AT918*Data_Importance!N918)</f>
        <v/>
      </c>
      <c r="D918" s="6" t="str">
        <f>IF(OR(Data_Items!AU918="",Data_Importance!O918=""),"",Data_Items!AU918*Data_Importance!O918)</f>
        <v/>
      </c>
      <c r="E918" s="6" t="str">
        <f>IF(OR(Data_Items!AV918="",Data_Importance!P918=""),"",Data_Items!AV918*Data_Importance!P918)</f>
        <v/>
      </c>
      <c r="F918" s="6" t="str">
        <f>IF(OR(Data_Items!AW918="",Data_Importance!Q918=""),"",Data_Items!AW918*Data_Importance!Q918)</f>
        <v/>
      </c>
      <c r="G918" s="6" t="str">
        <f>IF(OR(Data_Items!AX918="",Data_Importance!R918=""),"",Data_Items!AX918*Data_Importance!R918)</f>
        <v/>
      </c>
      <c r="H918" s="6" t="str">
        <f>IF(OR(Data_Items!AY918="",Data_Importance!S918=""),"",Data_Items!AY918*Data_Importance!S918)</f>
        <v/>
      </c>
      <c r="I918" s="6" t="str">
        <f>IF(OR(Data_Items!AZ918="",Data_Importance!T918=""),"",Data_Items!AZ918*Data_Importance!T918)</f>
        <v/>
      </c>
      <c r="J918" s="6" t="str">
        <f>IF(OR(Data_Items!BA918="",Data_Importance!U918=""),"",Data_Items!BA918*Data_Importance!U918)</f>
        <v/>
      </c>
      <c r="K918" s="6" t="str">
        <f t="shared" si="14"/>
        <v/>
      </c>
    </row>
    <row r="919" spans="1:11" x14ac:dyDescent="0.45">
      <c r="A919" s="6" t="str">
        <f>IF(OR(Data_Items!AR919="",Data_Importance!L919=""),"",Data_Items!AR919*Data_Importance!L919)</f>
        <v/>
      </c>
      <c r="B919" s="6" t="str">
        <f>IF(OR(Data_Items!AS919="",Data_Importance!M919=""),"",Data_Items!AS919*Data_Importance!M919)</f>
        <v/>
      </c>
      <c r="C919" s="6" t="str">
        <f>IF(OR(Data_Items!AT919="",Data_Importance!N919=""),"",Data_Items!AT919*Data_Importance!N919)</f>
        <v/>
      </c>
      <c r="D919" s="6" t="str">
        <f>IF(OR(Data_Items!AU919="",Data_Importance!O919=""),"",Data_Items!AU919*Data_Importance!O919)</f>
        <v/>
      </c>
      <c r="E919" s="6" t="str">
        <f>IF(OR(Data_Items!AV919="",Data_Importance!P919=""),"",Data_Items!AV919*Data_Importance!P919)</f>
        <v/>
      </c>
      <c r="F919" s="6" t="str">
        <f>IF(OR(Data_Items!AW919="",Data_Importance!Q919=""),"",Data_Items!AW919*Data_Importance!Q919)</f>
        <v/>
      </c>
      <c r="G919" s="6" t="str">
        <f>IF(OR(Data_Items!AX919="",Data_Importance!R919=""),"",Data_Items!AX919*Data_Importance!R919)</f>
        <v/>
      </c>
      <c r="H919" s="6" t="str">
        <f>IF(OR(Data_Items!AY919="",Data_Importance!S919=""),"",Data_Items!AY919*Data_Importance!S919)</f>
        <v/>
      </c>
      <c r="I919" s="6" t="str">
        <f>IF(OR(Data_Items!AZ919="",Data_Importance!T919=""),"",Data_Items!AZ919*Data_Importance!T919)</f>
        <v/>
      </c>
      <c r="J919" s="6" t="str">
        <f>IF(OR(Data_Items!BA919="",Data_Importance!U919=""),"",Data_Items!BA919*Data_Importance!U919)</f>
        <v/>
      </c>
      <c r="K919" s="6" t="str">
        <f t="shared" si="14"/>
        <v/>
      </c>
    </row>
    <row r="920" spans="1:11" x14ac:dyDescent="0.45">
      <c r="A920" s="6" t="str">
        <f>IF(OR(Data_Items!AR920="",Data_Importance!L920=""),"",Data_Items!AR920*Data_Importance!L920)</f>
        <v/>
      </c>
      <c r="B920" s="6" t="str">
        <f>IF(OR(Data_Items!AS920="",Data_Importance!M920=""),"",Data_Items!AS920*Data_Importance!M920)</f>
        <v/>
      </c>
      <c r="C920" s="6" t="str">
        <f>IF(OR(Data_Items!AT920="",Data_Importance!N920=""),"",Data_Items!AT920*Data_Importance!N920)</f>
        <v/>
      </c>
      <c r="D920" s="6" t="str">
        <f>IF(OR(Data_Items!AU920="",Data_Importance!O920=""),"",Data_Items!AU920*Data_Importance!O920)</f>
        <v/>
      </c>
      <c r="E920" s="6" t="str">
        <f>IF(OR(Data_Items!AV920="",Data_Importance!P920=""),"",Data_Items!AV920*Data_Importance!P920)</f>
        <v/>
      </c>
      <c r="F920" s="6" t="str">
        <f>IF(OR(Data_Items!AW920="",Data_Importance!Q920=""),"",Data_Items!AW920*Data_Importance!Q920)</f>
        <v/>
      </c>
      <c r="G920" s="6" t="str">
        <f>IF(OR(Data_Items!AX920="",Data_Importance!R920=""),"",Data_Items!AX920*Data_Importance!R920)</f>
        <v/>
      </c>
      <c r="H920" s="6" t="str">
        <f>IF(OR(Data_Items!AY920="",Data_Importance!S920=""),"",Data_Items!AY920*Data_Importance!S920)</f>
        <v/>
      </c>
      <c r="I920" s="6" t="str">
        <f>IF(OR(Data_Items!AZ920="",Data_Importance!T920=""),"",Data_Items!AZ920*Data_Importance!T920)</f>
        <v/>
      </c>
      <c r="J920" s="6" t="str">
        <f>IF(OR(Data_Items!BA920="",Data_Importance!U920=""),"",Data_Items!BA920*Data_Importance!U920)</f>
        <v/>
      </c>
      <c r="K920" s="6" t="str">
        <f t="shared" si="14"/>
        <v/>
      </c>
    </row>
    <row r="921" spans="1:11" x14ac:dyDescent="0.45">
      <c r="A921" s="6" t="str">
        <f>IF(OR(Data_Items!AR921="",Data_Importance!L921=""),"",Data_Items!AR921*Data_Importance!L921)</f>
        <v/>
      </c>
      <c r="B921" s="6" t="str">
        <f>IF(OR(Data_Items!AS921="",Data_Importance!M921=""),"",Data_Items!AS921*Data_Importance!M921)</f>
        <v/>
      </c>
      <c r="C921" s="6" t="str">
        <f>IF(OR(Data_Items!AT921="",Data_Importance!N921=""),"",Data_Items!AT921*Data_Importance!N921)</f>
        <v/>
      </c>
      <c r="D921" s="6" t="str">
        <f>IF(OR(Data_Items!AU921="",Data_Importance!O921=""),"",Data_Items!AU921*Data_Importance!O921)</f>
        <v/>
      </c>
      <c r="E921" s="6" t="str">
        <f>IF(OR(Data_Items!AV921="",Data_Importance!P921=""),"",Data_Items!AV921*Data_Importance!P921)</f>
        <v/>
      </c>
      <c r="F921" s="6" t="str">
        <f>IF(OR(Data_Items!AW921="",Data_Importance!Q921=""),"",Data_Items!AW921*Data_Importance!Q921)</f>
        <v/>
      </c>
      <c r="G921" s="6" t="str">
        <f>IF(OR(Data_Items!AX921="",Data_Importance!R921=""),"",Data_Items!AX921*Data_Importance!R921)</f>
        <v/>
      </c>
      <c r="H921" s="6" t="str">
        <f>IF(OR(Data_Items!AY921="",Data_Importance!S921=""),"",Data_Items!AY921*Data_Importance!S921)</f>
        <v/>
      </c>
      <c r="I921" s="6" t="str">
        <f>IF(OR(Data_Items!AZ921="",Data_Importance!T921=""),"",Data_Items!AZ921*Data_Importance!T921)</f>
        <v/>
      </c>
      <c r="J921" s="6" t="str">
        <f>IF(OR(Data_Items!BA921="",Data_Importance!U921=""),"",Data_Items!BA921*Data_Importance!U921)</f>
        <v/>
      </c>
      <c r="K921" s="6" t="str">
        <f t="shared" si="14"/>
        <v/>
      </c>
    </row>
    <row r="922" spans="1:11" x14ac:dyDescent="0.45">
      <c r="A922" s="6" t="str">
        <f>IF(OR(Data_Items!AR922="",Data_Importance!L922=""),"",Data_Items!AR922*Data_Importance!L922)</f>
        <v/>
      </c>
      <c r="B922" s="6" t="str">
        <f>IF(OR(Data_Items!AS922="",Data_Importance!M922=""),"",Data_Items!AS922*Data_Importance!M922)</f>
        <v/>
      </c>
      <c r="C922" s="6" t="str">
        <f>IF(OR(Data_Items!AT922="",Data_Importance!N922=""),"",Data_Items!AT922*Data_Importance!N922)</f>
        <v/>
      </c>
      <c r="D922" s="6" t="str">
        <f>IF(OR(Data_Items!AU922="",Data_Importance!O922=""),"",Data_Items!AU922*Data_Importance!O922)</f>
        <v/>
      </c>
      <c r="E922" s="6" t="str">
        <f>IF(OR(Data_Items!AV922="",Data_Importance!P922=""),"",Data_Items!AV922*Data_Importance!P922)</f>
        <v/>
      </c>
      <c r="F922" s="6" t="str">
        <f>IF(OR(Data_Items!AW922="",Data_Importance!Q922=""),"",Data_Items!AW922*Data_Importance!Q922)</f>
        <v/>
      </c>
      <c r="G922" s="6" t="str">
        <f>IF(OR(Data_Items!AX922="",Data_Importance!R922=""),"",Data_Items!AX922*Data_Importance!R922)</f>
        <v/>
      </c>
      <c r="H922" s="6" t="str">
        <f>IF(OR(Data_Items!AY922="",Data_Importance!S922=""),"",Data_Items!AY922*Data_Importance!S922)</f>
        <v/>
      </c>
      <c r="I922" s="6" t="str">
        <f>IF(OR(Data_Items!AZ922="",Data_Importance!T922=""),"",Data_Items!AZ922*Data_Importance!T922)</f>
        <v/>
      </c>
      <c r="J922" s="6" t="str">
        <f>IF(OR(Data_Items!BA922="",Data_Importance!U922=""),"",Data_Items!BA922*Data_Importance!U922)</f>
        <v/>
      </c>
      <c r="K922" s="6" t="str">
        <f t="shared" si="14"/>
        <v/>
      </c>
    </row>
    <row r="923" spans="1:11" x14ac:dyDescent="0.45">
      <c r="A923" s="6" t="str">
        <f>IF(OR(Data_Items!AR923="",Data_Importance!L923=""),"",Data_Items!AR923*Data_Importance!L923)</f>
        <v/>
      </c>
      <c r="B923" s="6" t="str">
        <f>IF(OR(Data_Items!AS923="",Data_Importance!M923=""),"",Data_Items!AS923*Data_Importance!M923)</f>
        <v/>
      </c>
      <c r="C923" s="6" t="str">
        <f>IF(OR(Data_Items!AT923="",Data_Importance!N923=""),"",Data_Items!AT923*Data_Importance!N923)</f>
        <v/>
      </c>
      <c r="D923" s="6" t="str">
        <f>IF(OR(Data_Items!AU923="",Data_Importance!O923=""),"",Data_Items!AU923*Data_Importance!O923)</f>
        <v/>
      </c>
      <c r="E923" s="6" t="str">
        <f>IF(OR(Data_Items!AV923="",Data_Importance!P923=""),"",Data_Items!AV923*Data_Importance!P923)</f>
        <v/>
      </c>
      <c r="F923" s="6" t="str">
        <f>IF(OR(Data_Items!AW923="",Data_Importance!Q923=""),"",Data_Items!AW923*Data_Importance!Q923)</f>
        <v/>
      </c>
      <c r="G923" s="6" t="str">
        <f>IF(OR(Data_Items!AX923="",Data_Importance!R923=""),"",Data_Items!AX923*Data_Importance!R923)</f>
        <v/>
      </c>
      <c r="H923" s="6" t="str">
        <f>IF(OR(Data_Items!AY923="",Data_Importance!S923=""),"",Data_Items!AY923*Data_Importance!S923)</f>
        <v/>
      </c>
      <c r="I923" s="6" t="str">
        <f>IF(OR(Data_Items!AZ923="",Data_Importance!T923=""),"",Data_Items!AZ923*Data_Importance!T923)</f>
        <v/>
      </c>
      <c r="J923" s="6" t="str">
        <f>IF(OR(Data_Items!BA923="",Data_Importance!U923=""),"",Data_Items!BA923*Data_Importance!U923)</f>
        <v/>
      </c>
      <c r="K923" s="6" t="str">
        <f t="shared" si="14"/>
        <v/>
      </c>
    </row>
    <row r="924" spans="1:11" x14ac:dyDescent="0.45">
      <c r="A924" s="6" t="str">
        <f>IF(OR(Data_Items!AR924="",Data_Importance!L924=""),"",Data_Items!AR924*Data_Importance!L924)</f>
        <v/>
      </c>
      <c r="B924" s="6" t="str">
        <f>IF(OR(Data_Items!AS924="",Data_Importance!M924=""),"",Data_Items!AS924*Data_Importance!M924)</f>
        <v/>
      </c>
      <c r="C924" s="6" t="str">
        <f>IF(OR(Data_Items!AT924="",Data_Importance!N924=""),"",Data_Items!AT924*Data_Importance!N924)</f>
        <v/>
      </c>
      <c r="D924" s="6" t="str">
        <f>IF(OR(Data_Items!AU924="",Data_Importance!O924=""),"",Data_Items!AU924*Data_Importance!O924)</f>
        <v/>
      </c>
      <c r="E924" s="6" t="str">
        <f>IF(OR(Data_Items!AV924="",Data_Importance!P924=""),"",Data_Items!AV924*Data_Importance!P924)</f>
        <v/>
      </c>
      <c r="F924" s="6" t="str">
        <f>IF(OR(Data_Items!AW924="",Data_Importance!Q924=""),"",Data_Items!AW924*Data_Importance!Q924)</f>
        <v/>
      </c>
      <c r="G924" s="6" t="str">
        <f>IF(OR(Data_Items!AX924="",Data_Importance!R924=""),"",Data_Items!AX924*Data_Importance!R924)</f>
        <v/>
      </c>
      <c r="H924" s="6" t="str">
        <f>IF(OR(Data_Items!AY924="",Data_Importance!S924=""),"",Data_Items!AY924*Data_Importance!S924)</f>
        <v/>
      </c>
      <c r="I924" s="6" t="str">
        <f>IF(OR(Data_Items!AZ924="",Data_Importance!T924=""),"",Data_Items!AZ924*Data_Importance!T924)</f>
        <v/>
      </c>
      <c r="J924" s="6" t="str">
        <f>IF(OR(Data_Items!BA924="",Data_Importance!U924=""),"",Data_Items!BA924*Data_Importance!U924)</f>
        <v/>
      </c>
      <c r="K924" s="6" t="str">
        <f t="shared" si="14"/>
        <v/>
      </c>
    </row>
    <row r="925" spans="1:11" x14ac:dyDescent="0.45">
      <c r="A925" s="6" t="str">
        <f>IF(OR(Data_Items!AR925="",Data_Importance!L925=""),"",Data_Items!AR925*Data_Importance!L925)</f>
        <v/>
      </c>
      <c r="B925" s="6" t="str">
        <f>IF(OR(Data_Items!AS925="",Data_Importance!M925=""),"",Data_Items!AS925*Data_Importance!M925)</f>
        <v/>
      </c>
      <c r="C925" s="6" t="str">
        <f>IF(OR(Data_Items!AT925="",Data_Importance!N925=""),"",Data_Items!AT925*Data_Importance!N925)</f>
        <v/>
      </c>
      <c r="D925" s="6" t="str">
        <f>IF(OR(Data_Items!AU925="",Data_Importance!O925=""),"",Data_Items!AU925*Data_Importance!O925)</f>
        <v/>
      </c>
      <c r="E925" s="6" t="str">
        <f>IF(OR(Data_Items!AV925="",Data_Importance!P925=""),"",Data_Items!AV925*Data_Importance!P925)</f>
        <v/>
      </c>
      <c r="F925" s="6" t="str">
        <f>IF(OR(Data_Items!AW925="",Data_Importance!Q925=""),"",Data_Items!AW925*Data_Importance!Q925)</f>
        <v/>
      </c>
      <c r="G925" s="6" t="str">
        <f>IF(OR(Data_Items!AX925="",Data_Importance!R925=""),"",Data_Items!AX925*Data_Importance!R925)</f>
        <v/>
      </c>
      <c r="H925" s="6" t="str">
        <f>IF(OR(Data_Items!AY925="",Data_Importance!S925=""),"",Data_Items!AY925*Data_Importance!S925)</f>
        <v/>
      </c>
      <c r="I925" s="6" t="str">
        <f>IF(OR(Data_Items!AZ925="",Data_Importance!T925=""),"",Data_Items!AZ925*Data_Importance!T925)</f>
        <v/>
      </c>
      <c r="J925" s="6" t="str">
        <f>IF(OR(Data_Items!BA925="",Data_Importance!U925=""),"",Data_Items!BA925*Data_Importance!U925)</f>
        <v/>
      </c>
      <c r="K925" s="6" t="str">
        <f t="shared" si="14"/>
        <v/>
      </c>
    </row>
    <row r="926" spans="1:11" x14ac:dyDescent="0.45">
      <c r="A926" s="6" t="str">
        <f>IF(OR(Data_Items!AR926="",Data_Importance!L926=""),"",Data_Items!AR926*Data_Importance!L926)</f>
        <v/>
      </c>
      <c r="B926" s="6" t="str">
        <f>IF(OR(Data_Items!AS926="",Data_Importance!M926=""),"",Data_Items!AS926*Data_Importance!M926)</f>
        <v/>
      </c>
      <c r="C926" s="6" t="str">
        <f>IF(OR(Data_Items!AT926="",Data_Importance!N926=""),"",Data_Items!AT926*Data_Importance!N926)</f>
        <v/>
      </c>
      <c r="D926" s="6" t="str">
        <f>IF(OR(Data_Items!AU926="",Data_Importance!O926=""),"",Data_Items!AU926*Data_Importance!O926)</f>
        <v/>
      </c>
      <c r="E926" s="6" t="str">
        <f>IF(OR(Data_Items!AV926="",Data_Importance!P926=""),"",Data_Items!AV926*Data_Importance!P926)</f>
        <v/>
      </c>
      <c r="F926" s="6" t="str">
        <f>IF(OR(Data_Items!AW926="",Data_Importance!Q926=""),"",Data_Items!AW926*Data_Importance!Q926)</f>
        <v/>
      </c>
      <c r="G926" s="6" t="str">
        <f>IF(OR(Data_Items!AX926="",Data_Importance!R926=""),"",Data_Items!AX926*Data_Importance!R926)</f>
        <v/>
      </c>
      <c r="H926" s="6" t="str">
        <f>IF(OR(Data_Items!AY926="",Data_Importance!S926=""),"",Data_Items!AY926*Data_Importance!S926)</f>
        <v/>
      </c>
      <c r="I926" s="6" t="str">
        <f>IF(OR(Data_Items!AZ926="",Data_Importance!T926=""),"",Data_Items!AZ926*Data_Importance!T926)</f>
        <v/>
      </c>
      <c r="J926" s="6" t="str">
        <f>IF(OR(Data_Items!BA926="",Data_Importance!U926=""),"",Data_Items!BA926*Data_Importance!U926)</f>
        <v/>
      </c>
      <c r="K926" s="6" t="str">
        <f t="shared" si="14"/>
        <v/>
      </c>
    </row>
    <row r="927" spans="1:11" x14ac:dyDescent="0.45">
      <c r="A927" s="6" t="str">
        <f>IF(OR(Data_Items!AR927="",Data_Importance!L927=""),"",Data_Items!AR927*Data_Importance!L927)</f>
        <v/>
      </c>
      <c r="B927" s="6" t="str">
        <f>IF(OR(Data_Items!AS927="",Data_Importance!M927=""),"",Data_Items!AS927*Data_Importance!M927)</f>
        <v/>
      </c>
      <c r="C927" s="6" t="str">
        <f>IF(OR(Data_Items!AT927="",Data_Importance!N927=""),"",Data_Items!AT927*Data_Importance!N927)</f>
        <v/>
      </c>
      <c r="D927" s="6" t="str">
        <f>IF(OR(Data_Items!AU927="",Data_Importance!O927=""),"",Data_Items!AU927*Data_Importance!O927)</f>
        <v/>
      </c>
      <c r="E927" s="6" t="str">
        <f>IF(OR(Data_Items!AV927="",Data_Importance!P927=""),"",Data_Items!AV927*Data_Importance!P927)</f>
        <v/>
      </c>
      <c r="F927" s="6" t="str">
        <f>IF(OR(Data_Items!AW927="",Data_Importance!Q927=""),"",Data_Items!AW927*Data_Importance!Q927)</f>
        <v/>
      </c>
      <c r="G927" s="6" t="str">
        <f>IF(OR(Data_Items!AX927="",Data_Importance!R927=""),"",Data_Items!AX927*Data_Importance!R927)</f>
        <v/>
      </c>
      <c r="H927" s="6" t="str">
        <f>IF(OR(Data_Items!AY927="",Data_Importance!S927=""),"",Data_Items!AY927*Data_Importance!S927)</f>
        <v/>
      </c>
      <c r="I927" s="6" t="str">
        <f>IF(OR(Data_Items!AZ927="",Data_Importance!T927=""),"",Data_Items!AZ927*Data_Importance!T927)</f>
        <v/>
      </c>
      <c r="J927" s="6" t="str">
        <f>IF(OR(Data_Items!BA927="",Data_Importance!U927=""),"",Data_Items!BA927*Data_Importance!U927)</f>
        <v/>
      </c>
      <c r="K927" s="6" t="str">
        <f t="shared" si="14"/>
        <v/>
      </c>
    </row>
    <row r="928" spans="1:11" x14ac:dyDescent="0.45">
      <c r="A928" s="6" t="str">
        <f>IF(OR(Data_Items!AR928="",Data_Importance!L928=""),"",Data_Items!AR928*Data_Importance!L928)</f>
        <v/>
      </c>
      <c r="B928" s="6" t="str">
        <f>IF(OR(Data_Items!AS928="",Data_Importance!M928=""),"",Data_Items!AS928*Data_Importance!M928)</f>
        <v/>
      </c>
      <c r="C928" s="6" t="str">
        <f>IF(OR(Data_Items!AT928="",Data_Importance!N928=""),"",Data_Items!AT928*Data_Importance!N928)</f>
        <v/>
      </c>
      <c r="D928" s="6" t="str">
        <f>IF(OR(Data_Items!AU928="",Data_Importance!O928=""),"",Data_Items!AU928*Data_Importance!O928)</f>
        <v/>
      </c>
      <c r="E928" s="6" t="str">
        <f>IF(OR(Data_Items!AV928="",Data_Importance!P928=""),"",Data_Items!AV928*Data_Importance!P928)</f>
        <v/>
      </c>
      <c r="F928" s="6" t="str">
        <f>IF(OR(Data_Items!AW928="",Data_Importance!Q928=""),"",Data_Items!AW928*Data_Importance!Q928)</f>
        <v/>
      </c>
      <c r="G928" s="6" t="str">
        <f>IF(OR(Data_Items!AX928="",Data_Importance!R928=""),"",Data_Items!AX928*Data_Importance!R928)</f>
        <v/>
      </c>
      <c r="H928" s="6" t="str">
        <f>IF(OR(Data_Items!AY928="",Data_Importance!S928=""),"",Data_Items!AY928*Data_Importance!S928)</f>
        <v/>
      </c>
      <c r="I928" s="6" t="str">
        <f>IF(OR(Data_Items!AZ928="",Data_Importance!T928=""),"",Data_Items!AZ928*Data_Importance!T928)</f>
        <v/>
      </c>
      <c r="J928" s="6" t="str">
        <f>IF(OR(Data_Items!BA928="",Data_Importance!U928=""),"",Data_Items!BA928*Data_Importance!U928)</f>
        <v/>
      </c>
      <c r="K928" s="6" t="str">
        <f t="shared" si="14"/>
        <v/>
      </c>
    </row>
    <row r="929" spans="1:11" x14ac:dyDescent="0.45">
      <c r="A929" s="6" t="str">
        <f>IF(OR(Data_Items!AR929="",Data_Importance!L929=""),"",Data_Items!AR929*Data_Importance!L929)</f>
        <v/>
      </c>
      <c r="B929" s="6" t="str">
        <f>IF(OR(Data_Items!AS929="",Data_Importance!M929=""),"",Data_Items!AS929*Data_Importance!M929)</f>
        <v/>
      </c>
      <c r="C929" s="6" t="str">
        <f>IF(OR(Data_Items!AT929="",Data_Importance!N929=""),"",Data_Items!AT929*Data_Importance!N929)</f>
        <v/>
      </c>
      <c r="D929" s="6" t="str">
        <f>IF(OR(Data_Items!AU929="",Data_Importance!O929=""),"",Data_Items!AU929*Data_Importance!O929)</f>
        <v/>
      </c>
      <c r="E929" s="6" t="str">
        <f>IF(OR(Data_Items!AV929="",Data_Importance!P929=""),"",Data_Items!AV929*Data_Importance!P929)</f>
        <v/>
      </c>
      <c r="F929" s="6" t="str">
        <f>IF(OR(Data_Items!AW929="",Data_Importance!Q929=""),"",Data_Items!AW929*Data_Importance!Q929)</f>
        <v/>
      </c>
      <c r="G929" s="6" t="str">
        <f>IF(OR(Data_Items!AX929="",Data_Importance!R929=""),"",Data_Items!AX929*Data_Importance!R929)</f>
        <v/>
      </c>
      <c r="H929" s="6" t="str">
        <f>IF(OR(Data_Items!AY929="",Data_Importance!S929=""),"",Data_Items!AY929*Data_Importance!S929)</f>
        <v/>
      </c>
      <c r="I929" s="6" t="str">
        <f>IF(OR(Data_Items!AZ929="",Data_Importance!T929=""),"",Data_Items!AZ929*Data_Importance!T929)</f>
        <v/>
      </c>
      <c r="J929" s="6" t="str">
        <f>IF(OR(Data_Items!BA929="",Data_Importance!U929=""),"",Data_Items!BA929*Data_Importance!U929)</f>
        <v/>
      </c>
      <c r="K929" s="6" t="str">
        <f t="shared" si="14"/>
        <v/>
      </c>
    </row>
    <row r="930" spans="1:11" x14ac:dyDescent="0.45">
      <c r="A930" s="6" t="str">
        <f>IF(OR(Data_Items!AR930="",Data_Importance!L930=""),"",Data_Items!AR930*Data_Importance!L930)</f>
        <v/>
      </c>
      <c r="B930" s="6" t="str">
        <f>IF(OR(Data_Items!AS930="",Data_Importance!M930=""),"",Data_Items!AS930*Data_Importance!M930)</f>
        <v/>
      </c>
      <c r="C930" s="6" t="str">
        <f>IF(OR(Data_Items!AT930="",Data_Importance!N930=""),"",Data_Items!AT930*Data_Importance!N930)</f>
        <v/>
      </c>
      <c r="D930" s="6" t="str">
        <f>IF(OR(Data_Items!AU930="",Data_Importance!O930=""),"",Data_Items!AU930*Data_Importance!O930)</f>
        <v/>
      </c>
      <c r="E930" s="6" t="str">
        <f>IF(OR(Data_Items!AV930="",Data_Importance!P930=""),"",Data_Items!AV930*Data_Importance!P930)</f>
        <v/>
      </c>
      <c r="F930" s="6" t="str">
        <f>IF(OR(Data_Items!AW930="",Data_Importance!Q930=""),"",Data_Items!AW930*Data_Importance!Q930)</f>
        <v/>
      </c>
      <c r="G930" s="6" t="str">
        <f>IF(OR(Data_Items!AX930="",Data_Importance!R930=""),"",Data_Items!AX930*Data_Importance!R930)</f>
        <v/>
      </c>
      <c r="H930" s="6" t="str">
        <f>IF(OR(Data_Items!AY930="",Data_Importance!S930=""),"",Data_Items!AY930*Data_Importance!S930)</f>
        <v/>
      </c>
      <c r="I930" s="6" t="str">
        <f>IF(OR(Data_Items!AZ930="",Data_Importance!T930=""),"",Data_Items!AZ930*Data_Importance!T930)</f>
        <v/>
      </c>
      <c r="J930" s="6" t="str">
        <f>IF(OR(Data_Items!BA930="",Data_Importance!U930=""),"",Data_Items!BA930*Data_Importance!U930)</f>
        <v/>
      </c>
      <c r="K930" s="6" t="str">
        <f t="shared" si="14"/>
        <v/>
      </c>
    </row>
    <row r="931" spans="1:11" x14ac:dyDescent="0.45">
      <c r="A931" s="6" t="str">
        <f>IF(OR(Data_Items!AR931="",Data_Importance!L931=""),"",Data_Items!AR931*Data_Importance!L931)</f>
        <v/>
      </c>
      <c r="B931" s="6" t="str">
        <f>IF(OR(Data_Items!AS931="",Data_Importance!M931=""),"",Data_Items!AS931*Data_Importance!M931)</f>
        <v/>
      </c>
      <c r="C931" s="6" t="str">
        <f>IF(OR(Data_Items!AT931="",Data_Importance!N931=""),"",Data_Items!AT931*Data_Importance!N931)</f>
        <v/>
      </c>
      <c r="D931" s="6" t="str">
        <f>IF(OR(Data_Items!AU931="",Data_Importance!O931=""),"",Data_Items!AU931*Data_Importance!O931)</f>
        <v/>
      </c>
      <c r="E931" s="6" t="str">
        <f>IF(OR(Data_Items!AV931="",Data_Importance!P931=""),"",Data_Items!AV931*Data_Importance!P931)</f>
        <v/>
      </c>
      <c r="F931" s="6" t="str">
        <f>IF(OR(Data_Items!AW931="",Data_Importance!Q931=""),"",Data_Items!AW931*Data_Importance!Q931)</f>
        <v/>
      </c>
      <c r="G931" s="6" t="str">
        <f>IF(OR(Data_Items!AX931="",Data_Importance!R931=""),"",Data_Items!AX931*Data_Importance!R931)</f>
        <v/>
      </c>
      <c r="H931" s="6" t="str">
        <f>IF(OR(Data_Items!AY931="",Data_Importance!S931=""),"",Data_Items!AY931*Data_Importance!S931)</f>
        <v/>
      </c>
      <c r="I931" s="6" t="str">
        <f>IF(OR(Data_Items!AZ931="",Data_Importance!T931=""),"",Data_Items!AZ931*Data_Importance!T931)</f>
        <v/>
      </c>
      <c r="J931" s="6" t="str">
        <f>IF(OR(Data_Items!BA931="",Data_Importance!U931=""),"",Data_Items!BA931*Data_Importance!U931)</f>
        <v/>
      </c>
      <c r="K931" s="6" t="str">
        <f t="shared" si="14"/>
        <v/>
      </c>
    </row>
    <row r="932" spans="1:11" x14ac:dyDescent="0.45">
      <c r="A932" s="6" t="str">
        <f>IF(OR(Data_Items!AR932="",Data_Importance!L932=""),"",Data_Items!AR932*Data_Importance!L932)</f>
        <v/>
      </c>
      <c r="B932" s="6" t="str">
        <f>IF(OR(Data_Items!AS932="",Data_Importance!M932=""),"",Data_Items!AS932*Data_Importance!M932)</f>
        <v/>
      </c>
      <c r="C932" s="6" t="str">
        <f>IF(OR(Data_Items!AT932="",Data_Importance!N932=""),"",Data_Items!AT932*Data_Importance!N932)</f>
        <v/>
      </c>
      <c r="D932" s="6" t="str">
        <f>IF(OR(Data_Items!AU932="",Data_Importance!O932=""),"",Data_Items!AU932*Data_Importance!O932)</f>
        <v/>
      </c>
      <c r="E932" s="6" t="str">
        <f>IF(OR(Data_Items!AV932="",Data_Importance!P932=""),"",Data_Items!AV932*Data_Importance!P932)</f>
        <v/>
      </c>
      <c r="F932" s="6" t="str">
        <f>IF(OR(Data_Items!AW932="",Data_Importance!Q932=""),"",Data_Items!AW932*Data_Importance!Q932)</f>
        <v/>
      </c>
      <c r="G932" s="6" t="str">
        <f>IF(OR(Data_Items!AX932="",Data_Importance!R932=""),"",Data_Items!AX932*Data_Importance!R932)</f>
        <v/>
      </c>
      <c r="H932" s="6" t="str">
        <f>IF(OR(Data_Items!AY932="",Data_Importance!S932=""),"",Data_Items!AY932*Data_Importance!S932)</f>
        <v/>
      </c>
      <c r="I932" s="6" t="str">
        <f>IF(OR(Data_Items!AZ932="",Data_Importance!T932=""),"",Data_Items!AZ932*Data_Importance!T932)</f>
        <v/>
      </c>
      <c r="J932" s="6" t="str">
        <f>IF(OR(Data_Items!BA932="",Data_Importance!U932=""),"",Data_Items!BA932*Data_Importance!U932)</f>
        <v/>
      </c>
      <c r="K932" s="6" t="str">
        <f t="shared" ref="K932:K995" si="15">IF(SUM(A932:J932)&gt;0,SUM(A932:J932)-4,"")</f>
        <v/>
      </c>
    </row>
    <row r="933" spans="1:11" x14ac:dyDescent="0.45">
      <c r="A933" s="6" t="str">
        <f>IF(OR(Data_Items!AR933="",Data_Importance!L933=""),"",Data_Items!AR933*Data_Importance!L933)</f>
        <v/>
      </c>
      <c r="B933" s="6" t="str">
        <f>IF(OR(Data_Items!AS933="",Data_Importance!M933=""),"",Data_Items!AS933*Data_Importance!M933)</f>
        <v/>
      </c>
      <c r="C933" s="6" t="str">
        <f>IF(OR(Data_Items!AT933="",Data_Importance!N933=""),"",Data_Items!AT933*Data_Importance!N933)</f>
        <v/>
      </c>
      <c r="D933" s="6" t="str">
        <f>IF(OR(Data_Items!AU933="",Data_Importance!O933=""),"",Data_Items!AU933*Data_Importance!O933)</f>
        <v/>
      </c>
      <c r="E933" s="6" t="str">
        <f>IF(OR(Data_Items!AV933="",Data_Importance!P933=""),"",Data_Items!AV933*Data_Importance!P933)</f>
        <v/>
      </c>
      <c r="F933" s="6" t="str">
        <f>IF(OR(Data_Items!AW933="",Data_Importance!Q933=""),"",Data_Items!AW933*Data_Importance!Q933)</f>
        <v/>
      </c>
      <c r="G933" s="6" t="str">
        <f>IF(OR(Data_Items!AX933="",Data_Importance!R933=""),"",Data_Items!AX933*Data_Importance!R933)</f>
        <v/>
      </c>
      <c r="H933" s="6" t="str">
        <f>IF(OR(Data_Items!AY933="",Data_Importance!S933=""),"",Data_Items!AY933*Data_Importance!S933)</f>
        <v/>
      </c>
      <c r="I933" s="6" t="str">
        <f>IF(OR(Data_Items!AZ933="",Data_Importance!T933=""),"",Data_Items!AZ933*Data_Importance!T933)</f>
        <v/>
      </c>
      <c r="J933" s="6" t="str">
        <f>IF(OR(Data_Items!BA933="",Data_Importance!U933=""),"",Data_Items!BA933*Data_Importance!U933)</f>
        <v/>
      </c>
      <c r="K933" s="6" t="str">
        <f t="shared" si="15"/>
        <v/>
      </c>
    </row>
    <row r="934" spans="1:11" x14ac:dyDescent="0.45">
      <c r="A934" s="6" t="str">
        <f>IF(OR(Data_Items!AR934="",Data_Importance!L934=""),"",Data_Items!AR934*Data_Importance!L934)</f>
        <v/>
      </c>
      <c r="B934" s="6" t="str">
        <f>IF(OR(Data_Items!AS934="",Data_Importance!M934=""),"",Data_Items!AS934*Data_Importance!M934)</f>
        <v/>
      </c>
      <c r="C934" s="6" t="str">
        <f>IF(OR(Data_Items!AT934="",Data_Importance!N934=""),"",Data_Items!AT934*Data_Importance!N934)</f>
        <v/>
      </c>
      <c r="D934" s="6" t="str">
        <f>IF(OR(Data_Items!AU934="",Data_Importance!O934=""),"",Data_Items!AU934*Data_Importance!O934)</f>
        <v/>
      </c>
      <c r="E934" s="6" t="str">
        <f>IF(OR(Data_Items!AV934="",Data_Importance!P934=""),"",Data_Items!AV934*Data_Importance!P934)</f>
        <v/>
      </c>
      <c r="F934" s="6" t="str">
        <f>IF(OR(Data_Items!AW934="",Data_Importance!Q934=""),"",Data_Items!AW934*Data_Importance!Q934)</f>
        <v/>
      </c>
      <c r="G934" s="6" t="str">
        <f>IF(OR(Data_Items!AX934="",Data_Importance!R934=""),"",Data_Items!AX934*Data_Importance!R934)</f>
        <v/>
      </c>
      <c r="H934" s="6" t="str">
        <f>IF(OR(Data_Items!AY934="",Data_Importance!S934=""),"",Data_Items!AY934*Data_Importance!S934)</f>
        <v/>
      </c>
      <c r="I934" s="6" t="str">
        <f>IF(OR(Data_Items!AZ934="",Data_Importance!T934=""),"",Data_Items!AZ934*Data_Importance!T934)</f>
        <v/>
      </c>
      <c r="J934" s="6" t="str">
        <f>IF(OR(Data_Items!BA934="",Data_Importance!U934=""),"",Data_Items!BA934*Data_Importance!U934)</f>
        <v/>
      </c>
      <c r="K934" s="6" t="str">
        <f t="shared" si="15"/>
        <v/>
      </c>
    </row>
    <row r="935" spans="1:11" x14ac:dyDescent="0.45">
      <c r="A935" s="6" t="str">
        <f>IF(OR(Data_Items!AR935="",Data_Importance!L935=""),"",Data_Items!AR935*Data_Importance!L935)</f>
        <v/>
      </c>
      <c r="B935" s="6" t="str">
        <f>IF(OR(Data_Items!AS935="",Data_Importance!M935=""),"",Data_Items!AS935*Data_Importance!M935)</f>
        <v/>
      </c>
      <c r="C935" s="6" t="str">
        <f>IF(OR(Data_Items!AT935="",Data_Importance!N935=""),"",Data_Items!AT935*Data_Importance!N935)</f>
        <v/>
      </c>
      <c r="D935" s="6" t="str">
        <f>IF(OR(Data_Items!AU935="",Data_Importance!O935=""),"",Data_Items!AU935*Data_Importance!O935)</f>
        <v/>
      </c>
      <c r="E935" s="6" t="str">
        <f>IF(OR(Data_Items!AV935="",Data_Importance!P935=""),"",Data_Items!AV935*Data_Importance!P935)</f>
        <v/>
      </c>
      <c r="F935" s="6" t="str">
        <f>IF(OR(Data_Items!AW935="",Data_Importance!Q935=""),"",Data_Items!AW935*Data_Importance!Q935)</f>
        <v/>
      </c>
      <c r="G935" s="6" t="str">
        <f>IF(OR(Data_Items!AX935="",Data_Importance!R935=""),"",Data_Items!AX935*Data_Importance!R935)</f>
        <v/>
      </c>
      <c r="H935" s="6" t="str">
        <f>IF(OR(Data_Items!AY935="",Data_Importance!S935=""),"",Data_Items!AY935*Data_Importance!S935)</f>
        <v/>
      </c>
      <c r="I935" s="6" t="str">
        <f>IF(OR(Data_Items!AZ935="",Data_Importance!T935=""),"",Data_Items!AZ935*Data_Importance!T935)</f>
        <v/>
      </c>
      <c r="J935" s="6" t="str">
        <f>IF(OR(Data_Items!BA935="",Data_Importance!U935=""),"",Data_Items!BA935*Data_Importance!U935)</f>
        <v/>
      </c>
      <c r="K935" s="6" t="str">
        <f t="shared" si="15"/>
        <v/>
      </c>
    </row>
    <row r="936" spans="1:11" x14ac:dyDescent="0.45">
      <c r="A936" s="6" t="str">
        <f>IF(OR(Data_Items!AR936="",Data_Importance!L936=""),"",Data_Items!AR936*Data_Importance!L936)</f>
        <v/>
      </c>
      <c r="B936" s="6" t="str">
        <f>IF(OR(Data_Items!AS936="",Data_Importance!M936=""),"",Data_Items!AS936*Data_Importance!M936)</f>
        <v/>
      </c>
      <c r="C936" s="6" t="str">
        <f>IF(OR(Data_Items!AT936="",Data_Importance!N936=""),"",Data_Items!AT936*Data_Importance!N936)</f>
        <v/>
      </c>
      <c r="D936" s="6" t="str">
        <f>IF(OR(Data_Items!AU936="",Data_Importance!O936=""),"",Data_Items!AU936*Data_Importance!O936)</f>
        <v/>
      </c>
      <c r="E936" s="6" t="str">
        <f>IF(OR(Data_Items!AV936="",Data_Importance!P936=""),"",Data_Items!AV936*Data_Importance!P936)</f>
        <v/>
      </c>
      <c r="F936" s="6" t="str">
        <f>IF(OR(Data_Items!AW936="",Data_Importance!Q936=""),"",Data_Items!AW936*Data_Importance!Q936)</f>
        <v/>
      </c>
      <c r="G936" s="6" t="str">
        <f>IF(OR(Data_Items!AX936="",Data_Importance!R936=""),"",Data_Items!AX936*Data_Importance!R936)</f>
        <v/>
      </c>
      <c r="H936" s="6" t="str">
        <f>IF(OR(Data_Items!AY936="",Data_Importance!S936=""),"",Data_Items!AY936*Data_Importance!S936)</f>
        <v/>
      </c>
      <c r="I936" s="6" t="str">
        <f>IF(OR(Data_Items!AZ936="",Data_Importance!T936=""),"",Data_Items!AZ936*Data_Importance!T936)</f>
        <v/>
      </c>
      <c r="J936" s="6" t="str">
        <f>IF(OR(Data_Items!BA936="",Data_Importance!U936=""),"",Data_Items!BA936*Data_Importance!U936)</f>
        <v/>
      </c>
      <c r="K936" s="6" t="str">
        <f t="shared" si="15"/>
        <v/>
      </c>
    </row>
    <row r="937" spans="1:11" x14ac:dyDescent="0.45">
      <c r="A937" s="6" t="str">
        <f>IF(OR(Data_Items!AR937="",Data_Importance!L937=""),"",Data_Items!AR937*Data_Importance!L937)</f>
        <v/>
      </c>
      <c r="B937" s="6" t="str">
        <f>IF(OR(Data_Items!AS937="",Data_Importance!M937=""),"",Data_Items!AS937*Data_Importance!M937)</f>
        <v/>
      </c>
      <c r="C937" s="6" t="str">
        <f>IF(OR(Data_Items!AT937="",Data_Importance!N937=""),"",Data_Items!AT937*Data_Importance!N937)</f>
        <v/>
      </c>
      <c r="D937" s="6" t="str">
        <f>IF(OR(Data_Items!AU937="",Data_Importance!O937=""),"",Data_Items!AU937*Data_Importance!O937)</f>
        <v/>
      </c>
      <c r="E937" s="6" t="str">
        <f>IF(OR(Data_Items!AV937="",Data_Importance!P937=""),"",Data_Items!AV937*Data_Importance!P937)</f>
        <v/>
      </c>
      <c r="F937" s="6" t="str">
        <f>IF(OR(Data_Items!AW937="",Data_Importance!Q937=""),"",Data_Items!AW937*Data_Importance!Q937)</f>
        <v/>
      </c>
      <c r="G937" s="6" t="str">
        <f>IF(OR(Data_Items!AX937="",Data_Importance!R937=""),"",Data_Items!AX937*Data_Importance!R937)</f>
        <v/>
      </c>
      <c r="H937" s="6" t="str">
        <f>IF(OR(Data_Items!AY937="",Data_Importance!S937=""),"",Data_Items!AY937*Data_Importance!S937)</f>
        <v/>
      </c>
      <c r="I937" s="6" t="str">
        <f>IF(OR(Data_Items!AZ937="",Data_Importance!T937=""),"",Data_Items!AZ937*Data_Importance!T937)</f>
        <v/>
      </c>
      <c r="J937" s="6" t="str">
        <f>IF(OR(Data_Items!BA937="",Data_Importance!U937=""),"",Data_Items!BA937*Data_Importance!U937)</f>
        <v/>
      </c>
      <c r="K937" s="6" t="str">
        <f t="shared" si="15"/>
        <v/>
      </c>
    </row>
    <row r="938" spans="1:11" x14ac:dyDescent="0.45">
      <c r="A938" s="6" t="str">
        <f>IF(OR(Data_Items!AR938="",Data_Importance!L938=""),"",Data_Items!AR938*Data_Importance!L938)</f>
        <v/>
      </c>
      <c r="B938" s="6" t="str">
        <f>IF(OR(Data_Items!AS938="",Data_Importance!M938=""),"",Data_Items!AS938*Data_Importance!M938)</f>
        <v/>
      </c>
      <c r="C938" s="6" t="str">
        <f>IF(OR(Data_Items!AT938="",Data_Importance!N938=""),"",Data_Items!AT938*Data_Importance!N938)</f>
        <v/>
      </c>
      <c r="D938" s="6" t="str">
        <f>IF(OR(Data_Items!AU938="",Data_Importance!O938=""),"",Data_Items!AU938*Data_Importance!O938)</f>
        <v/>
      </c>
      <c r="E938" s="6" t="str">
        <f>IF(OR(Data_Items!AV938="",Data_Importance!P938=""),"",Data_Items!AV938*Data_Importance!P938)</f>
        <v/>
      </c>
      <c r="F938" s="6" t="str">
        <f>IF(OR(Data_Items!AW938="",Data_Importance!Q938=""),"",Data_Items!AW938*Data_Importance!Q938)</f>
        <v/>
      </c>
      <c r="G938" s="6" t="str">
        <f>IF(OR(Data_Items!AX938="",Data_Importance!R938=""),"",Data_Items!AX938*Data_Importance!R938)</f>
        <v/>
      </c>
      <c r="H938" s="6" t="str">
        <f>IF(OR(Data_Items!AY938="",Data_Importance!S938=""),"",Data_Items!AY938*Data_Importance!S938)</f>
        <v/>
      </c>
      <c r="I938" s="6" t="str">
        <f>IF(OR(Data_Items!AZ938="",Data_Importance!T938=""),"",Data_Items!AZ938*Data_Importance!T938)</f>
        <v/>
      </c>
      <c r="J938" s="6" t="str">
        <f>IF(OR(Data_Items!BA938="",Data_Importance!U938=""),"",Data_Items!BA938*Data_Importance!U938)</f>
        <v/>
      </c>
      <c r="K938" s="6" t="str">
        <f t="shared" si="15"/>
        <v/>
      </c>
    </row>
    <row r="939" spans="1:11" x14ac:dyDescent="0.45">
      <c r="A939" s="6" t="str">
        <f>IF(OR(Data_Items!AR939="",Data_Importance!L939=""),"",Data_Items!AR939*Data_Importance!L939)</f>
        <v/>
      </c>
      <c r="B939" s="6" t="str">
        <f>IF(OR(Data_Items!AS939="",Data_Importance!M939=""),"",Data_Items!AS939*Data_Importance!M939)</f>
        <v/>
      </c>
      <c r="C939" s="6" t="str">
        <f>IF(OR(Data_Items!AT939="",Data_Importance!N939=""),"",Data_Items!AT939*Data_Importance!N939)</f>
        <v/>
      </c>
      <c r="D939" s="6" t="str">
        <f>IF(OR(Data_Items!AU939="",Data_Importance!O939=""),"",Data_Items!AU939*Data_Importance!O939)</f>
        <v/>
      </c>
      <c r="E939" s="6" t="str">
        <f>IF(OR(Data_Items!AV939="",Data_Importance!P939=""),"",Data_Items!AV939*Data_Importance!P939)</f>
        <v/>
      </c>
      <c r="F939" s="6" t="str">
        <f>IF(OR(Data_Items!AW939="",Data_Importance!Q939=""),"",Data_Items!AW939*Data_Importance!Q939)</f>
        <v/>
      </c>
      <c r="G939" s="6" t="str">
        <f>IF(OR(Data_Items!AX939="",Data_Importance!R939=""),"",Data_Items!AX939*Data_Importance!R939)</f>
        <v/>
      </c>
      <c r="H939" s="6" t="str">
        <f>IF(OR(Data_Items!AY939="",Data_Importance!S939=""),"",Data_Items!AY939*Data_Importance!S939)</f>
        <v/>
      </c>
      <c r="I939" s="6" t="str">
        <f>IF(OR(Data_Items!AZ939="",Data_Importance!T939=""),"",Data_Items!AZ939*Data_Importance!T939)</f>
        <v/>
      </c>
      <c r="J939" s="6" t="str">
        <f>IF(OR(Data_Items!BA939="",Data_Importance!U939=""),"",Data_Items!BA939*Data_Importance!U939)</f>
        <v/>
      </c>
      <c r="K939" s="6" t="str">
        <f t="shared" si="15"/>
        <v/>
      </c>
    </row>
    <row r="940" spans="1:11" x14ac:dyDescent="0.45">
      <c r="A940" s="6" t="str">
        <f>IF(OR(Data_Items!AR940="",Data_Importance!L940=""),"",Data_Items!AR940*Data_Importance!L940)</f>
        <v/>
      </c>
      <c r="B940" s="6" t="str">
        <f>IF(OR(Data_Items!AS940="",Data_Importance!M940=""),"",Data_Items!AS940*Data_Importance!M940)</f>
        <v/>
      </c>
      <c r="C940" s="6" t="str">
        <f>IF(OR(Data_Items!AT940="",Data_Importance!N940=""),"",Data_Items!AT940*Data_Importance!N940)</f>
        <v/>
      </c>
      <c r="D940" s="6" t="str">
        <f>IF(OR(Data_Items!AU940="",Data_Importance!O940=""),"",Data_Items!AU940*Data_Importance!O940)</f>
        <v/>
      </c>
      <c r="E940" s="6" t="str">
        <f>IF(OR(Data_Items!AV940="",Data_Importance!P940=""),"",Data_Items!AV940*Data_Importance!P940)</f>
        <v/>
      </c>
      <c r="F940" s="6" t="str">
        <f>IF(OR(Data_Items!AW940="",Data_Importance!Q940=""),"",Data_Items!AW940*Data_Importance!Q940)</f>
        <v/>
      </c>
      <c r="G940" s="6" t="str">
        <f>IF(OR(Data_Items!AX940="",Data_Importance!R940=""),"",Data_Items!AX940*Data_Importance!R940)</f>
        <v/>
      </c>
      <c r="H940" s="6" t="str">
        <f>IF(OR(Data_Items!AY940="",Data_Importance!S940=""),"",Data_Items!AY940*Data_Importance!S940)</f>
        <v/>
      </c>
      <c r="I940" s="6" t="str">
        <f>IF(OR(Data_Items!AZ940="",Data_Importance!T940=""),"",Data_Items!AZ940*Data_Importance!T940)</f>
        <v/>
      </c>
      <c r="J940" s="6" t="str">
        <f>IF(OR(Data_Items!BA940="",Data_Importance!U940=""),"",Data_Items!BA940*Data_Importance!U940)</f>
        <v/>
      </c>
      <c r="K940" s="6" t="str">
        <f t="shared" si="15"/>
        <v/>
      </c>
    </row>
    <row r="941" spans="1:11" x14ac:dyDescent="0.45">
      <c r="A941" s="6" t="str">
        <f>IF(OR(Data_Items!AR941="",Data_Importance!L941=""),"",Data_Items!AR941*Data_Importance!L941)</f>
        <v/>
      </c>
      <c r="B941" s="6" t="str">
        <f>IF(OR(Data_Items!AS941="",Data_Importance!M941=""),"",Data_Items!AS941*Data_Importance!M941)</f>
        <v/>
      </c>
      <c r="C941" s="6" t="str">
        <f>IF(OR(Data_Items!AT941="",Data_Importance!N941=""),"",Data_Items!AT941*Data_Importance!N941)</f>
        <v/>
      </c>
      <c r="D941" s="6" t="str">
        <f>IF(OR(Data_Items!AU941="",Data_Importance!O941=""),"",Data_Items!AU941*Data_Importance!O941)</f>
        <v/>
      </c>
      <c r="E941" s="6" t="str">
        <f>IF(OR(Data_Items!AV941="",Data_Importance!P941=""),"",Data_Items!AV941*Data_Importance!P941)</f>
        <v/>
      </c>
      <c r="F941" s="6" t="str">
        <f>IF(OR(Data_Items!AW941="",Data_Importance!Q941=""),"",Data_Items!AW941*Data_Importance!Q941)</f>
        <v/>
      </c>
      <c r="G941" s="6" t="str">
        <f>IF(OR(Data_Items!AX941="",Data_Importance!R941=""),"",Data_Items!AX941*Data_Importance!R941)</f>
        <v/>
      </c>
      <c r="H941" s="6" t="str">
        <f>IF(OR(Data_Items!AY941="",Data_Importance!S941=""),"",Data_Items!AY941*Data_Importance!S941)</f>
        <v/>
      </c>
      <c r="I941" s="6" t="str">
        <f>IF(OR(Data_Items!AZ941="",Data_Importance!T941=""),"",Data_Items!AZ941*Data_Importance!T941)</f>
        <v/>
      </c>
      <c r="J941" s="6" t="str">
        <f>IF(OR(Data_Items!BA941="",Data_Importance!U941=""),"",Data_Items!BA941*Data_Importance!U941)</f>
        <v/>
      </c>
      <c r="K941" s="6" t="str">
        <f t="shared" si="15"/>
        <v/>
      </c>
    </row>
    <row r="942" spans="1:11" x14ac:dyDescent="0.45">
      <c r="A942" s="6" t="str">
        <f>IF(OR(Data_Items!AR942="",Data_Importance!L942=""),"",Data_Items!AR942*Data_Importance!L942)</f>
        <v/>
      </c>
      <c r="B942" s="6" t="str">
        <f>IF(OR(Data_Items!AS942="",Data_Importance!M942=""),"",Data_Items!AS942*Data_Importance!M942)</f>
        <v/>
      </c>
      <c r="C942" s="6" t="str">
        <f>IF(OR(Data_Items!AT942="",Data_Importance!N942=""),"",Data_Items!AT942*Data_Importance!N942)</f>
        <v/>
      </c>
      <c r="D942" s="6" t="str">
        <f>IF(OR(Data_Items!AU942="",Data_Importance!O942=""),"",Data_Items!AU942*Data_Importance!O942)</f>
        <v/>
      </c>
      <c r="E942" s="6" t="str">
        <f>IF(OR(Data_Items!AV942="",Data_Importance!P942=""),"",Data_Items!AV942*Data_Importance!P942)</f>
        <v/>
      </c>
      <c r="F942" s="6" t="str">
        <f>IF(OR(Data_Items!AW942="",Data_Importance!Q942=""),"",Data_Items!AW942*Data_Importance!Q942)</f>
        <v/>
      </c>
      <c r="G942" s="6" t="str">
        <f>IF(OR(Data_Items!AX942="",Data_Importance!R942=""),"",Data_Items!AX942*Data_Importance!R942)</f>
        <v/>
      </c>
      <c r="H942" s="6" t="str">
        <f>IF(OR(Data_Items!AY942="",Data_Importance!S942=""),"",Data_Items!AY942*Data_Importance!S942)</f>
        <v/>
      </c>
      <c r="I942" s="6" t="str">
        <f>IF(OR(Data_Items!AZ942="",Data_Importance!T942=""),"",Data_Items!AZ942*Data_Importance!T942)</f>
        <v/>
      </c>
      <c r="J942" s="6" t="str">
        <f>IF(OR(Data_Items!BA942="",Data_Importance!U942=""),"",Data_Items!BA942*Data_Importance!U942)</f>
        <v/>
      </c>
      <c r="K942" s="6" t="str">
        <f t="shared" si="15"/>
        <v/>
      </c>
    </row>
    <row r="943" spans="1:11" x14ac:dyDescent="0.45">
      <c r="A943" s="6" t="str">
        <f>IF(OR(Data_Items!AR943="",Data_Importance!L943=""),"",Data_Items!AR943*Data_Importance!L943)</f>
        <v/>
      </c>
      <c r="B943" s="6" t="str">
        <f>IF(OR(Data_Items!AS943="",Data_Importance!M943=""),"",Data_Items!AS943*Data_Importance!M943)</f>
        <v/>
      </c>
      <c r="C943" s="6" t="str">
        <f>IF(OR(Data_Items!AT943="",Data_Importance!N943=""),"",Data_Items!AT943*Data_Importance!N943)</f>
        <v/>
      </c>
      <c r="D943" s="6" t="str">
        <f>IF(OR(Data_Items!AU943="",Data_Importance!O943=""),"",Data_Items!AU943*Data_Importance!O943)</f>
        <v/>
      </c>
      <c r="E943" s="6" t="str">
        <f>IF(OR(Data_Items!AV943="",Data_Importance!P943=""),"",Data_Items!AV943*Data_Importance!P943)</f>
        <v/>
      </c>
      <c r="F943" s="6" t="str">
        <f>IF(OR(Data_Items!AW943="",Data_Importance!Q943=""),"",Data_Items!AW943*Data_Importance!Q943)</f>
        <v/>
      </c>
      <c r="G943" s="6" t="str">
        <f>IF(OR(Data_Items!AX943="",Data_Importance!R943=""),"",Data_Items!AX943*Data_Importance!R943)</f>
        <v/>
      </c>
      <c r="H943" s="6" t="str">
        <f>IF(OR(Data_Items!AY943="",Data_Importance!S943=""),"",Data_Items!AY943*Data_Importance!S943)</f>
        <v/>
      </c>
      <c r="I943" s="6" t="str">
        <f>IF(OR(Data_Items!AZ943="",Data_Importance!T943=""),"",Data_Items!AZ943*Data_Importance!T943)</f>
        <v/>
      </c>
      <c r="J943" s="6" t="str">
        <f>IF(OR(Data_Items!BA943="",Data_Importance!U943=""),"",Data_Items!BA943*Data_Importance!U943)</f>
        <v/>
      </c>
      <c r="K943" s="6" t="str">
        <f t="shared" si="15"/>
        <v/>
      </c>
    </row>
    <row r="944" spans="1:11" x14ac:dyDescent="0.45">
      <c r="A944" s="6" t="str">
        <f>IF(OR(Data_Items!AR944="",Data_Importance!L944=""),"",Data_Items!AR944*Data_Importance!L944)</f>
        <v/>
      </c>
      <c r="B944" s="6" t="str">
        <f>IF(OR(Data_Items!AS944="",Data_Importance!M944=""),"",Data_Items!AS944*Data_Importance!M944)</f>
        <v/>
      </c>
      <c r="C944" s="6" t="str">
        <f>IF(OR(Data_Items!AT944="",Data_Importance!N944=""),"",Data_Items!AT944*Data_Importance!N944)</f>
        <v/>
      </c>
      <c r="D944" s="6" t="str">
        <f>IF(OR(Data_Items!AU944="",Data_Importance!O944=""),"",Data_Items!AU944*Data_Importance!O944)</f>
        <v/>
      </c>
      <c r="E944" s="6" t="str">
        <f>IF(OR(Data_Items!AV944="",Data_Importance!P944=""),"",Data_Items!AV944*Data_Importance!P944)</f>
        <v/>
      </c>
      <c r="F944" s="6" t="str">
        <f>IF(OR(Data_Items!AW944="",Data_Importance!Q944=""),"",Data_Items!AW944*Data_Importance!Q944)</f>
        <v/>
      </c>
      <c r="G944" s="6" t="str">
        <f>IF(OR(Data_Items!AX944="",Data_Importance!R944=""),"",Data_Items!AX944*Data_Importance!R944)</f>
        <v/>
      </c>
      <c r="H944" s="6" t="str">
        <f>IF(OR(Data_Items!AY944="",Data_Importance!S944=""),"",Data_Items!AY944*Data_Importance!S944)</f>
        <v/>
      </c>
      <c r="I944" s="6" t="str">
        <f>IF(OR(Data_Items!AZ944="",Data_Importance!T944=""),"",Data_Items!AZ944*Data_Importance!T944)</f>
        <v/>
      </c>
      <c r="J944" s="6" t="str">
        <f>IF(OR(Data_Items!BA944="",Data_Importance!U944=""),"",Data_Items!BA944*Data_Importance!U944)</f>
        <v/>
      </c>
      <c r="K944" s="6" t="str">
        <f t="shared" si="15"/>
        <v/>
      </c>
    </row>
    <row r="945" spans="1:11" x14ac:dyDescent="0.45">
      <c r="A945" s="6" t="str">
        <f>IF(OR(Data_Items!AR945="",Data_Importance!L945=""),"",Data_Items!AR945*Data_Importance!L945)</f>
        <v/>
      </c>
      <c r="B945" s="6" t="str">
        <f>IF(OR(Data_Items!AS945="",Data_Importance!M945=""),"",Data_Items!AS945*Data_Importance!M945)</f>
        <v/>
      </c>
      <c r="C945" s="6" t="str">
        <f>IF(OR(Data_Items!AT945="",Data_Importance!N945=""),"",Data_Items!AT945*Data_Importance!N945)</f>
        <v/>
      </c>
      <c r="D945" s="6" t="str">
        <f>IF(OR(Data_Items!AU945="",Data_Importance!O945=""),"",Data_Items!AU945*Data_Importance!O945)</f>
        <v/>
      </c>
      <c r="E945" s="6" t="str">
        <f>IF(OR(Data_Items!AV945="",Data_Importance!P945=""),"",Data_Items!AV945*Data_Importance!P945)</f>
        <v/>
      </c>
      <c r="F945" s="6" t="str">
        <f>IF(OR(Data_Items!AW945="",Data_Importance!Q945=""),"",Data_Items!AW945*Data_Importance!Q945)</f>
        <v/>
      </c>
      <c r="G945" s="6" t="str">
        <f>IF(OR(Data_Items!AX945="",Data_Importance!R945=""),"",Data_Items!AX945*Data_Importance!R945)</f>
        <v/>
      </c>
      <c r="H945" s="6" t="str">
        <f>IF(OR(Data_Items!AY945="",Data_Importance!S945=""),"",Data_Items!AY945*Data_Importance!S945)</f>
        <v/>
      </c>
      <c r="I945" s="6" t="str">
        <f>IF(OR(Data_Items!AZ945="",Data_Importance!T945=""),"",Data_Items!AZ945*Data_Importance!T945)</f>
        <v/>
      </c>
      <c r="J945" s="6" t="str">
        <f>IF(OR(Data_Items!BA945="",Data_Importance!U945=""),"",Data_Items!BA945*Data_Importance!U945)</f>
        <v/>
      </c>
      <c r="K945" s="6" t="str">
        <f t="shared" si="15"/>
        <v/>
      </c>
    </row>
    <row r="946" spans="1:11" x14ac:dyDescent="0.45">
      <c r="A946" s="6" t="str">
        <f>IF(OR(Data_Items!AR946="",Data_Importance!L946=""),"",Data_Items!AR946*Data_Importance!L946)</f>
        <v/>
      </c>
      <c r="B946" s="6" t="str">
        <f>IF(OR(Data_Items!AS946="",Data_Importance!M946=""),"",Data_Items!AS946*Data_Importance!M946)</f>
        <v/>
      </c>
      <c r="C946" s="6" t="str">
        <f>IF(OR(Data_Items!AT946="",Data_Importance!N946=""),"",Data_Items!AT946*Data_Importance!N946)</f>
        <v/>
      </c>
      <c r="D946" s="6" t="str">
        <f>IF(OR(Data_Items!AU946="",Data_Importance!O946=""),"",Data_Items!AU946*Data_Importance!O946)</f>
        <v/>
      </c>
      <c r="E946" s="6" t="str">
        <f>IF(OR(Data_Items!AV946="",Data_Importance!P946=""),"",Data_Items!AV946*Data_Importance!P946)</f>
        <v/>
      </c>
      <c r="F946" s="6" t="str">
        <f>IF(OR(Data_Items!AW946="",Data_Importance!Q946=""),"",Data_Items!AW946*Data_Importance!Q946)</f>
        <v/>
      </c>
      <c r="G946" s="6" t="str">
        <f>IF(OR(Data_Items!AX946="",Data_Importance!R946=""),"",Data_Items!AX946*Data_Importance!R946)</f>
        <v/>
      </c>
      <c r="H946" s="6" t="str">
        <f>IF(OR(Data_Items!AY946="",Data_Importance!S946=""),"",Data_Items!AY946*Data_Importance!S946)</f>
        <v/>
      </c>
      <c r="I946" s="6" t="str">
        <f>IF(OR(Data_Items!AZ946="",Data_Importance!T946=""),"",Data_Items!AZ946*Data_Importance!T946)</f>
        <v/>
      </c>
      <c r="J946" s="6" t="str">
        <f>IF(OR(Data_Items!BA946="",Data_Importance!U946=""),"",Data_Items!BA946*Data_Importance!U946)</f>
        <v/>
      </c>
      <c r="K946" s="6" t="str">
        <f t="shared" si="15"/>
        <v/>
      </c>
    </row>
    <row r="947" spans="1:11" x14ac:dyDescent="0.45">
      <c r="A947" s="6" t="str">
        <f>IF(OR(Data_Items!AR947="",Data_Importance!L947=""),"",Data_Items!AR947*Data_Importance!L947)</f>
        <v/>
      </c>
      <c r="B947" s="6" t="str">
        <f>IF(OR(Data_Items!AS947="",Data_Importance!M947=""),"",Data_Items!AS947*Data_Importance!M947)</f>
        <v/>
      </c>
      <c r="C947" s="6" t="str">
        <f>IF(OR(Data_Items!AT947="",Data_Importance!N947=""),"",Data_Items!AT947*Data_Importance!N947)</f>
        <v/>
      </c>
      <c r="D947" s="6" t="str">
        <f>IF(OR(Data_Items!AU947="",Data_Importance!O947=""),"",Data_Items!AU947*Data_Importance!O947)</f>
        <v/>
      </c>
      <c r="E947" s="6" t="str">
        <f>IF(OR(Data_Items!AV947="",Data_Importance!P947=""),"",Data_Items!AV947*Data_Importance!P947)</f>
        <v/>
      </c>
      <c r="F947" s="6" t="str">
        <f>IF(OR(Data_Items!AW947="",Data_Importance!Q947=""),"",Data_Items!AW947*Data_Importance!Q947)</f>
        <v/>
      </c>
      <c r="G947" s="6" t="str">
        <f>IF(OR(Data_Items!AX947="",Data_Importance!R947=""),"",Data_Items!AX947*Data_Importance!R947)</f>
        <v/>
      </c>
      <c r="H947" s="6" t="str">
        <f>IF(OR(Data_Items!AY947="",Data_Importance!S947=""),"",Data_Items!AY947*Data_Importance!S947)</f>
        <v/>
      </c>
      <c r="I947" s="6" t="str">
        <f>IF(OR(Data_Items!AZ947="",Data_Importance!T947=""),"",Data_Items!AZ947*Data_Importance!T947)</f>
        <v/>
      </c>
      <c r="J947" s="6" t="str">
        <f>IF(OR(Data_Items!BA947="",Data_Importance!U947=""),"",Data_Items!BA947*Data_Importance!U947)</f>
        <v/>
      </c>
      <c r="K947" s="6" t="str">
        <f t="shared" si="15"/>
        <v/>
      </c>
    </row>
    <row r="948" spans="1:11" x14ac:dyDescent="0.45">
      <c r="A948" s="6" t="str">
        <f>IF(OR(Data_Items!AR948="",Data_Importance!L948=""),"",Data_Items!AR948*Data_Importance!L948)</f>
        <v/>
      </c>
      <c r="B948" s="6" t="str">
        <f>IF(OR(Data_Items!AS948="",Data_Importance!M948=""),"",Data_Items!AS948*Data_Importance!M948)</f>
        <v/>
      </c>
      <c r="C948" s="6" t="str">
        <f>IF(OR(Data_Items!AT948="",Data_Importance!N948=""),"",Data_Items!AT948*Data_Importance!N948)</f>
        <v/>
      </c>
      <c r="D948" s="6" t="str">
        <f>IF(OR(Data_Items!AU948="",Data_Importance!O948=""),"",Data_Items!AU948*Data_Importance!O948)</f>
        <v/>
      </c>
      <c r="E948" s="6" t="str">
        <f>IF(OR(Data_Items!AV948="",Data_Importance!P948=""),"",Data_Items!AV948*Data_Importance!P948)</f>
        <v/>
      </c>
      <c r="F948" s="6" t="str">
        <f>IF(OR(Data_Items!AW948="",Data_Importance!Q948=""),"",Data_Items!AW948*Data_Importance!Q948)</f>
        <v/>
      </c>
      <c r="G948" s="6" t="str">
        <f>IF(OR(Data_Items!AX948="",Data_Importance!R948=""),"",Data_Items!AX948*Data_Importance!R948)</f>
        <v/>
      </c>
      <c r="H948" s="6" t="str">
        <f>IF(OR(Data_Items!AY948="",Data_Importance!S948=""),"",Data_Items!AY948*Data_Importance!S948)</f>
        <v/>
      </c>
      <c r="I948" s="6" t="str">
        <f>IF(OR(Data_Items!AZ948="",Data_Importance!T948=""),"",Data_Items!AZ948*Data_Importance!T948)</f>
        <v/>
      </c>
      <c r="J948" s="6" t="str">
        <f>IF(OR(Data_Items!BA948="",Data_Importance!U948=""),"",Data_Items!BA948*Data_Importance!U948)</f>
        <v/>
      </c>
      <c r="K948" s="6" t="str">
        <f t="shared" si="15"/>
        <v/>
      </c>
    </row>
    <row r="949" spans="1:11" x14ac:dyDescent="0.45">
      <c r="A949" s="6" t="str">
        <f>IF(OR(Data_Items!AR949="",Data_Importance!L949=""),"",Data_Items!AR949*Data_Importance!L949)</f>
        <v/>
      </c>
      <c r="B949" s="6" t="str">
        <f>IF(OR(Data_Items!AS949="",Data_Importance!M949=""),"",Data_Items!AS949*Data_Importance!M949)</f>
        <v/>
      </c>
      <c r="C949" s="6" t="str">
        <f>IF(OR(Data_Items!AT949="",Data_Importance!N949=""),"",Data_Items!AT949*Data_Importance!N949)</f>
        <v/>
      </c>
      <c r="D949" s="6" t="str">
        <f>IF(OR(Data_Items!AU949="",Data_Importance!O949=""),"",Data_Items!AU949*Data_Importance!O949)</f>
        <v/>
      </c>
      <c r="E949" s="6" t="str">
        <f>IF(OR(Data_Items!AV949="",Data_Importance!P949=""),"",Data_Items!AV949*Data_Importance!P949)</f>
        <v/>
      </c>
      <c r="F949" s="6" t="str">
        <f>IF(OR(Data_Items!AW949="",Data_Importance!Q949=""),"",Data_Items!AW949*Data_Importance!Q949)</f>
        <v/>
      </c>
      <c r="G949" s="6" t="str">
        <f>IF(OR(Data_Items!AX949="",Data_Importance!R949=""),"",Data_Items!AX949*Data_Importance!R949)</f>
        <v/>
      </c>
      <c r="H949" s="6" t="str">
        <f>IF(OR(Data_Items!AY949="",Data_Importance!S949=""),"",Data_Items!AY949*Data_Importance!S949)</f>
        <v/>
      </c>
      <c r="I949" s="6" t="str">
        <f>IF(OR(Data_Items!AZ949="",Data_Importance!T949=""),"",Data_Items!AZ949*Data_Importance!T949)</f>
        <v/>
      </c>
      <c r="J949" s="6" t="str">
        <f>IF(OR(Data_Items!BA949="",Data_Importance!U949=""),"",Data_Items!BA949*Data_Importance!U949)</f>
        <v/>
      </c>
      <c r="K949" s="6" t="str">
        <f t="shared" si="15"/>
        <v/>
      </c>
    </row>
    <row r="950" spans="1:11" x14ac:dyDescent="0.45">
      <c r="A950" s="6" t="str">
        <f>IF(OR(Data_Items!AR950="",Data_Importance!L950=""),"",Data_Items!AR950*Data_Importance!L950)</f>
        <v/>
      </c>
      <c r="B950" s="6" t="str">
        <f>IF(OR(Data_Items!AS950="",Data_Importance!M950=""),"",Data_Items!AS950*Data_Importance!M950)</f>
        <v/>
      </c>
      <c r="C950" s="6" t="str">
        <f>IF(OR(Data_Items!AT950="",Data_Importance!N950=""),"",Data_Items!AT950*Data_Importance!N950)</f>
        <v/>
      </c>
      <c r="D950" s="6" t="str">
        <f>IF(OR(Data_Items!AU950="",Data_Importance!O950=""),"",Data_Items!AU950*Data_Importance!O950)</f>
        <v/>
      </c>
      <c r="E950" s="6" t="str">
        <f>IF(OR(Data_Items!AV950="",Data_Importance!P950=""),"",Data_Items!AV950*Data_Importance!P950)</f>
        <v/>
      </c>
      <c r="F950" s="6" t="str">
        <f>IF(OR(Data_Items!AW950="",Data_Importance!Q950=""),"",Data_Items!AW950*Data_Importance!Q950)</f>
        <v/>
      </c>
      <c r="G950" s="6" t="str">
        <f>IF(OR(Data_Items!AX950="",Data_Importance!R950=""),"",Data_Items!AX950*Data_Importance!R950)</f>
        <v/>
      </c>
      <c r="H950" s="6" t="str">
        <f>IF(OR(Data_Items!AY950="",Data_Importance!S950=""),"",Data_Items!AY950*Data_Importance!S950)</f>
        <v/>
      </c>
      <c r="I950" s="6" t="str">
        <f>IF(OR(Data_Items!AZ950="",Data_Importance!T950=""),"",Data_Items!AZ950*Data_Importance!T950)</f>
        <v/>
      </c>
      <c r="J950" s="6" t="str">
        <f>IF(OR(Data_Items!BA950="",Data_Importance!U950=""),"",Data_Items!BA950*Data_Importance!U950)</f>
        <v/>
      </c>
      <c r="K950" s="6" t="str">
        <f t="shared" si="15"/>
        <v/>
      </c>
    </row>
    <row r="951" spans="1:11" x14ac:dyDescent="0.45">
      <c r="A951" s="6" t="str">
        <f>IF(OR(Data_Items!AR951="",Data_Importance!L951=""),"",Data_Items!AR951*Data_Importance!L951)</f>
        <v/>
      </c>
      <c r="B951" s="6" t="str">
        <f>IF(OR(Data_Items!AS951="",Data_Importance!M951=""),"",Data_Items!AS951*Data_Importance!M951)</f>
        <v/>
      </c>
      <c r="C951" s="6" t="str">
        <f>IF(OR(Data_Items!AT951="",Data_Importance!N951=""),"",Data_Items!AT951*Data_Importance!N951)</f>
        <v/>
      </c>
      <c r="D951" s="6" t="str">
        <f>IF(OR(Data_Items!AU951="",Data_Importance!O951=""),"",Data_Items!AU951*Data_Importance!O951)</f>
        <v/>
      </c>
      <c r="E951" s="6" t="str">
        <f>IF(OR(Data_Items!AV951="",Data_Importance!P951=""),"",Data_Items!AV951*Data_Importance!P951)</f>
        <v/>
      </c>
      <c r="F951" s="6" t="str">
        <f>IF(OR(Data_Items!AW951="",Data_Importance!Q951=""),"",Data_Items!AW951*Data_Importance!Q951)</f>
        <v/>
      </c>
      <c r="G951" s="6" t="str">
        <f>IF(OR(Data_Items!AX951="",Data_Importance!R951=""),"",Data_Items!AX951*Data_Importance!R951)</f>
        <v/>
      </c>
      <c r="H951" s="6" t="str">
        <f>IF(OR(Data_Items!AY951="",Data_Importance!S951=""),"",Data_Items!AY951*Data_Importance!S951)</f>
        <v/>
      </c>
      <c r="I951" s="6" t="str">
        <f>IF(OR(Data_Items!AZ951="",Data_Importance!T951=""),"",Data_Items!AZ951*Data_Importance!T951)</f>
        <v/>
      </c>
      <c r="J951" s="6" t="str">
        <f>IF(OR(Data_Items!BA951="",Data_Importance!U951=""),"",Data_Items!BA951*Data_Importance!U951)</f>
        <v/>
      </c>
      <c r="K951" s="6" t="str">
        <f t="shared" si="15"/>
        <v/>
      </c>
    </row>
    <row r="952" spans="1:11" x14ac:dyDescent="0.45">
      <c r="A952" s="6" t="str">
        <f>IF(OR(Data_Items!AR952="",Data_Importance!L952=""),"",Data_Items!AR952*Data_Importance!L952)</f>
        <v/>
      </c>
      <c r="B952" s="6" t="str">
        <f>IF(OR(Data_Items!AS952="",Data_Importance!M952=""),"",Data_Items!AS952*Data_Importance!M952)</f>
        <v/>
      </c>
      <c r="C952" s="6" t="str">
        <f>IF(OR(Data_Items!AT952="",Data_Importance!N952=""),"",Data_Items!AT952*Data_Importance!N952)</f>
        <v/>
      </c>
      <c r="D952" s="6" t="str">
        <f>IF(OR(Data_Items!AU952="",Data_Importance!O952=""),"",Data_Items!AU952*Data_Importance!O952)</f>
        <v/>
      </c>
      <c r="E952" s="6" t="str">
        <f>IF(OR(Data_Items!AV952="",Data_Importance!P952=""),"",Data_Items!AV952*Data_Importance!P952)</f>
        <v/>
      </c>
      <c r="F952" s="6" t="str">
        <f>IF(OR(Data_Items!AW952="",Data_Importance!Q952=""),"",Data_Items!AW952*Data_Importance!Q952)</f>
        <v/>
      </c>
      <c r="G952" s="6" t="str">
        <f>IF(OR(Data_Items!AX952="",Data_Importance!R952=""),"",Data_Items!AX952*Data_Importance!R952)</f>
        <v/>
      </c>
      <c r="H952" s="6" t="str">
        <f>IF(OR(Data_Items!AY952="",Data_Importance!S952=""),"",Data_Items!AY952*Data_Importance!S952)</f>
        <v/>
      </c>
      <c r="I952" s="6" t="str">
        <f>IF(OR(Data_Items!AZ952="",Data_Importance!T952=""),"",Data_Items!AZ952*Data_Importance!T952)</f>
        <v/>
      </c>
      <c r="J952" s="6" t="str">
        <f>IF(OR(Data_Items!BA952="",Data_Importance!U952=""),"",Data_Items!BA952*Data_Importance!U952)</f>
        <v/>
      </c>
      <c r="K952" s="6" t="str">
        <f t="shared" si="15"/>
        <v/>
      </c>
    </row>
    <row r="953" spans="1:11" x14ac:dyDescent="0.45">
      <c r="A953" s="6" t="str">
        <f>IF(OR(Data_Items!AR953="",Data_Importance!L953=""),"",Data_Items!AR953*Data_Importance!L953)</f>
        <v/>
      </c>
      <c r="B953" s="6" t="str">
        <f>IF(OR(Data_Items!AS953="",Data_Importance!M953=""),"",Data_Items!AS953*Data_Importance!M953)</f>
        <v/>
      </c>
      <c r="C953" s="6" t="str">
        <f>IF(OR(Data_Items!AT953="",Data_Importance!N953=""),"",Data_Items!AT953*Data_Importance!N953)</f>
        <v/>
      </c>
      <c r="D953" s="6" t="str">
        <f>IF(OR(Data_Items!AU953="",Data_Importance!O953=""),"",Data_Items!AU953*Data_Importance!O953)</f>
        <v/>
      </c>
      <c r="E953" s="6" t="str">
        <f>IF(OR(Data_Items!AV953="",Data_Importance!P953=""),"",Data_Items!AV953*Data_Importance!P953)</f>
        <v/>
      </c>
      <c r="F953" s="6" t="str">
        <f>IF(OR(Data_Items!AW953="",Data_Importance!Q953=""),"",Data_Items!AW953*Data_Importance!Q953)</f>
        <v/>
      </c>
      <c r="G953" s="6" t="str">
        <f>IF(OR(Data_Items!AX953="",Data_Importance!R953=""),"",Data_Items!AX953*Data_Importance!R953)</f>
        <v/>
      </c>
      <c r="H953" s="6" t="str">
        <f>IF(OR(Data_Items!AY953="",Data_Importance!S953=""),"",Data_Items!AY953*Data_Importance!S953)</f>
        <v/>
      </c>
      <c r="I953" s="6" t="str">
        <f>IF(OR(Data_Items!AZ953="",Data_Importance!T953=""),"",Data_Items!AZ953*Data_Importance!T953)</f>
        <v/>
      </c>
      <c r="J953" s="6" t="str">
        <f>IF(OR(Data_Items!BA953="",Data_Importance!U953=""),"",Data_Items!BA953*Data_Importance!U953)</f>
        <v/>
      </c>
      <c r="K953" s="6" t="str">
        <f t="shared" si="15"/>
        <v/>
      </c>
    </row>
    <row r="954" spans="1:11" x14ac:dyDescent="0.45">
      <c r="A954" s="6" t="str">
        <f>IF(OR(Data_Items!AR954="",Data_Importance!L954=""),"",Data_Items!AR954*Data_Importance!L954)</f>
        <v/>
      </c>
      <c r="B954" s="6" t="str">
        <f>IF(OR(Data_Items!AS954="",Data_Importance!M954=""),"",Data_Items!AS954*Data_Importance!M954)</f>
        <v/>
      </c>
      <c r="C954" s="6" t="str">
        <f>IF(OR(Data_Items!AT954="",Data_Importance!N954=""),"",Data_Items!AT954*Data_Importance!N954)</f>
        <v/>
      </c>
      <c r="D954" s="6" t="str">
        <f>IF(OR(Data_Items!AU954="",Data_Importance!O954=""),"",Data_Items!AU954*Data_Importance!O954)</f>
        <v/>
      </c>
      <c r="E954" s="6" t="str">
        <f>IF(OR(Data_Items!AV954="",Data_Importance!P954=""),"",Data_Items!AV954*Data_Importance!P954)</f>
        <v/>
      </c>
      <c r="F954" s="6" t="str">
        <f>IF(OR(Data_Items!AW954="",Data_Importance!Q954=""),"",Data_Items!AW954*Data_Importance!Q954)</f>
        <v/>
      </c>
      <c r="G954" s="6" t="str">
        <f>IF(OR(Data_Items!AX954="",Data_Importance!R954=""),"",Data_Items!AX954*Data_Importance!R954)</f>
        <v/>
      </c>
      <c r="H954" s="6" t="str">
        <f>IF(OR(Data_Items!AY954="",Data_Importance!S954=""),"",Data_Items!AY954*Data_Importance!S954)</f>
        <v/>
      </c>
      <c r="I954" s="6" t="str">
        <f>IF(OR(Data_Items!AZ954="",Data_Importance!T954=""),"",Data_Items!AZ954*Data_Importance!T954)</f>
        <v/>
      </c>
      <c r="J954" s="6" t="str">
        <f>IF(OR(Data_Items!BA954="",Data_Importance!U954=""),"",Data_Items!BA954*Data_Importance!U954)</f>
        <v/>
      </c>
      <c r="K954" s="6" t="str">
        <f t="shared" si="15"/>
        <v/>
      </c>
    </row>
    <row r="955" spans="1:11" x14ac:dyDescent="0.45">
      <c r="A955" s="6" t="str">
        <f>IF(OR(Data_Items!AR955="",Data_Importance!L955=""),"",Data_Items!AR955*Data_Importance!L955)</f>
        <v/>
      </c>
      <c r="B955" s="6" t="str">
        <f>IF(OR(Data_Items!AS955="",Data_Importance!M955=""),"",Data_Items!AS955*Data_Importance!M955)</f>
        <v/>
      </c>
      <c r="C955" s="6" t="str">
        <f>IF(OR(Data_Items!AT955="",Data_Importance!N955=""),"",Data_Items!AT955*Data_Importance!N955)</f>
        <v/>
      </c>
      <c r="D955" s="6" t="str">
        <f>IF(OR(Data_Items!AU955="",Data_Importance!O955=""),"",Data_Items!AU955*Data_Importance!O955)</f>
        <v/>
      </c>
      <c r="E955" s="6" t="str">
        <f>IF(OR(Data_Items!AV955="",Data_Importance!P955=""),"",Data_Items!AV955*Data_Importance!P955)</f>
        <v/>
      </c>
      <c r="F955" s="6" t="str">
        <f>IF(OR(Data_Items!AW955="",Data_Importance!Q955=""),"",Data_Items!AW955*Data_Importance!Q955)</f>
        <v/>
      </c>
      <c r="G955" s="6" t="str">
        <f>IF(OR(Data_Items!AX955="",Data_Importance!R955=""),"",Data_Items!AX955*Data_Importance!R955)</f>
        <v/>
      </c>
      <c r="H955" s="6" t="str">
        <f>IF(OR(Data_Items!AY955="",Data_Importance!S955=""),"",Data_Items!AY955*Data_Importance!S955)</f>
        <v/>
      </c>
      <c r="I955" s="6" t="str">
        <f>IF(OR(Data_Items!AZ955="",Data_Importance!T955=""),"",Data_Items!AZ955*Data_Importance!T955)</f>
        <v/>
      </c>
      <c r="J955" s="6" t="str">
        <f>IF(OR(Data_Items!BA955="",Data_Importance!U955=""),"",Data_Items!BA955*Data_Importance!U955)</f>
        <v/>
      </c>
      <c r="K955" s="6" t="str">
        <f t="shared" si="15"/>
        <v/>
      </c>
    </row>
    <row r="956" spans="1:11" x14ac:dyDescent="0.45">
      <c r="A956" s="6" t="str">
        <f>IF(OR(Data_Items!AR956="",Data_Importance!L956=""),"",Data_Items!AR956*Data_Importance!L956)</f>
        <v/>
      </c>
      <c r="B956" s="6" t="str">
        <f>IF(OR(Data_Items!AS956="",Data_Importance!M956=""),"",Data_Items!AS956*Data_Importance!M956)</f>
        <v/>
      </c>
      <c r="C956" s="6" t="str">
        <f>IF(OR(Data_Items!AT956="",Data_Importance!N956=""),"",Data_Items!AT956*Data_Importance!N956)</f>
        <v/>
      </c>
      <c r="D956" s="6" t="str">
        <f>IF(OR(Data_Items!AU956="",Data_Importance!O956=""),"",Data_Items!AU956*Data_Importance!O956)</f>
        <v/>
      </c>
      <c r="E956" s="6" t="str">
        <f>IF(OR(Data_Items!AV956="",Data_Importance!P956=""),"",Data_Items!AV956*Data_Importance!P956)</f>
        <v/>
      </c>
      <c r="F956" s="6" t="str">
        <f>IF(OR(Data_Items!AW956="",Data_Importance!Q956=""),"",Data_Items!AW956*Data_Importance!Q956)</f>
        <v/>
      </c>
      <c r="G956" s="6" t="str">
        <f>IF(OR(Data_Items!AX956="",Data_Importance!R956=""),"",Data_Items!AX956*Data_Importance!R956)</f>
        <v/>
      </c>
      <c r="H956" s="6" t="str">
        <f>IF(OR(Data_Items!AY956="",Data_Importance!S956=""),"",Data_Items!AY956*Data_Importance!S956)</f>
        <v/>
      </c>
      <c r="I956" s="6" t="str">
        <f>IF(OR(Data_Items!AZ956="",Data_Importance!T956=""),"",Data_Items!AZ956*Data_Importance!T956)</f>
        <v/>
      </c>
      <c r="J956" s="6" t="str">
        <f>IF(OR(Data_Items!BA956="",Data_Importance!U956=""),"",Data_Items!BA956*Data_Importance!U956)</f>
        <v/>
      </c>
      <c r="K956" s="6" t="str">
        <f t="shared" si="15"/>
        <v/>
      </c>
    </row>
    <row r="957" spans="1:11" x14ac:dyDescent="0.45">
      <c r="A957" s="6" t="str">
        <f>IF(OR(Data_Items!AR957="",Data_Importance!L957=""),"",Data_Items!AR957*Data_Importance!L957)</f>
        <v/>
      </c>
      <c r="B957" s="6" t="str">
        <f>IF(OR(Data_Items!AS957="",Data_Importance!M957=""),"",Data_Items!AS957*Data_Importance!M957)</f>
        <v/>
      </c>
      <c r="C957" s="6" t="str">
        <f>IF(OR(Data_Items!AT957="",Data_Importance!N957=""),"",Data_Items!AT957*Data_Importance!N957)</f>
        <v/>
      </c>
      <c r="D957" s="6" t="str">
        <f>IF(OR(Data_Items!AU957="",Data_Importance!O957=""),"",Data_Items!AU957*Data_Importance!O957)</f>
        <v/>
      </c>
      <c r="E957" s="6" t="str">
        <f>IF(OR(Data_Items!AV957="",Data_Importance!P957=""),"",Data_Items!AV957*Data_Importance!P957)</f>
        <v/>
      </c>
      <c r="F957" s="6" t="str">
        <f>IF(OR(Data_Items!AW957="",Data_Importance!Q957=""),"",Data_Items!AW957*Data_Importance!Q957)</f>
        <v/>
      </c>
      <c r="G957" s="6" t="str">
        <f>IF(OR(Data_Items!AX957="",Data_Importance!R957=""),"",Data_Items!AX957*Data_Importance!R957)</f>
        <v/>
      </c>
      <c r="H957" s="6" t="str">
        <f>IF(OR(Data_Items!AY957="",Data_Importance!S957=""),"",Data_Items!AY957*Data_Importance!S957)</f>
        <v/>
      </c>
      <c r="I957" s="6" t="str">
        <f>IF(OR(Data_Items!AZ957="",Data_Importance!T957=""),"",Data_Items!AZ957*Data_Importance!T957)</f>
        <v/>
      </c>
      <c r="J957" s="6" t="str">
        <f>IF(OR(Data_Items!BA957="",Data_Importance!U957=""),"",Data_Items!BA957*Data_Importance!U957)</f>
        <v/>
      </c>
      <c r="K957" s="6" t="str">
        <f t="shared" si="15"/>
        <v/>
      </c>
    </row>
    <row r="958" spans="1:11" x14ac:dyDescent="0.45">
      <c r="A958" s="6" t="str">
        <f>IF(OR(Data_Items!AR958="",Data_Importance!L958=""),"",Data_Items!AR958*Data_Importance!L958)</f>
        <v/>
      </c>
      <c r="B958" s="6" t="str">
        <f>IF(OR(Data_Items!AS958="",Data_Importance!M958=""),"",Data_Items!AS958*Data_Importance!M958)</f>
        <v/>
      </c>
      <c r="C958" s="6" t="str">
        <f>IF(OR(Data_Items!AT958="",Data_Importance!N958=""),"",Data_Items!AT958*Data_Importance!N958)</f>
        <v/>
      </c>
      <c r="D958" s="6" t="str">
        <f>IF(OR(Data_Items!AU958="",Data_Importance!O958=""),"",Data_Items!AU958*Data_Importance!O958)</f>
        <v/>
      </c>
      <c r="E958" s="6" t="str">
        <f>IF(OR(Data_Items!AV958="",Data_Importance!P958=""),"",Data_Items!AV958*Data_Importance!P958)</f>
        <v/>
      </c>
      <c r="F958" s="6" t="str">
        <f>IF(OR(Data_Items!AW958="",Data_Importance!Q958=""),"",Data_Items!AW958*Data_Importance!Q958)</f>
        <v/>
      </c>
      <c r="G958" s="6" t="str">
        <f>IF(OR(Data_Items!AX958="",Data_Importance!R958=""),"",Data_Items!AX958*Data_Importance!R958)</f>
        <v/>
      </c>
      <c r="H958" s="6" t="str">
        <f>IF(OR(Data_Items!AY958="",Data_Importance!S958=""),"",Data_Items!AY958*Data_Importance!S958)</f>
        <v/>
      </c>
      <c r="I958" s="6" t="str">
        <f>IF(OR(Data_Items!AZ958="",Data_Importance!T958=""),"",Data_Items!AZ958*Data_Importance!T958)</f>
        <v/>
      </c>
      <c r="J958" s="6" t="str">
        <f>IF(OR(Data_Items!BA958="",Data_Importance!U958=""),"",Data_Items!BA958*Data_Importance!U958)</f>
        <v/>
      </c>
      <c r="K958" s="6" t="str">
        <f t="shared" si="15"/>
        <v/>
      </c>
    </row>
    <row r="959" spans="1:11" x14ac:dyDescent="0.45">
      <c r="A959" s="6" t="str">
        <f>IF(OR(Data_Items!AR959="",Data_Importance!L959=""),"",Data_Items!AR959*Data_Importance!L959)</f>
        <v/>
      </c>
      <c r="B959" s="6" t="str">
        <f>IF(OR(Data_Items!AS959="",Data_Importance!M959=""),"",Data_Items!AS959*Data_Importance!M959)</f>
        <v/>
      </c>
      <c r="C959" s="6" t="str">
        <f>IF(OR(Data_Items!AT959="",Data_Importance!N959=""),"",Data_Items!AT959*Data_Importance!N959)</f>
        <v/>
      </c>
      <c r="D959" s="6" t="str">
        <f>IF(OR(Data_Items!AU959="",Data_Importance!O959=""),"",Data_Items!AU959*Data_Importance!O959)</f>
        <v/>
      </c>
      <c r="E959" s="6" t="str">
        <f>IF(OR(Data_Items!AV959="",Data_Importance!P959=""),"",Data_Items!AV959*Data_Importance!P959)</f>
        <v/>
      </c>
      <c r="F959" s="6" t="str">
        <f>IF(OR(Data_Items!AW959="",Data_Importance!Q959=""),"",Data_Items!AW959*Data_Importance!Q959)</f>
        <v/>
      </c>
      <c r="G959" s="6" t="str">
        <f>IF(OR(Data_Items!AX959="",Data_Importance!R959=""),"",Data_Items!AX959*Data_Importance!R959)</f>
        <v/>
      </c>
      <c r="H959" s="6" t="str">
        <f>IF(OR(Data_Items!AY959="",Data_Importance!S959=""),"",Data_Items!AY959*Data_Importance!S959)</f>
        <v/>
      </c>
      <c r="I959" s="6" t="str">
        <f>IF(OR(Data_Items!AZ959="",Data_Importance!T959=""),"",Data_Items!AZ959*Data_Importance!T959)</f>
        <v/>
      </c>
      <c r="J959" s="6" t="str">
        <f>IF(OR(Data_Items!BA959="",Data_Importance!U959=""),"",Data_Items!BA959*Data_Importance!U959)</f>
        <v/>
      </c>
      <c r="K959" s="6" t="str">
        <f t="shared" si="15"/>
        <v/>
      </c>
    </row>
    <row r="960" spans="1:11" x14ac:dyDescent="0.45">
      <c r="A960" s="6" t="str">
        <f>IF(OR(Data_Items!AR960="",Data_Importance!L960=""),"",Data_Items!AR960*Data_Importance!L960)</f>
        <v/>
      </c>
      <c r="B960" s="6" t="str">
        <f>IF(OR(Data_Items!AS960="",Data_Importance!M960=""),"",Data_Items!AS960*Data_Importance!M960)</f>
        <v/>
      </c>
      <c r="C960" s="6" t="str">
        <f>IF(OR(Data_Items!AT960="",Data_Importance!N960=""),"",Data_Items!AT960*Data_Importance!N960)</f>
        <v/>
      </c>
      <c r="D960" s="6" t="str">
        <f>IF(OR(Data_Items!AU960="",Data_Importance!O960=""),"",Data_Items!AU960*Data_Importance!O960)</f>
        <v/>
      </c>
      <c r="E960" s="6" t="str">
        <f>IF(OR(Data_Items!AV960="",Data_Importance!P960=""),"",Data_Items!AV960*Data_Importance!P960)</f>
        <v/>
      </c>
      <c r="F960" s="6" t="str">
        <f>IF(OR(Data_Items!AW960="",Data_Importance!Q960=""),"",Data_Items!AW960*Data_Importance!Q960)</f>
        <v/>
      </c>
      <c r="G960" s="6" t="str">
        <f>IF(OR(Data_Items!AX960="",Data_Importance!R960=""),"",Data_Items!AX960*Data_Importance!R960)</f>
        <v/>
      </c>
      <c r="H960" s="6" t="str">
        <f>IF(OR(Data_Items!AY960="",Data_Importance!S960=""),"",Data_Items!AY960*Data_Importance!S960)</f>
        <v/>
      </c>
      <c r="I960" s="6" t="str">
        <f>IF(OR(Data_Items!AZ960="",Data_Importance!T960=""),"",Data_Items!AZ960*Data_Importance!T960)</f>
        <v/>
      </c>
      <c r="J960" s="6" t="str">
        <f>IF(OR(Data_Items!BA960="",Data_Importance!U960=""),"",Data_Items!BA960*Data_Importance!U960)</f>
        <v/>
      </c>
      <c r="K960" s="6" t="str">
        <f t="shared" si="15"/>
        <v/>
      </c>
    </row>
    <row r="961" spans="1:11" x14ac:dyDescent="0.45">
      <c r="A961" s="6" t="str">
        <f>IF(OR(Data_Items!AR961="",Data_Importance!L961=""),"",Data_Items!AR961*Data_Importance!L961)</f>
        <v/>
      </c>
      <c r="B961" s="6" t="str">
        <f>IF(OR(Data_Items!AS961="",Data_Importance!M961=""),"",Data_Items!AS961*Data_Importance!M961)</f>
        <v/>
      </c>
      <c r="C961" s="6" t="str">
        <f>IF(OR(Data_Items!AT961="",Data_Importance!N961=""),"",Data_Items!AT961*Data_Importance!N961)</f>
        <v/>
      </c>
      <c r="D961" s="6" t="str">
        <f>IF(OR(Data_Items!AU961="",Data_Importance!O961=""),"",Data_Items!AU961*Data_Importance!O961)</f>
        <v/>
      </c>
      <c r="E961" s="6" t="str">
        <f>IF(OR(Data_Items!AV961="",Data_Importance!P961=""),"",Data_Items!AV961*Data_Importance!P961)</f>
        <v/>
      </c>
      <c r="F961" s="6" t="str">
        <f>IF(OR(Data_Items!AW961="",Data_Importance!Q961=""),"",Data_Items!AW961*Data_Importance!Q961)</f>
        <v/>
      </c>
      <c r="G961" s="6" t="str">
        <f>IF(OR(Data_Items!AX961="",Data_Importance!R961=""),"",Data_Items!AX961*Data_Importance!R961)</f>
        <v/>
      </c>
      <c r="H961" s="6" t="str">
        <f>IF(OR(Data_Items!AY961="",Data_Importance!S961=""),"",Data_Items!AY961*Data_Importance!S961)</f>
        <v/>
      </c>
      <c r="I961" s="6" t="str">
        <f>IF(OR(Data_Items!AZ961="",Data_Importance!T961=""),"",Data_Items!AZ961*Data_Importance!T961)</f>
        <v/>
      </c>
      <c r="J961" s="6" t="str">
        <f>IF(OR(Data_Items!BA961="",Data_Importance!U961=""),"",Data_Items!BA961*Data_Importance!U961)</f>
        <v/>
      </c>
      <c r="K961" s="6" t="str">
        <f t="shared" si="15"/>
        <v/>
      </c>
    </row>
    <row r="962" spans="1:11" x14ac:dyDescent="0.45">
      <c r="A962" s="6" t="str">
        <f>IF(OR(Data_Items!AR962="",Data_Importance!L962=""),"",Data_Items!AR962*Data_Importance!L962)</f>
        <v/>
      </c>
      <c r="B962" s="6" t="str">
        <f>IF(OR(Data_Items!AS962="",Data_Importance!M962=""),"",Data_Items!AS962*Data_Importance!M962)</f>
        <v/>
      </c>
      <c r="C962" s="6" t="str">
        <f>IF(OR(Data_Items!AT962="",Data_Importance!N962=""),"",Data_Items!AT962*Data_Importance!N962)</f>
        <v/>
      </c>
      <c r="D962" s="6" t="str">
        <f>IF(OR(Data_Items!AU962="",Data_Importance!O962=""),"",Data_Items!AU962*Data_Importance!O962)</f>
        <v/>
      </c>
      <c r="E962" s="6" t="str">
        <f>IF(OR(Data_Items!AV962="",Data_Importance!P962=""),"",Data_Items!AV962*Data_Importance!P962)</f>
        <v/>
      </c>
      <c r="F962" s="6" t="str">
        <f>IF(OR(Data_Items!AW962="",Data_Importance!Q962=""),"",Data_Items!AW962*Data_Importance!Q962)</f>
        <v/>
      </c>
      <c r="G962" s="6" t="str">
        <f>IF(OR(Data_Items!AX962="",Data_Importance!R962=""),"",Data_Items!AX962*Data_Importance!R962)</f>
        <v/>
      </c>
      <c r="H962" s="6" t="str">
        <f>IF(OR(Data_Items!AY962="",Data_Importance!S962=""),"",Data_Items!AY962*Data_Importance!S962)</f>
        <v/>
      </c>
      <c r="I962" s="6" t="str">
        <f>IF(OR(Data_Items!AZ962="",Data_Importance!T962=""),"",Data_Items!AZ962*Data_Importance!T962)</f>
        <v/>
      </c>
      <c r="J962" s="6" t="str">
        <f>IF(OR(Data_Items!BA962="",Data_Importance!U962=""),"",Data_Items!BA962*Data_Importance!U962)</f>
        <v/>
      </c>
      <c r="K962" s="6" t="str">
        <f t="shared" si="15"/>
        <v/>
      </c>
    </row>
    <row r="963" spans="1:11" x14ac:dyDescent="0.45">
      <c r="A963" s="6" t="str">
        <f>IF(OR(Data_Items!AR963="",Data_Importance!L963=""),"",Data_Items!AR963*Data_Importance!L963)</f>
        <v/>
      </c>
      <c r="B963" s="6" t="str">
        <f>IF(OR(Data_Items!AS963="",Data_Importance!M963=""),"",Data_Items!AS963*Data_Importance!M963)</f>
        <v/>
      </c>
      <c r="C963" s="6" t="str">
        <f>IF(OR(Data_Items!AT963="",Data_Importance!N963=""),"",Data_Items!AT963*Data_Importance!N963)</f>
        <v/>
      </c>
      <c r="D963" s="6" t="str">
        <f>IF(OR(Data_Items!AU963="",Data_Importance!O963=""),"",Data_Items!AU963*Data_Importance!O963)</f>
        <v/>
      </c>
      <c r="E963" s="6" t="str">
        <f>IF(OR(Data_Items!AV963="",Data_Importance!P963=""),"",Data_Items!AV963*Data_Importance!P963)</f>
        <v/>
      </c>
      <c r="F963" s="6" t="str">
        <f>IF(OR(Data_Items!AW963="",Data_Importance!Q963=""),"",Data_Items!AW963*Data_Importance!Q963)</f>
        <v/>
      </c>
      <c r="G963" s="6" t="str">
        <f>IF(OR(Data_Items!AX963="",Data_Importance!R963=""),"",Data_Items!AX963*Data_Importance!R963)</f>
        <v/>
      </c>
      <c r="H963" s="6" t="str">
        <f>IF(OR(Data_Items!AY963="",Data_Importance!S963=""),"",Data_Items!AY963*Data_Importance!S963)</f>
        <v/>
      </c>
      <c r="I963" s="6" t="str">
        <f>IF(OR(Data_Items!AZ963="",Data_Importance!T963=""),"",Data_Items!AZ963*Data_Importance!T963)</f>
        <v/>
      </c>
      <c r="J963" s="6" t="str">
        <f>IF(OR(Data_Items!BA963="",Data_Importance!U963=""),"",Data_Items!BA963*Data_Importance!U963)</f>
        <v/>
      </c>
      <c r="K963" s="6" t="str">
        <f t="shared" si="15"/>
        <v/>
      </c>
    </row>
    <row r="964" spans="1:11" x14ac:dyDescent="0.45">
      <c r="A964" s="6" t="str">
        <f>IF(OR(Data_Items!AR964="",Data_Importance!L964=""),"",Data_Items!AR964*Data_Importance!L964)</f>
        <v/>
      </c>
      <c r="B964" s="6" t="str">
        <f>IF(OR(Data_Items!AS964="",Data_Importance!M964=""),"",Data_Items!AS964*Data_Importance!M964)</f>
        <v/>
      </c>
      <c r="C964" s="6" t="str">
        <f>IF(OR(Data_Items!AT964="",Data_Importance!N964=""),"",Data_Items!AT964*Data_Importance!N964)</f>
        <v/>
      </c>
      <c r="D964" s="6" t="str">
        <f>IF(OR(Data_Items!AU964="",Data_Importance!O964=""),"",Data_Items!AU964*Data_Importance!O964)</f>
        <v/>
      </c>
      <c r="E964" s="6" t="str">
        <f>IF(OR(Data_Items!AV964="",Data_Importance!P964=""),"",Data_Items!AV964*Data_Importance!P964)</f>
        <v/>
      </c>
      <c r="F964" s="6" t="str">
        <f>IF(OR(Data_Items!AW964="",Data_Importance!Q964=""),"",Data_Items!AW964*Data_Importance!Q964)</f>
        <v/>
      </c>
      <c r="G964" s="6" t="str">
        <f>IF(OR(Data_Items!AX964="",Data_Importance!R964=""),"",Data_Items!AX964*Data_Importance!R964)</f>
        <v/>
      </c>
      <c r="H964" s="6" t="str">
        <f>IF(OR(Data_Items!AY964="",Data_Importance!S964=""),"",Data_Items!AY964*Data_Importance!S964)</f>
        <v/>
      </c>
      <c r="I964" s="6" t="str">
        <f>IF(OR(Data_Items!AZ964="",Data_Importance!T964=""),"",Data_Items!AZ964*Data_Importance!T964)</f>
        <v/>
      </c>
      <c r="J964" s="6" t="str">
        <f>IF(OR(Data_Items!BA964="",Data_Importance!U964=""),"",Data_Items!BA964*Data_Importance!U964)</f>
        <v/>
      </c>
      <c r="K964" s="6" t="str">
        <f t="shared" si="15"/>
        <v/>
      </c>
    </row>
    <row r="965" spans="1:11" x14ac:dyDescent="0.45">
      <c r="A965" s="6" t="str">
        <f>IF(OR(Data_Items!AR965="",Data_Importance!L965=""),"",Data_Items!AR965*Data_Importance!L965)</f>
        <v/>
      </c>
      <c r="B965" s="6" t="str">
        <f>IF(OR(Data_Items!AS965="",Data_Importance!M965=""),"",Data_Items!AS965*Data_Importance!M965)</f>
        <v/>
      </c>
      <c r="C965" s="6" t="str">
        <f>IF(OR(Data_Items!AT965="",Data_Importance!N965=""),"",Data_Items!AT965*Data_Importance!N965)</f>
        <v/>
      </c>
      <c r="D965" s="6" t="str">
        <f>IF(OR(Data_Items!AU965="",Data_Importance!O965=""),"",Data_Items!AU965*Data_Importance!O965)</f>
        <v/>
      </c>
      <c r="E965" s="6" t="str">
        <f>IF(OR(Data_Items!AV965="",Data_Importance!P965=""),"",Data_Items!AV965*Data_Importance!P965)</f>
        <v/>
      </c>
      <c r="F965" s="6" t="str">
        <f>IF(OR(Data_Items!AW965="",Data_Importance!Q965=""),"",Data_Items!AW965*Data_Importance!Q965)</f>
        <v/>
      </c>
      <c r="G965" s="6" t="str">
        <f>IF(OR(Data_Items!AX965="",Data_Importance!R965=""),"",Data_Items!AX965*Data_Importance!R965)</f>
        <v/>
      </c>
      <c r="H965" s="6" t="str">
        <f>IF(OR(Data_Items!AY965="",Data_Importance!S965=""),"",Data_Items!AY965*Data_Importance!S965)</f>
        <v/>
      </c>
      <c r="I965" s="6" t="str">
        <f>IF(OR(Data_Items!AZ965="",Data_Importance!T965=""),"",Data_Items!AZ965*Data_Importance!T965)</f>
        <v/>
      </c>
      <c r="J965" s="6" t="str">
        <f>IF(OR(Data_Items!BA965="",Data_Importance!U965=""),"",Data_Items!BA965*Data_Importance!U965)</f>
        <v/>
      </c>
      <c r="K965" s="6" t="str">
        <f t="shared" si="15"/>
        <v/>
      </c>
    </row>
    <row r="966" spans="1:11" x14ac:dyDescent="0.45">
      <c r="A966" s="6" t="str">
        <f>IF(OR(Data_Items!AR966="",Data_Importance!L966=""),"",Data_Items!AR966*Data_Importance!L966)</f>
        <v/>
      </c>
      <c r="B966" s="6" t="str">
        <f>IF(OR(Data_Items!AS966="",Data_Importance!M966=""),"",Data_Items!AS966*Data_Importance!M966)</f>
        <v/>
      </c>
      <c r="C966" s="6" t="str">
        <f>IF(OR(Data_Items!AT966="",Data_Importance!N966=""),"",Data_Items!AT966*Data_Importance!N966)</f>
        <v/>
      </c>
      <c r="D966" s="6" t="str">
        <f>IF(OR(Data_Items!AU966="",Data_Importance!O966=""),"",Data_Items!AU966*Data_Importance!O966)</f>
        <v/>
      </c>
      <c r="E966" s="6" t="str">
        <f>IF(OR(Data_Items!AV966="",Data_Importance!P966=""),"",Data_Items!AV966*Data_Importance!P966)</f>
        <v/>
      </c>
      <c r="F966" s="6" t="str">
        <f>IF(OR(Data_Items!AW966="",Data_Importance!Q966=""),"",Data_Items!AW966*Data_Importance!Q966)</f>
        <v/>
      </c>
      <c r="G966" s="6" t="str">
        <f>IF(OR(Data_Items!AX966="",Data_Importance!R966=""),"",Data_Items!AX966*Data_Importance!R966)</f>
        <v/>
      </c>
      <c r="H966" s="6" t="str">
        <f>IF(OR(Data_Items!AY966="",Data_Importance!S966=""),"",Data_Items!AY966*Data_Importance!S966)</f>
        <v/>
      </c>
      <c r="I966" s="6" t="str">
        <f>IF(OR(Data_Items!AZ966="",Data_Importance!T966=""),"",Data_Items!AZ966*Data_Importance!T966)</f>
        <v/>
      </c>
      <c r="J966" s="6" t="str">
        <f>IF(OR(Data_Items!BA966="",Data_Importance!U966=""),"",Data_Items!BA966*Data_Importance!U966)</f>
        <v/>
      </c>
      <c r="K966" s="6" t="str">
        <f t="shared" si="15"/>
        <v/>
      </c>
    </row>
    <row r="967" spans="1:11" x14ac:dyDescent="0.45">
      <c r="A967" s="6" t="str">
        <f>IF(OR(Data_Items!AR967="",Data_Importance!L967=""),"",Data_Items!AR967*Data_Importance!L967)</f>
        <v/>
      </c>
      <c r="B967" s="6" t="str">
        <f>IF(OR(Data_Items!AS967="",Data_Importance!M967=""),"",Data_Items!AS967*Data_Importance!M967)</f>
        <v/>
      </c>
      <c r="C967" s="6" t="str">
        <f>IF(OR(Data_Items!AT967="",Data_Importance!N967=""),"",Data_Items!AT967*Data_Importance!N967)</f>
        <v/>
      </c>
      <c r="D967" s="6" t="str">
        <f>IF(OR(Data_Items!AU967="",Data_Importance!O967=""),"",Data_Items!AU967*Data_Importance!O967)</f>
        <v/>
      </c>
      <c r="E967" s="6" t="str">
        <f>IF(OR(Data_Items!AV967="",Data_Importance!P967=""),"",Data_Items!AV967*Data_Importance!P967)</f>
        <v/>
      </c>
      <c r="F967" s="6" t="str">
        <f>IF(OR(Data_Items!AW967="",Data_Importance!Q967=""),"",Data_Items!AW967*Data_Importance!Q967)</f>
        <v/>
      </c>
      <c r="G967" s="6" t="str">
        <f>IF(OR(Data_Items!AX967="",Data_Importance!R967=""),"",Data_Items!AX967*Data_Importance!R967)</f>
        <v/>
      </c>
      <c r="H967" s="6" t="str">
        <f>IF(OR(Data_Items!AY967="",Data_Importance!S967=""),"",Data_Items!AY967*Data_Importance!S967)</f>
        <v/>
      </c>
      <c r="I967" s="6" t="str">
        <f>IF(OR(Data_Items!AZ967="",Data_Importance!T967=""),"",Data_Items!AZ967*Data_Importance!T967)</f>
        <v/>
      </c>
      <c r="J967" s="6" t="str">
        <f>IF(OR(Data_Items!BA967="",Data_Importance!U967=""),"",Data_Items!BA967*Data_Importance!U967)</f>
        <v/>
      </c>
      <c r="K967" s="6" t="str">
        <f t="shared" si="15"/>
        <v/>
      </c>
    </row>
    <row r="968" spans="1:11" x14ac:dyDescent="0.45">
      <c r="A968" s="6" t="str">
        <f>IF(OR(Data_Items!AR968="",Data_Importance!L968=""),"",Data_Items!AR968*Data_Importance!L968)</f>
        <v/>
      </c>
      <c r="B968" s="6" t="str">
        <f>IF(OR(Data_Items!AS968="",Data_Importance!M968=""),"",Data_Items!AS968*Data_Importance!M968)</f>
        <v/>
      </c>
      <c r="C968" s="6" t="str">
        <f>IF(OR(Data_Items!AT968="",Data_Importance!N968=""),"",Data_Items!AT968*Data_Importance!N968)</f>
        <v/>
      </c>
      <c r="D968" s="6" t="str">
        <f>IF(OR(Data_Items!AU968="",Data_Importance!O968=""),"",Data_Items!AU968*Data_Importance!O968)</f>
        <v/>
      </c>
      <c r="E968" s="6" t="str">
        <f>IF(OR(Data_Items!AV968="",Data_Importance!P968=""),"",Data_Items!AV968*Data_Importance!P968)</f>
        <v/>
      </c>
      <c r="F968" s="6" t="str">
        <f>IF(OR(Data_Items!AW968="",Data_Importance!Q968=""),"",Data_Items!AW968*Data_Importance!Q968)</f>
        <v/>
      </c>
      <c r="G968" s="6" t="str">
        <f>IF(OR(Data_Items!AX968="",Data_Importance!R968=""),"",Data_Items!AX968*Data_Importance!R968)</f>
        <v/>
      </c>
      <c r="H968" s="6" t="str">
        <f>IF(OR(Data_Items!AY968="",Data_Importance!S968=""),"",Data_Items!AY968*Data_Importance!S968)</f>
        <v/>
      </c>
      <c r="I968" s="6" t="str">
        <f>IF(OR(Data_Items!AZ968="",Data_Importance!T968=""),"",Data_Items!AZ968*Data_Importance!T968)</f>
        <v/>
      </c>
      <c r="J968" s="6" t="str">
        <f>IF(OR(Data_Items!BA968="",Data_Importance!U968=""),"",Data_Items!BA968*Data_Importance!U968)</f>
        <v/>
      </c>
      <c r="K968" s="6" t="str">
        <f t="shared" si="15"/>
        <v/>
      </c>
    </row>
    <row r="969" spans="1:11" x14ac:dyDescent="0.45">
      <c r="A969" s="6" t="str">
        <f>IF(OR(Data_Items!AR969="",Data_Importance!L969=""),"",Data_Items!AR969*Data_Importance!L969)</f>
        <v/>
      </c>
      <c r="B969" s="6" t="str">
        <f>IF(OR(Data_Items!AS969="",Data_Importance!M969=""),"",Data_Items!AS969*Data_Importance!M969)</f>
        <v/>
      </c>
      <c r="C969" s="6" t="str">
        <f>IF(OR(Data_Items!AT969="",Data_Importance!N969=""),"",Data_Items!AT969*Data_Importance!N969)</f>
        <v/>
      </c>
      <c r="D969" s="6" t="str">
        <f>IF(OR(Data_Items!AU969="",Data_Importance!O969=""),"",Data_Items!AU969*Data_Importance!O969)</f>
        <v/>
      </c>
      <c r="E969" s="6" t="str">
        <f>IF(OR(Data_Items!AV969="",Data_Importance!P969=""),"",Data_Items!AV969*Data_Importance!P969)</f>
        <v/>
      </c>
      <c r="F969" s="6" t="str">
        <f>IF(OR(Data_Items!AW969="",Data_Importance!Q969=""),"",Data_Items!AW969*Data_Importance!Q969)</f>
        <v/>
      </c>
      <c r="G969" s="6" t="str">
        <f>IF(OR(Data_Items!AX969="",Data_Importance!R969=""),"",Data_Items!AX969*Data_Importance!R969)</f>
        <v/>
      </c>
      <c r="H969" s="6" t="str">
        <f>IF(OR(Data_Items!AY969="",Data_Importance!S969=""),"",Data_Items!AY969*Data_Importance!S969)</f>
        <v/>
      </c>
      <c r="I969" s="6" t="str">
        <f>IF(OR(Data_Items!AZ969="",Data_Importance!T969=""),"",Data_Items!AZ969*Data_Importance!T969)</f>
        <v/>
      </c>
      <c r="J969" s="6" t="str">
        <f>IF(OR(Data_Items!BA969="",Data_Importance!U969=""),"",Data_Items!BA969*Data_Importance!U969)</f>
        <v/>
      </c>
      <c r="K969" s="6" t="str">
        <f t="shared" si="15"/>
        <v/>
      </c>
    </row>
    <row r="970" spans="1:11" x14ac:dyDescent="0.45">
      <c r="A970" s="6" t="str">
        <f>IF(OR(Data_Items!AR970="",Data_Importance!L970=""),"",Data_Items!AR970*Data_Importance!L970)</f>
        <v/>
      </c>
      <c r="B970" s="6" t="str">
        <f>IF(OR(Data_Items!AS970="",Data_Importance!M970=""),"",Data_Items!AS970*Data_Importance!M970)</f>
        <v/>
      </c>
      <c r="C970" s="6" t="str">
        <f>IF(OR(Data_Items!AT970="",Data_Importance!N970=""),"",Data_Items!AT970*Data_Importance!N970)</f>
        <v/>
      </c>
      <c r="D970" s="6" t="str">
        <f>IF(OR(Data_Items!AU970="",Data_Importance!O970=""),"",Data_Items!AU970*Data_Importance!O970)</f>
        <v/>
      </c>
      <c r="E970" s="6" t="str">
        <f>IF(OR(Data_Items!AV970="",Data_Importance!P970=""),"",Data_Items!AV970*Data_Importance!P970)</f>
        <v/>
      </c>
      <c r="F970" s="6" t="str">
        <f>IF(OR(Data_Items!AW970="",Data_Importance!Q970=""),"",Data_Items!AW970*Data_Importance!Q970)</f>
        <v/>
      </c>
      <c r="G970" s="6" t="str">
        <f>IF(OR(Data_Items!AX970="",Data_Importance!R970=""),"",Data_Items!AX970*Data_Importance!R970)</f>
        <v/>
      </c>
      <c r="H970" s="6" t="str">
        <f>IF(OR(Data_Items!AY970="",Data_Importance!S970=""),"",Data_Items!AY970*Data_Importance!S970)</f>
        <v/>
      </c>
      <c r="I970" s="6" t="str">
        <f>IF(OR(Data_Items!AZ970="",Data_Importance!T970=""),"",Data_Items!AZ970*Data_Importance!T970)</f>
        <v/>
      </c>
      <c r="J970" s="6" t="str">
        <f>IF(OR(Data_Items!BA970="",Data_Importance!U970=""),"",Data_Items!BA970*Data_Importance!U970)</f>
        <v/>
      </c>
      <c r="K970" s="6" t="str">
        <f t="shared" si="15"/>
        <v/>
      </c>
    </row>
    <row r="971" spans="1:11" x14ac:dyDescent="0.45">
      <c r="A971" s="6" t="str">
        <f>IF(OR(Data_Items!AR971="",Data_Importance!L971=""),"",Data_Items!AR971*Data_Importance!L971)</f>
        <v/>
      </c>
      <c r="B971" s="6" t="str">
        <f>IF(OR(Data_Items!AS971="",Data_Importance!M971=""),"",Data_Items!AS971*Data_Importance!M971)</f>
        <v/>
      </c>
      <c r="C971" s="6" t="str">
        <f>IF(OR(Data_Items!AT971="",Data_Importance!N971=""),"",Data_Items!AT971*Data_Importance!N971)</f>
        <v/>
      </c>
      <c r="D971" s="6" t="str">
        <f>IF(OR(Data_Items!AU971="",Data_Importance!O971=""),"",Data_Items!AU971*Data_Importance!O971)</f>
        <v/>
      </c>
      <c r="E971" s="6" t="str">
        <f>IF(OR(Data_Items!AV971="",Data_Importance!P971=""),"",Data_Items!AV971*Data_Importance!P971)</f>
        <v/>
      </c>
      <c r="F971" s="6" t="str">
        <f>IF(OR(Data_Items!AW971="",Data_Importance!Q971=""),"",Data_Items!AW971*Data_Importance!Q971)</f>
        <v/>
      </c>
      <c r="G971" s="6" t="str">
        <f>IF(OR(Data_Items!AX971="",Data_Importance!R971=""),"",Data_Items!AX971*Data_Importance!R971)</f>
        <v/>
      </c>
      <c r="H971" s="6" t="str">
        <f>IF(OR(Data_Items!AY971="",Data_Importance!S971=""),"",Data_Items!AY971*Data_Importance!S971)</f>
        <v/>
      </c>
      <c r="I971" s="6" t="str">
        <f>IF(OR(Data_Items!AZ971="",Data_Importance!T971=""),"",Data_Items!AZ971*Data_Importance!T971)</f>
        <v/>
      </c>
      <c r="J971" s="6" t="str">
        <f>IF(OR(Data_Items!BA971="",Data_Importance!U971=""),"",Data_Items!BA971*Data_Importance!U971)</f>
        <v/>
      </c>
      <c r="K971" s="6" t="str">
        <f t="shared" si="15"/>
        <v/>
      </c>
    </row>
    <row r="972" spans="1:11" x14ac:dyDescent="0.45">
      <c r="A972" s="6" t="str">
        <f>IF(OR(Data_Items!AR972="",Data_Importance!L972=""),"",Data_Items!AR972*Data_Importance!L972)</f>
        <v/>
      </c>
      <c r="B972" s="6" t="str">
        <f>IF(OR(Data_Items!AS972="",Data_Importance!M972=""),"",Data_Items!AS972*Data_Importance!M972)</f>
        <v/>
      </c>
      <c r="C972" s="6" t="str">
        <f>IF(OR(Data_Items!AT972="",Data_Importance!N972=""),"",Data_Items!AT972*Data_Importance!N972)</f>
        <v/>
      </c>
      <c r="D972" s="6" t="str">
        <f>IF(OR(Data_Items!AU972="",Data_Importance!O972=""),"",Data_Items!AU972*Data_Importance!O972)</f>
        <v/>
      </c>
      <c r="E972" s="6" t="str">
        <f>IF(OR(Data_Items!AV972="",Data_Importance!P972=""),"",Data_Items!AV972*Data_Importance!P972)</f>
        <v/>
      </c>
      <c r="F972" s="6" t="str">
        <f>IF(OR(Data_Items!AW972="",Data_Importance!Q972=""),"",Data_Items!AW972*Data_Importance!Q972)</f>
        <v/>
      </c>
      <c r="G972" s="6" t="str">
        <f>IF(OR(Data_Items!AX972="",Data_Importance!R972=""),"",Data_Items!AX972*Data_Importance!R972)</f>
        <v/>
      </c>
      <c r="H972" s="6" t="str">
        <f>IF(OR(Data_Items!AY972="",Data_Importance!S972=""),"",Data_Items!AY972*Data_Importance!S972)</f>
        <v/>
      </c>
      <c r="I972" s="6" t="str">
        <f>IF(OR(Data_Items!AZ972="",Data_Importance!T972=""),"",Data_Items!AZ972*Data_Importance!T972)</f>
        <v/>
      </c>
      <c r="J972" s="6" t="str">
        <f>IF(OR(Data_Items!BA972="",Data_Importance!U972=""),"",Data_Items!BA972*Data_Importance!U972)</f>
        <v/>
      </c>
      <c r="K972" s="6" t="str">
        <f t="shared" si="15"/>
        <v/>
      </c>
    </row>
    <row r="973" spans="1:11" x14ac:dyDescent="0.45">
      <c r="A973" s="6" t="str">
        <f>IF(OR(Data_Items!AR973="",Data_Importance!L973=""),"",Data_Items!AR973*Data_Importance!L973)</f>
        <v/>
      </c>
      <c r="B973" s="6" t="str">
        <f>IF(OR(Data_Items!AS973="",Data_Importance!M973=""),"",Data_Items!AS973*Data_Importance!M973)</f>
        <v/>
      </c>
      <c r="C973" s="6" t="str">
        <f>IF(OR(Data_Items!AT973="",Data_Importance!N973=""),"",Data_Items!AT973*Data_Importance!N973)</f>
        <v/>
      </c>
      <c r="D973" s="6" t="str">
        <f>IF(OR(Data_Items!AU973="",Data_Importance!O973=""),"",Data_Items!AU973*Data_Importance!O973)</f>
        <v/>
      </c>
      <c r="E973" s="6" t="str">
        <f>IF(OR(Data_Items!AV973="",Data_Importance!P973=""),"",Data_Items!AV973*Data_Importance!P973)</f>
        <v/>
      </c>
      <c r="F973" s="6" t="str">
        <f>IF(OR(Data_Items!AW973="",Data_Importance!Q973=""),"",Data_Items!AW973*Data_Importance!Q973)</f>
        <v/>
      </c>
      <c r="G973" s="6" t="str">
        <f>IF(OR(Data_Items!AX973="",Data_Importance!R973=""),"",Data_Items!AX973*Data_Importance!R973)</f>
        <v/>
      </c>
      <c r="H973" s="6" t="str">
        <f>IF(OR(Data_Items!AY973="",Data_Importance!S973=""),"",Data_Items!AY973*Data_Importance!S973)</f>
        <v/>
      </c>
      <c r="I973" s="6" t="str">
        <f>IF(OR(Data_Items!AZ973="",Data_Importance!T973=""),"",Data_Items!AZ973*Data_Importance!T973)</f>
        <v/>
      </c>
      <c r="J973" s="6" t="str">
        <f>IF(OR(Data_Items!BA973="",Data_Importance!U973=""),"",Data_Items!BA973*Data_Importance!U973)</f>
        <v/>
      </c>
      <c r="K973" s="6" t="str">
        <f t="shared" si="15"/>
        <v/>
      </c>
    </row>
    <row r="974" spans="1:11" x14ac:dyDescent="0.45">
      <c r="A974" s="6" t="str">
        <f>IF(OR(Data_Items!AR974="",Data_Importance!L974=""),"",Data_Items!AR974*Data_Importance!L974)</f>
        <v/>
      </c>
      <c r="B974" s="6" t="str">
        <f>IF(OR(Data_Items!AS974="",Data_Importance!M974=""),"",Data_Items!AS974*Data_Importance!M974)</f>
        <v/>
      </c>
      <c r="C974" s="6" t="str">
        <f>IF(OR(Data_Items!AT974="",Data_Importance!N974=""),"",Data_Items!AT974*Data_Importance!N974)</f>
        <v/>
      </c>
      <c r="D974" s="6" t="str">
        <f>IF(OR(Data_Items!AU974="",Data_Importance!O974=""),"",Data_Items!AU974*Data_Importance!O974)</f>
        <v/>
      </c>
      <c r="E974" s="6" t="str">
        <f>IF(OR(Data_Items!AV974="",Data_Importance!P974=""),"",Data_Items!AV974*Data_Importance!P974)</f>
        <v/>
      </c>
      <c r="F974" s="6" t="str">
        <f>IF(OR(Data_Items!AW974="",Data_Importance!Q974=""),"",Data_Items!AW974*Data_Importance!Q974)</f>
        <v/>
      </c>
      <c r="G974" s="6" t="str">
        <f>IF(OR(Data_Items!AX974="",Data_Importance!R974=""),"",Data_Items!AX974*Data_Importance!R974)</f>
        <v/>
      </c>
      <c r="H974" s="6" t="str">
        <f>IF(OR(Data_Items!AY974="",Data_Importance!S974=""),"",Data_Items!AY974*Data_Importance!S974)</f>
        <v/>
      </c>
      <c r="I974" s="6" t="str">
        <f>IF(OR(Data_Items!AZ974="",Data_Importance!T974=""),"",Data_Items!AZ974*Data_Importance!T974)</f>
        <v/>
      </c>
      <c r="J974" s="6" t="str">
        <f>IF(OR(Data_Items!BA974="",Data_Importance!U974=""),"",Data_Items!BA974*Data_Importance!U974)</f>
        <v/>
      </c>
      <c r="K974" s="6" t="str">
        <f t="shared" si="15"/>
        <v/>
      </c>
    </row>
    <row r="975" spans="1:11" x14ac:dyDescent="0.45">
      <c r="A975" s="6" t="str">
        <f>IF(OR(Data_Items!AR975="",Data_Importance!L975=""),"",Data_Items!AR975*Data_Importance!L975)</f>
        <v/>
      </c>
      <c r="B975" s="6" t="str">
        <f>IF(OR(Data_Items!AS975="",Data_Importance!M975=""),"",Data_Items!AS975*Data_Importance!M975)</f>
        <v/>
      </c>
      <c r="C975" s="6" t="str">
        <f>IF(OR(Data_Items!AT975="",Data_Importance!N975=""),"",Data_Items!AT975*Data_Importance!N975)</f>
        <v/>
      </c>
      <c r="D975" s="6" t="str">
        <f>IF(OR(Data_Items!AU975="",Data_Importance!O975=""),"",Data_Items!AU975*Data_Importance!O975)</f>
        <v/>
      </c>
      <c r="E975" s="6" t="str">
        <f>IF(OR(Data_Items!AV975="",Data_Importance!P975=""),"",Data_Items!AV975*Data_Importance!P975)</f>
        <v/>
      </c>
      <c r="F975" s="6" t="str">
        <f>IF(OR(Data_Items!AW975="",Data_Importance!Q975=""),"",Data_Items!AW975*Data_Importance!Q975)</f>
        <v/>
      </c>
      <c r="G975" s="6" t="str">
        <f>IF(OR(Data_Items!AX975="",Data_Importance!R975=""),"",Data_Items!AX975*Data_Importance!R975)</f>
        <v/>
      </c>
      <c r="H975" s="6" t="str">
        <f>IF(OR(Data_Items!AY975="",Data_Importance!S975=""),"",Data_Items!AY975*Data_Importance!S975)</f>
        <v/>
      </c>
      <c r="I975" s="6" t="str">
        <f>IF(OR(Data_Items!AZ975="",Data_Importance!T975=""),"",Data_Items!AZ975*Data_Importance!T975)</f>
        <v/>
      </c>
      <c r="J975" s="6" t="str">
        <f>IF(OR(Data_Items!BA975="",Data_Importance!U975=""),"",Data_Items!BA975*Data_Importance!U975)</f>
        <v/>
      </c>
      <c r="K975" s="6" t="str">
        <f t="shared" si="15"/>
        <v/>
      </c>
    </row>
    <row r="976" spans="1:11" x14ac:dyDescent="0.45">
      <c r="A976" s="6" t="str">
        <f>IF(OR(Data_Items!AR976="",Data_Importance!L976=""),"",Data_Items!AR976*Data_Importance!L976)</f>
        <v/>
      </c>
      <c r="B976" s="6" t="str">
        <f>IF(OR(Data_Items!AS976="",Data_Importance!M976=""),"",Data_Items!AS976*Data_Importance!M976)</f>
        <v/>
      </c>
      <c r="C976" s="6" t="str">
        <f>IF(OR(Data_Items!AT976="",Data_Importance!N976=""),"",Data_Items!AT976*Data_Importance!N976)</f>
        <v/>
      </c>
      <c r="D976" s="6" t="str">
        <f>IF(OR(Data_Items!AU976="",Data_Importance!O976=""),"",Data_Items!AU976*Data_Importance!O976)</f>
        <v/>
      </c>
      <c r="E976" s="6" t="str">
        <f>IF(OR(Data_Items!AV976="",Data_Importance!P976=""),"",Data_Items!AV976*Data_Importance!P976)</f>
        <v/>
      </c>
      <c r="F976" s="6" t="str">
        <f>IF(OR(Data_Items!AW976="",Data_Importance!Q976=""),"",Data_Items!AW976*Data_Importance!Q976)</f>
        <v/>
      </c>
      <c r="G976" s="6" t="str">
        <f>IF(OR(Data_Items!AX976="",Data_Importance!R976=""),"",Data_Items!AX976*Data_Importance!R976)</f>
        <v/>
      </c>
      <c r="H976" s="6" t="str">
        <f>IF(OR(Data_Items!AY976="",Data_Importance!S976=""),"",Data_Items!AY976*Data_Importance!S976)</f>
        <v/>
      </c>
      <c r="I976" s="6" t="str">
        <f>IF(OR(Data_Items!AZ976="",Data_Importance!T976=""),"",Data_Items!AZ976*Data_Importance!T976)</f>
        <v/>
      </c>
      <c r="J976" s="6" t="str">
        <f>IF(OR(Data_Items!BA976="",Data_Importance!U976=""),"",Data_Items!BA976*Data_Importance!U976)</f>
        <v/>
      </c>
      <c r="K976" s="6" t="str">
        <f t="shared" si="15"/>
        <v/>
      </c>
    </row>
    <row r="977" spans="1:11" x14ac:dyDescent="0.45">
      <c r="A977" s="6" t="str">
        <f>IF(OR(Data_Items!AR977="",Data_Importance!L977=""),"",Data_Items!AR977*Data_Importance!L977)</f>
        <v/>
      </c>
      <c r="B977" s="6" t="str">
        <f>IF(OR(Data_Items!AS977="",Data_Importance!M977=""),"",Data_Items!AS977*Data_Importance!M977)</f>
        <v/>
      </c>
      <c r="C977" s="6" t="str">
        <f>IF(OR(Data_Items!AT977="",Data_Importance!N977=""),"",Data_Items!AT977*Data_Importance!N977)</f>
        <v/>
      </c>
      <c r="D977" s="6" t="str">
        <f>IF(OR(Data_Items!AU977="",Data_Importance!O977=""),"",Data_Items!AU977*Data_Importance!O977)</f>
        <v/>
      </c>
      <c r="E977" s="6" t="str">
        <f>IF(OR(Data_Items!AV977="",Data_Importance!P977=""),"",Data_Items!AV977*Data_Importance!P977)</f>
        <v/>
      </c>
      <c r="F977" s="6" t="str">
        <f>IF(OR(Data_Items!AW977="",Data_Importance!Q977=""),"",Data_Items!AW977*Data_Importance!Q977)</f>
        <v/>
      </c>
      <c r="G977" s="6" t="str">
        <f>IF(OR(Data_Items!AX977="",Data_Importance!R977=""),"",Data_Items!AX977*Data_Importance!R977)</f>
        <v/>
      </c>
      <c r="H977" s="6" t="str">
        <f>IF(OR(Data_Items!AY977="",Data_Importance!S977=""),"",Data_Items!AY977*Data_Importance!S977)</f>
        <v/>
      </c>
      <c r="I977" s="6" t="str">
        <f>IF(OR(Data_Items!AZ977="",Data_Importance!T977=""),"",Data_Items!AZ977*Data_Importance!T977)</f>
        <v/>
      </c>
      <c r="J977" s="6" t="str">
        <f>IF(OR(Data_Items!BA977="",Data_Importance!U977=""),"",Data_Items!BA977*Data_Importance!U977)</f>
        <v/>
      </c>
      <c r="K977" s="6" t="str">
        <f t="shared" si="15"/>
        <v/>
      </c>
    </row>
    <row r="978" spans="1:11" x14ac:dyDescent="0.45">
      <c r="A978" s="6" t="str">
        <f>IF(OR(Data_Items!AR978="",Data_Importance!L978=""),"",Data_Items!AR978*Data_Importance!L978)</f>
        <v/>
      </c>
      <c r="B978" s="6" t="str">
        <f>IF(OR(Data_Items!AS978="",Data_Importance!M978=""),"",Data_Items!AS978*Data_Importance!M978)</f>
        <v/>
      </c>
      <c r="C978" s="6" t="str">
        <f>IF(OR(Data_Items!AT978="",Data_Importance!N978=""),"",Data_Items!AT978*Data_Importance!N978)</f>
        <v/>
      </c>
      <c r="D978" s="6" t="str">
        <f>IF(OR(Data_Items!AU978="",Data_Importance!O978=""),"",Data_Items!AU978*Data_Importance!O978)</f>
        <v/>
      </c>
      <c r="E978" s="6" t="str">
        <f>IF(OR(Data_Items!AV978="",Data_Importance!P978=""),"",Data_Items!AV978*Data_Importance!P978)</f>
        <v/>
      </c>
      <c r="F978" s="6" t="str">
        <f>IF(OR(Data_Items!AW978="",Data_Importance!Q978=""),"",Data_Items!AW978*Data_Importance!Q978)</f>
        <v/>
      </c>
      <c r="G978" s="6" t="str">
        <f>IF(OR(Data_Items!AX978="",Data_Importance!R978=""),"",Data_Items!AX978*Data_Importance!R978)</f>
        <v/>
      </c>
      <c r="H978" s="6" t="str">
        <f>IF(OR(Data_Items!AY978="",Data_Importance!S978=""),"",Data_Items!AY978*Data_Importance!S978)</f>
        <v/>
      </c>
      <c r="I978" s="6" t="str">
        <f>IF(OR(Data_Items!AZ978="",Data_Importance!T978=""),"",Data_Items!AZ978*Data_Importance!T978)</f>
        <v/>
      </c>
      <c r="J978" s="6" t="str">
        <f>IF(OR(Data_Items!BA978="",Data_Importance!U978=""),"",Data_Items!BA978*Data_Importance!U978)</f>
        <v/>
      </c>
      <c r="K978" s="6" t="str">
        <f t="shared" si="15"/>
        <v/>
      </c>
    </row>
    <row r="979" spans="1:11" x14ac:dyDescent="0.45">
      <c r="A979" s="6" t="str">
        <f>IF(OR(Data_Items!AR979="",Data_Importance!L979=""),"",Data_Items!AR979*Data_Importance!L979)</f>
        <v/>
      </c>
      <c r="B979" s="6" t="str">
        <f>IF(OR(Data_Items!AS979="",Data_Importance!M979=""),"",Data_Items!AS979*Data_Importance!M979)</f>
        <v/>
      </c>
      <c r="C979" s="6" t="str">
        <f>IF(OR(Data_Items!AT979="",Data_Importance!N979=""),"",Data_Items!AT979*Data_Importance!N979)</f>
        <v/>
      </c>
      <c r="D979" s="6" t="str">
        <f>IF(OR(Data_Items!AU979="",Data_Importance!O979=""),"",Data_Items!AU979*Data_Importance!O979)</f>
        <v/>
      </c>
      <c r="E979" s="6" t="str">
        <f>IF(OR(Data_Items!AV979="",Data_Importance!P979=""),"",Data_Items!AV979*Data_Importance!P979)</f>
        <v/>
      </c>
      <c r="F979" s="6" t="str">
        <f>IF(OR(Data_Items!AW979="",Data_Importance!Q979=""),"",Data_Items!AW979*Data_Importance!Q979)</f>
        <v/>
      </c>
      <c r="G979" s="6" t="str">
        <f>IF(OR(Data_Items!AX979="",Data_Importance!R979=""),"",Data_Items!AX979*Data_Importance!R979)</f>
        <v/>
      </c>
      <c r="H979" s="6" t="str">
        <f>IF(OR(Data_Items!AY979="",Data_Importance!S979=""),"",Data_Items!AY979*Data_Importance!S979)</f>
        <v/>
      </c>
      <c r="I979" s="6" t="str">
        <f>IF(OR(Data_Items!AZ979="",Data_Importance!T979=""),"",Data_Items!AZ979*Data_Importance!T979)</f>
        <v/>
      </c>
      <c r="J979" s="6" t="str">
        <f>IF(OR(Data_Items!BA979="",Data_Importance!U979=""),"",Data_Items!BA979*Data_Importance!U979)</f>
        <v/>
      </c>
      <c r="K979" s="6" t="str">
        <f t="shared" si="15"/>
        <v/>
      </c>
    </row>
    <row r="980" spans="1:11" x14ac:dyDescent="0.45">
      <c r="A980" s="6" t="str">
        <f>IF(OR(Data_Items!AR980="",Data_Importance!L980=""),"",Data_Items!AR980*Data_Importance!L980)</f>
        <v/>
      </c>
      <c r="B980" s="6" t="str">
        <f>IF(OR(Data_Items!AS980="",Data_Importance!M980=""),"",Data_Items!AS980*Data_Importance!M980)</f>
        <v/>
      </c>
      <c r="C980" s="6" t="str">
        <f>IF(OR(Data_Items!AT980="",Data_Importance!N980=""),"",Data_Items!AT980*Data_Importance!N980)</f>
        <v/>
      </c>
      <c r="D980" s="6" t="str">
        <f>IF(OR(Data_Items!AU980="",Data_Importance!O980=""),"",Data_Items!AU980*Data_Importance!O980)</f>
        <v/>
      </c>
      <c r="E980" s="6" t="str">
        <f>IF(OR(Data_Items!AV980="",Data_Importance!P980=""),"",Data_Items!AV980*Data_Importance!P980)</f>
        <v/>
      </c>
      <c r="F980" s="6" t="str">
        <f>IF(OR(Data_Items!AW980="",Data_Importance!Q980=""),"",Data_Items!AW980*Data_Importance!Q980)</f>
        <v/>
      </c>
      <c r="G980" s="6" t="str">
        <f>IF(OR(Data_Items!AX980="",Data_Importance!R980=""),"",Data_Items!AX980*Data_Importance!R980)</f>
        <v/>
      </c>
      <c r="H980" s="6" t="str">
        <f>IF(OR(Data_Items!AY980="",Data_Importance!S980=""),"",Data_Items!AY980*Data_Importance!S980)</f>
        <v/>
      </c>
      <c r="I980" s="6" t="str">
        <f>IF(OR(Data_Items!AZ980="",Data_Importance!T980=""),"",Data_Items!AZ980*Data_Importance!T980)</f>
        <v/>
      </c>
      <c r="J980" s="6" t="str">
        <f>IF(OR(Data_Items!BA980="",Data_Importance!U980=""),"",Data_Items!BA980*Data_Importance!U980)</f>
        <v/>
      </c>
      <c r="K980" s="6" t="str">
        <f t="shared" si="15"/>
        <v/>
      </c>
    </row>
    <row r="981" spans="1:11" x14ac:dyDescent="0.45">
      <c r="A981" s="6" t="str">
        <f>IF(OR(Data_Items!AR981="",Data_Importance!L981=""),"",Data_Items!AR981*Data_Importance!L981)</f>
        <v/>
      </c>
      <c r="B981" s="6" t="str">
        <f>IF(OR(Data_Items!AS981="",Data_Importance!M981=""),"",Data_Items!AS981*Data_Importance!M981)</f>
        <v/>
      </c>
      <c r="C981" s="6" t="str">
        <f>IF(OR(Data_Items!AT981="",Data_Importance!N981=""),"",Data_Items!AT981*Data_Importance!N981)</f>
        <v/>
      </c>
      <c r="D981" s="6" t="str">
        <f>IF(OR(Data_Items!AU981="",Data_Importance!O981=""),"",Data_Items!AU981*Data_Importance!O981)</f>
        <v/>
      </c>
      <c r="E981" s="6" t="str">
        <f>IF(OR(Data_Items!AV981="",Data_Importance!P981=""),"",Data_Items!AV981*Data_Importance!P981)</f>
        <v/>
      </c>
      <c r="F981" s="6" t="str">
        <f>IF(OR(Data_Items!AW981="",Data_Importance!Q981=""),"",Data_Items!AW981*Data_Importance!Q981)</f>
        <v/>
      </c>
      <c r="G981" s="6" t="str">
        <f>IF(OR(Data_Items!AX981="",Data_Importance!R981=""),"",Data_Items!AX981*Data_Importance!R981)</f>
        <v/>
      </c>
      <c r="H981" s="6" t="str">
        <f>IF(OR(Data_Items!AY981="",Data_Importance!S981=""),"",Data_Items!AY981*Data_Importance!S981)</f>
        <v/>
      </c>
      <c r="I981" s="6" t="str">
        <f>IF(OR(Data_Items!AZ981="",Data_Importance!T981=""),"",Data_Items!AZ981*Data_Importance!T981)</f>
        <v/>
      </c>
      <c r="J981" s="6" t="str">
        <f>IF(OR(Data_Items!BA981="",Data_Importance!U981=""),"",Data_Items!BA981*Data_Importance!U981)</f>
        <v/>
      </c>
      <c r="K981" s="6" t="str">
        <f t="shared" si="15"/>
        <v/>
      </c>
    </row>
    <row r="982" spans="1:11" x14ac:dyDescent="0.45">
      <c r="A982" s="6" t="str">
        <f>IF(OR(Data_Items!AR982="",Data_Importance!L982=""),"",Data_Items!AR982*Data_Importance!L982)</f>
        <v/>
      </c>
      <c r="B982" s="6" t="str">
        <f>IF(OR(Data_Items!AS982="",Data_Importance!M982=""),"",Data_Items!AS982*Data_Importance!M982)</f>
        <v/>
      </c>
      <c r="C982" s="6" t="str">
        <f>IF(OR(Data_Items!AT982="",Data_Importance!N982=""),"",Data_Items!AT982*Data_Importance!N982)</f>
        <v/>
      </c>
      <c r="D982" s="6" t="str">
        <f>IF(OR(Data_Items!AU982="",Data_Importance!O982=""),"",Data_Items!AU982*Data_Importance!O982)</f>
        <v/>
      </c>
      <c r="E982" s="6" t="str">
        <f>IF(OR(Data_Items!AV982="",Data_Importance!P982=""),"",Data_Items!AV982*Data_Importance!P982)</f>
        <v/>
      </c>
      <c r="F982" s="6" t="str">
        <f>IF(OR(Data_Items!AW982="",Data_Importance!Q982=""),"",Data_Items!AW982*Data_Importance!Q982)</f>
        <v/>
      </c>
      <c r="G982" s="6" t="str">
        <f>IF(OR(Data_Items!AX982="",Data_Importance!R982=""),"",Data_Items!AX982*Data_Importance!R982)</f>
        <v/>
      </c>
      <c r="H982" s="6" t="str">
        <f>IF(OR(Data_Items!AY982="",Data_Importance!S982=""),"",Data_Items!AY982*Data_Importance!S982)</f>
        <v/>
      </c>
      <c r="I982" s="6" t="str">
        <f>IF(OR(Data_Items!AZ982="",Data_Importance!T982=""),"",Data_Items!AZ982*Data_Importance!T982)</f>
        <v/>
      </c>
      <c r="J982" s="6" t="str">
        <f>IF(OR(Data_Items!BA982="",Data_Importance!U982=""),"",Data_Items!BA982*Data_Importance!U982)</f>
        <v/>
      </c>
      <c r="K982" s="6" t="str">
        <f t="shared" si="15"/>
        <v/>
      </c>
    </row>
    <row r="983" spans="1:11" x14ac:dyDescent="0.45">
      <c r="A983" s="6" t="str">
        <f>IF(OR(Data_Items!AR983="",Data_Importance!L983=""),"",Data_Items!AR983*Data_Importance!L983)</f>
        <v/>
      </c>
      <c r="B983" s="6" t="str">
        <f>IF(OR(Data_Items!AS983="",Data_Importance!M983=""),"",Data_Items!AS983*Data_Importance!M983)</f>
        <v/>
      </c>
      <c r="C983" s="6" t="str">
        <f>IF(OR(Data_Items!AT983="",Data_Importance!N983=""),"",Data_Items!AT983*Data_Importance!N983)</f>
        <v/>
      </c>
      <c r="D983" s="6" t="str">
        <f>IF(OR(Data_Items!AU983="",Data_Importance!O983=""),"",Data_Items!AU983*Data_Importance!O983)</f>
        <v/>
      </c>
      <c r="E983" s="6" t="str">
        <f>IF(OR(Data_Items!AV983="",Data_Importance!P983=""),"",Data_Items!AV983*Data_Importance!P983)</f>
        <v/>
      </c>
      <c r="F983" s="6" t="str">
        <f>IF(OR(Data_Items!AW983="",Data_Importance!Q983=""),"",Data_Items!AW983*Data_Importance!Q983)</f>
        <v/>
      </c>
      <c r="G983" s="6" t="str">
        <f>IF(OR(Data_Items!AX983="",Data_Importance!R983=""),"",Data_Items!AX983*Data_Importance!R983)</f>
        <v/>
      </c>
      <c r="H983" s="6" t="str">
        <f>IF(OR(Data_Items!AY983="",Data_Importance!S983=""),"",Data_Items!AY983*Data_Importance!S983)</f>
        <v/>
      </c>
      <c r="I983" s="6" t="str">
        <f>IF(OR(Data_Items!AZ983="",Data_Importance!T983=""),"",Data_Items!AZ983*Data_Importance!T983)</f>
        <v/>
      </c>
      <c r="J983" s="6" t="str">
        <f>IF(OR(Data_Items!BA983="",Data_Importance!U983=""),"",Data_Items!BA983*Data_Importance!U983)</f>
        <v/>
      </c>
      <c r="K983" s="6" t="str">
        <f t="shared" si="15"/>
        <v/>
      </c>
    </row>
    <row r="984" spans="1:11" x14ac:dyDescent="0.45">
      <c r="A984" s="6" t="str">
        <f>IF(OR(Data_Items!AR984="",Data_Importance!L984=""),"",Data_Items!AR984*Data_Importance!L984)</f>
        <v/>
      </c>
      <c r="B984" s="6" t="str">
        <f>IF(OR(Data_Items!AS984="",Data_Importance!M984=""),"",Data_Items!AS984*Data_Importance!M984)</f>
        <v/>
      </c>
      <c r="C984" s="6" t="str">
        <f>IF(OR(Data_Items!AT984="",Data_Importance!N984=""),"",Data_Items!AT984*Data_Importance!N984)</f>
        <v/>
      </c>
      <c r="D984" s="6" t="str">
        <f>IF(OR(Data_Items!AU984="",Data_Importance!O984=""),"",Data_Items!AU984*Data_Importance!O984)</f>
        <v/>
      </c>
      <c r="E984" s="6" t="str">
        <f>IF(OR(Data_Items!AV984="",Data_Importance!P984=""),"",Data_Items!AV984*Data_Importance!P984)</f>
        <v/>
      </c>
      <c r="F984" s="6" t="str">
        <f>IF(OR(Data_Items!AW984="",Data_Importance!Q984=""),"",Data_Items!AW984*Data_Importance!Q984)</f>
        <v/>
      </c>
      <c r="G984" s="6" t="str">
        <f>IF(OR(Data_Items!AX984="",Data_Importance!R984=""),"",Data_Items!AX984*Data_Importance!R984)</f>
        <v/>
      </c>
      <c r="H984" s="6" t="str">
        <f>IF(OR(Data_Items!AY984="",Data_Importance!S984=""),"",Data_Items!AY984*Data_Importance!S984)</f>
        <v/>
      </c>
      <c r="I984" s="6" t="str">
        <f>IF(OR(Data_Items!AZ984="",Data_Importance!T984=""),"",Data_Items!AZ984*Data_Importance!T984)</f>
        <v/>
      </c>
      <c r="J984" s="6" t="str">
        <f>IF(OR(Data_Items!BA984="",Data_Importance!U984=""),"",Data_Items!BA984*Data_Importance!U984)</f>
        <v/>
      </c>
      <c r="K984" s="6" t="str">
        <f t="shared" si="15"/>
        <v/>
      </c>
    </row>
    <row r="985" spans="1:11" x14ac:dyDescent="0.45">
      <c r="A985" s="6" t="str">
        <f>IF(OR(Data_Items!AR985="",Data_Importance!L985=""),"",Data_Items!AR985*Data_Importance!L985)</f>
        <v/>
      </c>
      <c r="B985" s="6" t="str">
        <f>IF(OR(Data_Items!AS985="",Data_Importance!M985=""),"",Data_Items!AS985*Data_Importance!M985)</f>
        <v/>
      </c>
      <c r="C985" s="6" t="str">
        <f>IF(OR(Data_Items!AT985="",Data_Importance!N985=""),"",Data_Items!AT985*Data_Importance!N985)</f>
        <v/>
      </c>
      <c r="D985" s="6" t="str">
        <f>IF(OR(Data_Items!AU985="",Data_Importance!O985=""),"",Data_Items!AU985*Data_Importance!O985)</f>
        <v/>
      </c>
      <c r="E985" s="6" t="str">
        <f>IF(OR(Data_Items!AV985="",Data_Importance!P985=""),"",Data_Items!AV985*Data_Importance!P985)</f>
        <v/>
      </c>
      <c r="F985" s="6" t="str">
        <f>IF(OR(Data_Items!AW985="",Data_Importance!Q985=""),"",Data_Items!AW985*Data_Importance!Q985)</f>
        <v/>
      </c>
      <c r="G985" s="6" t="str">
        <f>IF(OR(Data_Items!AX985="",Data_Importance!R985=""),"",Data_Items!AX985*Data_Importance!R985)</f>
        <v/>
      </c>
      <c r="H985" s="6" t="str">
        <f>IF(OR(Data_Items!AY985="",Data_Importance!S985=""),"",Data_Items!AY985*Data_Importance!S985)</f>
        <v/>
      </c>
      <c r="I985" s="6" t="str">
        <f>IF(OR(Data_Items!AZ985="",Data_Importance!T985=""),"",Data_Items!AZ985*Data_Importance!T985)</f>
        <v/>
      </c>
      <c r="J985" s="6" t="str">
        <f>IF(OR(Data_Items!BA985="",Data_Importance!U985=""),"",Data_Items!BA985*Data_Importance!U985)</f>
        <v/>
      </c>
      <c r="K985" s="6" t="str">
        <f t="shared" si="15"/>
        <v/>
      </c>
    </row>
    <row r="986" spans="1:11" x14ac:dyDescent="0.45">
      <c r="A986" s="6" t="str">
        <f>IF(OR(Data_Items!AR986="",Data_Importance!L986=""),"",Data_Items!AR986*Data_Importance!L986)</f>
        <v/>
      </c>
      <c r="B986" s="6" t="str">
        <f>IF(OR(Data_Items!AS986="",Data_Importance!M986=""),"",Data_Items!AS986*Data_Importance!M986)</f>
        <v/>
      </c>
      <c r="C986" s="6" t="str">
        <f>IF(OR(Data_Items!AT986="",Data_Importance!N986=""),"",Data_Items!AT986*Data_Importance!N986)</f>
        <v/>
      </c>
      <c r="D986" s="6" t="str">
        <f>IF(OR(Data_Items!AU986="",Data_Importance!O986=""),"",Data_Items!AU986*Data_Importance!O986)</f>
        <v/>
      </c>
      <c r="E986" s="6" t="str">
        <f>IF(OR(Data_Items!AV986="",Data_Importance!P986=""),"",Data_Items!AV986*Data_Importance!P986)</f>
        <v/>
      </c>
      <c r="F986" s="6" t="str">
        <f>IF(OR(Data_Items!AW986="",Data_Importance!Q986=""),"",Data_Items!AW986*Data_Importance!Q986)</f>
        <v/>
      </c>
      <c r="G986" s="6" t="str">
        <f>IF(OR(Data_Items!AX986="",Data_Importance!R986=""),"",Data_Items!AX986*Data_Importance!R986)</f>
        <v/>
      </c>
      <c r="H986" s="6" t="str">
        <f>IF(OR(Data_Items!AY986="",Data_Importance!S986=""),"",Data_Items!AY986*Data_Importance!S986)</f>
        <v/>
      </c>
      <c r="I986" s="6" t="str">
        <f>IF(OR(Data_Items!AZ986="",Data_Importance!T986=""),"",Data_Items!AZ986*Data_Importance!T986)</f>
        <v/>
      </c>
      <c r="J986" s="6" t="str">
        <f>IF(OR(Data_Items!BA986="",Data_Importance!U986=""),"",Data_Items!BA986*Data_Importance!U986)</f>
        <v/>
      </c>
      <c r="K986" s="6" t="str">
        <f t="shared" si="15"/>
        <v/>
      </c>
    </row>
    <row r="987" spans="1:11" x14ac:dyDescent="0.45">
      <c r="A987" s="6" t="str">
        <f>IF(OR(Data_Items!AR987="",Data_Importance!L987=""),"",Data_Items!AR987*Data_Importance!L987)</f>
        <v/>
      </c>
      <c r="B987" s="6" t="str">
        <f>IF(OR(Data_Items!AS987="",Data_Importance!M987=""),"",Data_Items!AS987*Data_Importance!M987)</f>
        <v/>
      </c>
      <c r="C987" s="6" t="str">
        <f>IF(OR(Data_Items!AT987="",Data_Importance!N987=""),"",Data_Items!AT987*Data_Importance!N987)</f>
        <v/>
      </c>
      <c r="D987" s="6" t="str">
        <f>IF(OR(Data_Items!AU987="",Data_Importance!O987=""),"",Data_Items!AU987*Data_Importance!O987)</f>
        <v/>
      </c>
      <c r="E987" s="6" t="str">
        <f>IF(OR(Data_Items!AV987="",Data_Importance!P987=""),"",Data_Items!AV987*Data_Importance!P987)</f>
        <v/>
      </c>
      <c r="F987" s="6" t="str">
        <f>IF(OR(Data_Items!AW987="",Data_Importance!Q987=""),"",Data_Items!AW987*Data_Importance!Q987)</f>
        <v/>
      </c>
      <c r="G987" s="6" t="str">
        <f>IF(OR(Data_Items!AX987="",Data_Importance!R987=""),"",Data_Items!AX987*Data_Importance!R987)</f>
        <v/>
      </c>
      <c r="H987" s="6" t="str">
        <f>IF(OR(Data_Items!AY987="",Data_Importance!S987=""),"",Data_Items!AY987*Data_Importance!S987)</f>
        <v/>
      </c>
      <c r="I987" s="6" t="str">
        <f>IF(OR(Data_Items!AZ987="",Data_Importance!T987=""),"",Data_Items!AZ987*Data_Importance!T987)</f>
        <v/>
      </c>
      <c r="J987" s="6" t="str">
        <f>IF(OR(Data_Items!BA987="",Data_Importance!U987=""),"",Data_Items!BA987*Data_Importance!U987)</f>
        <v/>
      </c>
      <c r="K987" s="6" t="str">
        <f t="shared" si="15"/>
        <v/>
      </c>
    </row>
    <row r="988" spans="1:11" x14ac:dyDescent="0.45">
      <c r="A988" s="6" t="str">
        <f>IF(OR(Data_Items!AR988="",Data_Importance!L988=""),"",Data_Items!AR988*Data_Importance!L988)</f>
        <v/>
      </c>
      <c r="B988" s="6" t="str">
        <f>IF(OR(Data_Items!AS988="",Data_Importance!M988=""),"",Data_Items!AS988*Data_Importance!M988)</f>
        <v/>
      </c>
      <c r="C988" s="6" t="str">
        <f>IF(OR(Data_Items!AT988="",Data_Importance!N988=""),"",Data_Items!AT988*Data_Importance!N988)</f>
        <v/>
      </c>
      <c r="D988" s="6" t="str">
        <f>IF(OR(Data_Items!AU988="",Data_Importance!O988=""),"",Data_Items!AU988*Data_Importance!O988)</f>
        <v/>
      </c>
      <c r="E988" s="6" t="str">
        <f>IF(OR(Data_Items!AV988="",Data_Importance!P988=""),"",Data_Items!AV988*Data_Importance!P988)</f>
        <v/>
      </c>
      <c r="F988" s="6" t="str">
        <f>IF(OR(Data_Items!AW988="",Data_Importance!Q988=""),"",Data_Items!AW988*Data_Importance!Q988)</f>
        <v/>
      </c>
      <c r="G988" s="6" t="str">
        <f>IF(OR(Data_Items!AX988="",Data_Importance!R988=""),"",Data_Items!AX988*Data_Importance!R988)</f>
        <v/>
      </c>
      <c r="H988" s="6" t="str">
        <f>IF(OR(Data_Items!AY988="",Data_Importance!S988=""),"",Data_Items!AY988*Data_Importance!S988)</f>
        <v/>
      </c>
      <c r="I988" s="6" t="str">
        <f>IF(OR(Data_Items!AZ988="",Data_Importance!T988=""),"",Data_Items!AZ988*Data_Importance!T988)</f>
        <v/>
      </c>
      <c r="J988" s="6" t="str">
        <f>IF(OR(Data_Items!BA988="",Data_Importance!U988=""),"",Data_Items!BA988*Data_Importance!U988)</f>
        <v/>
      </c>
      <c r="K988" s="6" t="str">
        <f t="shared" si="15"/>
        <v/>
      </c>
    </row>
    <row r="989" spans="1:11" x14ac:dyDescent="0.45">
      <c r="A989" s="6" t="str">
        <f>IF(OR(Data_Items!AR989="",Data_Importance!L989=""),"",Data_Items!AR989*Data_Importance!L989)</f>
        <v/>
      </c>
      <c r="B989" s="6" t="str">
        <f>IF(OR(Data_Items!AS989="",Data_Importance!M989=""),"",Data_Items!AS989*Data_Importance!M989)</f>
        <v/>
      </c>
      <c r="C989" s="6" t="str">
        <f>IF(OR(Data_Items!AT989="",Data_Importance!N989=""),"",Data_Items!AT989*Data_Importance!N989)</f>
        <v/>
      </c>
      <c r="D989" s="6" t="str">
        <f>IF(OR(Data_Items!AU989="",Data_Importance!O989=""),"",Data_Items!AU989*Data_Importance!O989)</f>
        <v/>
      </c>
      <c r="E989" s="6" t="str">
        <f>IF(OR(Data_Items!AV989="",Data_Importance!P989=""),"",Data_Items!AV989*Data_Importance!P989)</f>
        <v/>
      </c>
      <c r="F989" s="6" t="str">
        <f>IF(OR(Data_Items!AW989="",Data_Importance!Q989=""),"",Data_Items!AW989*Data_Importance!Q989)</f>
        <v/>
      </c>
      <c r="G989" s="6" t="str">
        <f>IF(OR(Data_Items!AX989="",Data_Importance!R989=""),"",Data_Items!AX989*Data_Importance!R989)</f>
        <v/>
      </c>
      <c r="H989" s="6" t="str">
        <f>IF(OR(Data_Items!AY989="",Data_Importance!S989=""),"",Data_Items!AY989*Data_Importance!S989)</f>
        <v/>
      </c>
      <c r="I989" s="6" t="str">
        <f>IF(OR(Data_Items!AZ989="",Data_Importance!T989=""),"",Data_Items!AZ989*Data_Importance!T989)</f>
        <v/>
      </c>
      <c r="J989" s="6" t="str">
        <f>IF(OR(Data_Items!BA989="",Data_Importance!U989=""),"",Data_Items!BA989*Data_Importance!U989)</f>
        <v/>
      </c>
      <c r="K989" s="6" t="str">
        <f t="shared" si="15"/>
        <v/>
      </c>
    </row>
    <row r="990" spans="1:11" x14ac:dyDescent="0.45">
      <c r="A990" s="6" t="str">
        <f>IF(OR(Data_Items!AR990="",Data_Importance!L990=""),"",Data_Items!AR990*Data_Importance!L990)</f>
        <v/>
      </c>
      <c r="B990" s="6" t="str">
        <f>IF(OR(Data_Items!AS990="",Data_Importance!M990=""),"",Data_Items!AS990*Data_Importance!M990)</f>
        <v/>
      </c>
      <c r="C990" s="6" t="str">
        <f>IF(OR(Data_Items!AT990="",Data_Importance!N990=""),"",Data_Items!AT990*Data_Importance!N990)</f>
        <v/>
      </c>
      <c r="D990" s="6" t="str">
        <f>IF(OR(Data_Items!AU990="",Data_Importance!O990=""),"",Data_Items!AU990*Data_Importance!O990)</f>
        <v/>
      </c>
      <c r="E990" s="6" t="str">
        <f>IF(OR(Data_Items!AV990="",Data_Importance!P990=""),"",Data_Items!AV990*Data_Importance!P990)</f>
        <v/>
      </c>
      <c r="F990" s="6" t="str">
        <f>IF(OR(Data_Items!AW990="",Data_Importance!Q990=""),"",Data_Items!AW990*Data_Importance!Q990)</f>
        <v/>
      </c>
      <c r="G990" s="6" t="str">
        <f>IF(OR(Data_Items!AX990="",Data_Importance!R990=""),"",Data_Items!AX990*Data_Importance!R990)</f>
        <v/>
      </c>
      <c r="H990" s="6" t="str">
        <f>IF(OR(Data_Items!AY990="",Data_Importance!S990=""),"",Data_Items!AY990*Data_Importance!S990)</f>
        <v/>
      </c>
      <c r="I990" s="6" t="str">
        <f>IF(OR(Data_Items!AZ990="",Data_Importance!T990=""),"",Data_Items!AZ990*Data_Importance!T990)</f>
        <v/>
      </c>
      <c r="J990" s="6" t="str">
        <f>IF(OR(Data_Items!BA990="",Data_Importance!U990=""),"",Data_Items!BA990*Data_Importance!U990)</f>
        <v/>
      </c>
      <c r="K990" s="6" t="str">
        <f t="shared" si="15"/>
        <v/>
      </c>
    </row>
    <row r="991" spans="1:11" x14ac:dyDescent="0.45">
      <c r="A991" s="6" t="str">
        <f>IF(OR(Data_Items!AR991="",Data_Importance!L991=""),"",Data_Items!AR991*Data_Importance!L991)</f>
        <v/>
      </c>
      <c r="B991" s="6" t="str">
        <f>IF(OR(Data_Items!AS991="",Data_Importance!M991=""),"",Data_Items!AS991*Data_Importance!M991)</f>
        <v/>
      </c>
      <c r="C991" s="6" t="str">
        <f>IF(OR(Data_Items!AT991="",Data_Importance!N991=""),"",Data_Items!AT991*Data_Importance!N991)</f>
        <v/>
      </c>
      <c r="D991" s="6" t="str">
        <f>IF(OR(Data_Items!AU991="",Data_Importance!O991=""),"",Data_Items!AU991*Data_Importance!O991)</f>
        <v/>
      </c>
      <c r="E991" s="6" t="str">
        <f>IF(OR(Data_Items!AV991="",Data_Importance!P991=""),"",Data_Items!AV991*Data_Importance!P991)</f>
        <v/>
      </c>
      <c r="F991" s="6" t="str">
        <f>IF(OR(Data_Items!AW991="",Data_Importance!Q991=""),"",Data_Items!AW991*Data_Importance!Q991)</f>
        <v/>
      </c>
      <c r="G991" s="6" t="str">
        <f>IF(OR(Data_Items!AX991="",Data_Importance!R991=""),"",Data_Items!AX991*Data_Importance!R991)</f>
        <v/>
      </c>
      <c r="H991" s="6" t="str">
        <f>IF(OR(Data_Items!AY991="",Data_Importance!S991=""),"",Data_Items!AY991*Data_Importance!S991)</f>
        <v/>
      </c>
      <c r="I991" s="6" t="str">
        <f>IF(OR(Data_Items!AZ991="",Data_Importance!T991=""),"",Data_Items!AZ991*Data_Importance!T991)</f>
        <v/>
      </c>
      <c r="J991" s="6" t="str">
        <f>IF(OR(Data_Items!BA991="",Data_Importance!U991=""),"",Data_Items!BA991*Data_Importance!U991)</f>
        <v/>
      </c>
      <c r="K991" s="6" t="str">
        <f t="shared" si="15"/>
        <v/>
      </c>
    </row>
    <row r="992" spans="1:11" x14ac:dyDescent="0.45">
      <c r="A992" s="6" t="str">
        <f>IF(OR(Data_Items!AR992="",Data_Importance!L992=""),"",Data_Items!AR992*Data_Importance!L992)</f>
        <v/>
      </c>
      <c r="B992" s="6" t="str">
        <f>IF(OR(Data_Items!AS992="",Data_Importance!M992=""),"",Data_Items!AS992*Data_Importance!M992)</f>
        <v/>
      </c>
      <c r="C992" s="6" t="str">
        <f>IF(OR(Data_Items!AT992="",Data_Importance!N992=""),"",Data_Items!AT992*Data_Importance!N992)</f>
        <v/>
      </c>
      <c r="D992" s="6" t="str">
        <f>IF(OR(Data_Items!AU992="",Data_Importance!O992=""),"",Data_Items!AU992*Data_Importance!O992)</f>
        <v/>
      </c>
      <c r="E992" s="6" t="str">
        <f>IF(OR(Data_Items!AV992="",Data_Importance!P992=""),"",Data_Items!AV992*Data_Importance!P992)</f>
        <v/>
      </c>
      <c r="F992" s="6" t="str">
        <f>IF(OR(Data_Items!AW992="",Data_Importance!Q992=""),"",Data_Items!AW992*Data_Importance!Q992)</f>
        <v/>
      </c>
      <c r="G992" s="6" t="str">
        <f>IF(OR(Data_Items!AX992="",Data_Importance!R992=""),"",Data_Items!AX992*Data_Importance!R992)</f>
        <v/>
      </c>
      <c r="H992" s="6" t="str">
        <f>IF(OR(Data_Items!AY992="",Data_Importance!S992=""),"",Data_Items!AY992*Data_Importance!S992)</f>
        <v/>
      </c>
      <c r="I992" s="6" t="str">
        <f>IF(OR(Data_Items!AZ992="",Data_Importance!T992=""),"",Data_Items!AZ992*Data_Importance!T992)</f>
        <v/>
      </c>
      <c r="J992" s="6" t="str">
        <f>IF(OR(Data_Items!BA992="",Data_Importance!U992=""),"",Data_Items!BA992*Data_Importance!U992)</f>
        <v/>
      </c>
      <c r="K992" s="6" t="str">
        <f t="shared" si="15"/>
        <v/>
      </c>
    </row>
    <row r="993" spans="1:11" x14ac:dyDescent="0.45">
      <c r="A993" s="6" t="str">
        <f>IF(OR(Data_Items!AR993="",Data_Importance!L993=""),"",Data_Items!AR993*Data_Importance!L993)</f>
        <v/>
      </c>
      <c r="B993" s="6" t="str">
        <f>IF(OR(Data_Items!AS993="",Data_Importance!M993=""),"",Data_Items!AS993*Data_Importance!M993)</f>
        <v/>
      </c>
      <c r="C993" s="6" t="str">
        <f>IF(OR(Data_Items!AT993="",Data_Importance!N993=""),"",Data_Items!AT993*Data_Importance!N993)</f>
        <v/>
      </c>
      <c r="D993" s="6" t="str">
        <f>IF(OR(Data_Items!AU993="",Data_Importance!O993=""),"",Data_Items!AU993*Data_Importance!O993)</f>
        <v/>
      </c>
      <c r="E993" s="6" t="str">
        <f>IF(OR(Data_Items!AV993="",Data_Importance!P993=""),"",Data_Items!AV993*Data_Importance!P993)</f>
        <v/>
      </c>
      <c r="F993" s="6" t="str">
        <f>IF(OR(Data_Items!AW993="",Data_Importance!Q993=""),"",Data_Items!AW993*Data_Importance!Q993)</f>
        <v/>
      </c>
      <c r="G993" s="6" t="str">
        <f>IF(OR(Data_Items!AX993="",Data_Importance!R993=""),"",Data_Items!AX993*Data_Importance!R993)</f>
        <v/>
      </c>
      <c r="H993" s="6" t="str">
        <f>IF(OR(Data_Items!AY993="",Data_Importance!S993=""),"",Data_Items!AY993*Data_Importance!S993)</f>
        <v/>
      </c>
      <c r="I993" s="6" t="str">
        <f>IF(OR(Data_Items!AZ993="",Data_Importance!T993=""),"",Data_Items!AZ993*Data_Importance!T993)</f>
        <v/>
      </c>
      <c r="J993" s="6" t="str">
        <f>IF(OR(Data_Items!BA993="",Data_Importance!U993=""),"",Data_Items!BA993*Data_Importance!U993)</f>
        <v/>
      </c>
      <c r="K993" s="6" t="str">
        <f t="shared" si="15"/>
        <v/>
      </c>
    </row>
    <row r="994" spans="1:11" x14ac:dyDescent="0.45">
      <c r="A994" s="6" t="str">
        <f>IF(OR(Data_Items!AR994="",Data_Importance!L994=""),"",Data_Items!AR994*Data_Importance!L994)</f>
        <v/>
      </c>
      <c r="B994" s="6" t="str">
        <f>IF(OR(Data_Items!AS994="",Data_Importance!M994=""),"",Data_Items!AS994*Data_Importance!M994)</f>
        <v/>
      </c>
      <c r="C994" s="6" t="str">
        <f>IF(OR(Data_Items!AT994="",Data_Importance!N994=""),"",Data_Items!AT994*Data_Importance!N994)</f>
        <v/>
      </c>
      <c r="D994" s="6" t="str">
        <f>IF(OR(Data_Items!AU994="",Data_Importance!O994=""),"",Data_Items!AU994*Data_Importance!O994)</f>
        <v/>
      </c>
      <c r="E994" s="6" t="str">
        <f>IF(OR(Data_Items!AV994="",Data_Importance!P994=""),"",Data_Items!AV994*Data_Importance!P994)</f>
        <v/>
      </c>
      <c r="F994" s="6" t="str">
        <f>IF(OR(Data_Items!AW994="",Data_Importance!Q994=""),"",Data_Items!AW994*Data_Importance!Q994)</f>
        <v/>
      </c>
      <c r="G994" s="6" t="str">
        <f>IF(OR(Data_Items!AX994="",Data_Importance!R994=""),"",Data_Items!AX994*Data_Importance!R994)</f>
        <v/>
      </c>
      <c r="H994" s="6" t="str">
        <f>IF(OR(Data_Items!AY994="",Data_Importance!S994=""),"",Data_Items!AY994*Data_Importance!S994)</f>
        <v/>
      </c>
      <c r="I994" s="6" t="str">
        <f>IF(OR(Data_Items!AZ994="",Data_Importance!T994=""),"",Data_Items!AZ994*Data_Importance!T994)</f>
        <v/>
      </c>
      <c r="J994" s="6" t="str">
        <f>IF(OR(Data_Items!BA994="",Data_Importance!U994=""),"",Data_Items!BA994*Data_Importance!U994)</f>
        <v/>
      </c>
      <c r="K994" s="6" t="str">
        <f t="shared" si="15"/>
        <v/>
      </c>
    </row>
    <row r="995" spans="1:11" x14ac:dyDescent="0.45">
      <c r="A995" s="6" t="str">
        <f>IF(OR(Data_Items!AR995="",Data_Importance!L995=""),"",Data_Items!AR995*Data_Importance!L995)</f>
        <v/>
      </c>
      <c r="B995" s="6" t="str">
        <f>IF(OR(Data_Items!AS995="",Data_Importance!M995=""),"",Data_Items!AS995*Data_Importance!M995)</f>
        <v/>
      </c>
      <c r="C995" s="6" t="str">
        <f>IF(OR(Data_Items!AT995="",Data_Importance!N995=""),"",Data_Items!AT995*Data_Importance!N995)</f>
        <v/>
      </c>
      <c r="D995" s="6" t="str">
        <f>IF(OR(Data_Items!AU995="",Data_Importance!O995=""),"",Data_Items!AU995*Data_Importance!O995)</f>
        <v/>
      </c>
      <c r="E995" s="6" t="str">
        <f>IF(OR(Data_Items!AV995="",Data_Importance!P995=""),"",Data_Items!AV995*Data_Importance!P995)</f>
        <v/>
      </c>
      <c r="F995" s="6" t="str">
        <f>IF(OR(Data_Items!AW995="",Data_Importance!Q995=""),"",Data_Items!AW995*Data_Importance!Q995)</f>
        <v/>
      </c>
      <c r="G995" s="6" t="str">
        <f>IF(OR(Data_Items!AX995="",Data_Importance!R995=""),"",Data_Items!AX995*Data_Importance!R995)</f>
        <v/>
      </c>
      <c r="H995" s="6" t="str">
        <f>IF(OR(Data_Items!AY995="",Data_Importance!S995=""),"",Data_Items!AY995*Data_Importance!S995)</f>
        <v/>
      </c>
      <c r="I995" s="6" t="str">
        <f>IF(OR(Data_Items!AZ995="",Data_Importance!T995=""),"",Data_Items!AZ995*Data_Importance!T995)</f>
        <v/>
      </c>
      <c r="J995" s="6" t="str">
        <f>IF(OR(Data_Items!BA995="",Data_Importance!U995=""),"",Data_Items!BA995*Data_Importance!U995)</f>
        <v/>
      </c>
      <c r="K995" s="6" t="str">
        <f t="shared" si="15"/>
        <v/>
      </c>
    </row>
    <row r="996" spans="1:11" x14ac:dyDescent="0.45">
      <c r="A996" s="6" t="str">
        <f>IF(OR(Data_Items!AR996="",Data_Importance!L996=""),"",Data_Items!AR996*Data_Importance!L996)</f>
        <v/>
      </c>
      <c r="B996" s="6" t="str">
        <f>IF(OR(Data_Items!AS996="",Data_Importance!M996=""),"",Data_Items!AS996*Data_Importance!M996)</f>
        <v/>
      </c>
      <c r="C996" s="6" t="str">
        <f>IF(OR(Data_Items!AT996="",Data_Importance!N996=""),"",Data_Items!AT996*Data_Importance!N996)</f>
        <v/>
      </c>
      <c r="D996" s="6" t="str">
        <f>IF(OR(Data_Items!AU996="",Data_Importance!O996=""),"",Data_Items!AU996*Data_Importance!O996)</f>
        <v/>
      </c>
      <c r="E996" s="6" t="str">
        <f>IF(OR(Data_Items!AV996="",Data_Importance!P996=""),"",Data_Items!AV996*Data_Importance!P996)</f>
        <v/>
      </c>
      <c r="F996" s="6" t="str">
        <f>IF(OR(Data_Items!AW996="",Data_Importance!Q996=""),"",Data_Items!AW996*Data_Importance!Q996)</f>
        <v/>
      </c>
      <c r="G996" s="6" t="str">
        <f>IF(OR(Data_Items!AX996="",Data_Importance!R996=""),"",Data_Items!AX996*Data_Importance!R996)</f>
        <v/>
      </c>
      <c r="H996" s="6" t="str">
        <f>IF(OR(Data_Items!AY996="",Data_Importance!S996=""),"",Data_Items!AY996*Data_Importance!S996)</f>
        <v/>
      </c>
      <c r="I996" s="6" t="str">
        <f>IF(OR(Data_Items!AZ996="",Data_Importance!T996=""),"",Data_Items!AZ996*Data_Importance!T996)</f>
        <v/>
      </c>
      <c r="J996" s="6" t="str">
        <f>IF(OR(Data_Items!BA996="",Data_Importance!U996=""),"",Data_Items!BA996*Data_Importance!U996)</f>
        <v/>
      </c>
      <c r="K996" s="6" t="str">
        <f t="shared" ref="K996:K1004" si="16">IF(SUM(A996:J996)&gt;0,SUM(A996:J996)-4,"")</f>
        <v/>
      </c>
    </row>
    <row r="997" spans="1:11" x14ac:dyDescent="0.45">
      <c r="A997" s="6" t="str">
        <f>IF(OR(Data_Items!AR997="",Data_Importance!L997=""),"",Data_Items!AR997*Data_Importance!L997)</f>
        <v/>
      </c>
      <c r="B997" s="6" t="str">
        <f>IF(OR(Data_Items!AS997="",Data_Importance!M997=""),"",Data_Items!AS997*Data_Importance!M997)</f>
        <v/>
      </c>
      <c r="C997" s="6" t="str">
        <f>IF(OR(Data_Items!AT997="",Data_Importance!N997=""),"",Data_Items!AT997*Data_Importance!N997)</f>
        <v/>
      </c>
      <c r="D997" s="6" t="str">
        <f>IF(OR(Data_Items!AU997="",Data_Importance!O997=""),"",Data_Items!AU997*Data_Importance!O997)</f>
        <v/>
      </c>
      <c r="E997" s="6" t="str">
        <f>IF(OR(Data_Items!AV997="",Data_Importance!P997=""),"",Data_Items!AV997*Data_Importance!P997)</f>
        <v/>
      </c>
      <c r="F997" s="6" t="str">
        <f>IF(OR(Data_Items!AW997="",Data_Importance!Q997=""),"",Data_Items!AW997*Data_Importance!Q997)</f>
        <v/>
      </c>
      <c r="G997" s="6" t="str">
        <f>IF(OR(Data_Items!AX997="",Data_Importance!R997=""),"",Data_Items!AX997*Data_Importance!R997)</f>
        <v/>
      </c>
      <c r="H997" s="6" t="str">
        <f>IF(OR(Data_Items!AY997="",Data_Importance!S997=""),"",Data_Items!AY997*Data_Importance!S997)</f>
        <v/>
      </c>
      <c r="I997" s="6" t="str">
        <f>IF(OR(Data_Items!AZ997="",Data_Importance!T997=""),"",Data_Items!AZ997*Data_Importance!T997)</f>
        <v/>
      </c>
      <c r="J997" s="6" t="str">
        <f>IF(OR(Data_Items!BA997="",Data_Importance!U997=""),"",Data_Items!BA997*Data_Importance!U997)</f>
        <v/>
      </c>
      <c r="K997" s="6" t="str">
        <f t="shared" si="16"/>
        <v/>
      </c>
    </row>
    <row r="998" spans="1:11" x14ac:dyDescent="0.45">
      <c r="A998" s="6" t="str">
        <f>IF(OR(Data_Items!AR998="",Data_Importance!L998=""),"",Data_Items!AR998*Data_Importance!L998)</f>
        <v/>
      </c>
      <c r="B998" s="6" t="str">
        <f>IF(OR(Data_Items!AS998="",Data_Importance!M998=""),"",Data_Items!AS998*Data_Importance!M998)</f>
        <v/>
      </c>
      <c r="C998" s="6" t="str">
        <f>IF(OR(Data_Items!AT998="",Data_Importance!N998=""),"",Data_Items!AT998*Data_Importance!N998)</f>
        <v/>
      </c>
      <c r="D998" s="6" t="str">
        <f>IF(OR(Data_Items!AU998="",Data_Importance!O998=""),"",Data_Items!AU998*Data_Importance!O998)</f>
        <v/>
      </c>
      <c r="E998" s="6" t="str">
        <f>IF(OR(Data_Items!AV998="",Data_Importance!P998=""),"",Data_Items!AV998*Data_Importance!P998)</f>
        <v/>
      </c>
      <c r="F998" s="6" t="str">
        <f>IF(OR(Data_Items!AW998="",Data_Importance!Q998=""),"",Data_Items!AW998*Data_Importance!Q998)</f>
        <v/>
      </c>
      <c r="G998" s="6" t="str">
        <f>IF(OR(Data_Items!AX998="",Data_Importance!R998=""),"",Data_Items!AX998*Data_Importance!R998)</f>
        <v/>
      </c>
      <c r="H998" s="6" t="str">
        <f>IF(OR(Data_Items!AY998="",Data_Importance!S998=""),"",Data_Items!AY998*Data_Importance!S998)</f>
        <v/>
      </c>
      <c r="I998" s="6" t="str">
        <f>IF(OR(Data_Items!AZ998="",Data_Importance!T998=""),"",Data_Items!AZ998*Data_Importance!T998)</f>
        <v/>
      </c>
      <c r="J998" s="6" t="str">
        <f>IF(OR(Data_Items!BA998="",Data_Importance!U998=""),"",Data_Items!BA998*Data_Importance!U998)</f>
        <v/>
      </c>
      <c r="K998" s="6" t="str">
        <f t="shared" si="16"/>
        <v/>
      </c>
    </row>
    <row r="999" spans="1:11" x14ac:dyDescent="0.45">
      <c r="A999" s="6" t="str">
        <f>IF(OR(Data_Items!AR999="",Data_Importance!L999=""),"",Data_Items!AR999*Data_Importance!L999)</f>
        <v/>
      </c>
      <c r="B999" s="6" t="str">
        <f>IF(OR(Data_Items!AS999="",Data_Importance!M999=""),"",Data_Items!AS999*Data_Importance!M999)</f>
        <v/>
      </c>
      <c r="C999" s="6" t="str">
        <f>IF(OR(Data_Items!AT999="",Data_Importance!N999=""),"",Data_Items!AT999*Data_Importance!N999)</f>
        <v/>
      </c>
      <c r="D999" s="6" t="str">
        <f>IF(OR(Data_Items!AU999="",Data_Importance!O999=""),"",Data_Items!AU999*Data_Importance!O999)</f>
        <v/>
      </c>
      <c r="E999" s="6" t="str">
        <f>IF(OR(Data_Items!AV999="",Data_Importance!P999=""),"",Data_Items!AV999*Data_Importance!P999)</f>
        <v/>
      </c>
      <c r="F999" s="6" t="str">
        <f>IF(OR(Data_Items!AW999="",Data_Importance!Q999=""),"",Data_Items!AW999*Data_Importance!Q999)</f>
        <v/>
      </c>
      <c r="G999" s="6" t="str">
        <f>IF(OR(Data_Items!AX999="",Data_Importance!R999=""),"",Data_Items!AX999*Data_Importance!R999)</f>
        <v/>
      </c>
      <c r="H999" s="6" t="str">
        <f>IF(OR(Data_Items!AY999="",Data_Importance!S999=""),"",Data_Items!AY999*Data_Importance!S999)</f>
        <v/>
      </c>
      <c r="I999" s="6" t="str">
        <f>IF(OR(Data_Items!AZ999="",Data_Importance!T999=""),"",Data_Items!AZ999*Data_Importance!T999)</f>
        <v/>
      </c>
      <c r="J999" s="6" t="str">
        <f>IF(OR(Data_Items!BA999="",Data_Importance!U999=""),"",Data_Items!BA999*Data_Importance!U999)</f>
        <v/>
      </c>
      <c r="K999" s="6" t="str">
        <f t="shared" si="16"/>
        <v/>
      </c>
    </row>
    <row r="1000" spans="1:11" x14ac:dyDescent="0.45">
      <c r="A1000" s="6" t="str">
        <f>IF(OR(Data_Items!AR1000="",Data_Importance!L1000=""),"",Data_Items!AR1000*Data_Importance!L1000)</f>
        <v/>
      </c>
      <c r="B1000" s="6" t="str">
        <f>IF(OR(Data_Items!AS1000="",Data_Importance!M1000=""),"",Data_Items!AS1000*Data_Importance!M1000)</f>
        <v/>
      </c>
      <c r="C1000" s="6" t="str">
        <f>IF(OR(Data_Items!AT1000="",Data_Importance!N1000=""),"",Data_Items!AT1000*Data_Importance!N1000)</f>
        <v/>
      </c>
      <c r="D1000" s="6" t="str">
        <f>IF(OR(Data_Items!AU1000="",Data_Importance!O1000=""),"",Data_Items!AU1000*Data_Importance!O1000)</f>
        <v/>
      </c>
      <c r="E1000" s="6" t="str">
        <f>IF(OR(Data_Items!AV1000="",Data_Importance!P1000=""),"",Data_Items!AV1000*Data_Importance!P1000)</f>
        <v/>
      </c>
      <c r="F1000" s="6" t="str">
        <f>IF(OR(Data_Items!AW1000="",Data_Importance!Q1000=""),"",Data_Items!AW1000*Data_Importance!Q1000)</f>
        <v/>
      </c>
      <c r="G1000" s="6" t="str">
        <f>IF(OR(Data_Items!AX1000="",Data_Importance!R1000=""),"",Data_Items!AX1000*Data_Importance!R1000)</f>
        <v/>
      </c>
      <c r="H1000" s="6" t="str">
        <f>IF(OR(Data_Items!AY1000="",Data_Importance!S1000=""),"",Data_Items!AY1000*Data_Importance!S1000)</f>
        <v/>
      </c>
      <c r="I1000" s="6" t="str">
        <f>IF(OR(Data_Items!AZ1000="",Data_Importance!T1000=""),"",Data_Items!AZ1000*Data_Importance!T1000)</f>
        <v/>
      </c>
      <c r="J1000" s="6" t="str">
        <f>IF(OR(Data_Items!BA1000="",Data_Importance!U1000=""),"",Data_Items!BA1000*Data_Importance!U1000)</f>
        <v/>
      </c>
      <c r="K1000" s="6" t="str">
        <f t="shared" si="16"/>
        <v/>
      </c>
    </row>
    <row r="1001" spans="1:11" x14ac:dyDescent="0.45">
      <c r="A1001" s="6" t="str">
        <f>IF(OR(Data_Items!AR1001="",Data_Importance!L1001=""),"",Data_Items!AR1001*Data_Importance!L1001)</f>
        <v/>
      </c>
      <c r="B1001" s="6" t="str">
        <f>IF(OR(Data_Items!AS1001="",Data_Importance!M1001=""),"",Data_Items!AS1001*Data_Importance!M1001)</f>
        <v/>
      </c>
      <c r="C1001" s="6" t="str">
        <f>IF(OR(Data_Items!AT1001="",Data_Importance!N1001=""),"",Data_Items!AT1001*Data_Importance!N1001)</f>
        <v/>
      </c>
      <c r="D1001" s="6" t="str">
        <f>IF(OR(Data_Items!AU1001="",Data_Importance!O1001=""),"",Data_Items!AU1001*Data_Importance!O1001)</f>
        <v/>
      </c>
      <c r="E1001" s="6" t="str">
        <f>IF(OR(Data_Items!AV1001="",Data_Importance!P1001=""),"",Data_Items!AV1001*Data_Importance!P1001)</f>
        <v/>
      </c>
      <c r="F1001" s="6" t="str">
        <f>IF(OR(Data_Items!AW1001="",Data_Importance!Q1001=""),"",Data_Items!AW1001*Data_Importance!Q1001)</f>
        <v/>
      </c>
      <c r="G1001" s="6" t="str">
        <f>IF(OR(Data_Items!AX1001="",Data_Importance!R1001=""),"",Data_Items!AX1001*Data_Importance!R1001)</f>
        <v/>
      </c>
      <c r="H1001" s="6" t="str">
        <f>IF(OR(Data_Items!AY1001="",Data_Importance!S1001=""),"",Data_Items!AY1001*Data_Importance!S1001)</f>
        <v/>
      </c>
      <c r="I1001" s="6" t="str">
        <f>IF(OR(Data_Items!AZ1001="",Data_Importance!T1001=""),"",Data_Items!AZ1001*Data_Importance!T1001)</f>
        <v/>
      </c>
      <c r="J1001" s="6" t="str">
        <f>IF(OR(Data_Items!BA1001="",Data_Importance!U1001=""),"",Data_Items!BA1001*Data_Importance!U1001)</f>
        <v/>
      </c>
      <c r="K1001" s="6" t="str">
        <f t="shared" si="16"/>
        <v/>
      </c>
    </row>
    <row r="1002" spans="1:11" x14ac:dyDescent="0.45">
      <c r="A1002" s="6" t="str">
        <f>IF(OR(Data_Items!AR1002="",Data_Importance!L1002=""),"",Data_Items!AR1002*Data_Importance!L1002)</f>
        <v/>
      </c>
      <c r="B1002" s="6" t="str">
        <f>IF(OR(Data_Items!AS1002="",Data_Importance!M1002=""),"",Data_Items!AS1002*Data_Importance!M1002)</f>
        <v/>
      </c>
      <c r="C1002" s="6" t="str">
        <f>IF(OR(Data_Items!AT1002="",Data_Importance!N1002=""),"",Data_Items!AT1002*Data_Importance!N1002)</f>
        <v/>
      </c>
      <c r="D1002" s="6" t="str">
        <f>IF(OR(Data_Items!AU1002="",Data_Importance!O1002=""),"",Data_Items!AU1002*Data_Importance!O1002)</f>
        <v/>
      </c>
      <c r="E1002" s="6" t="str">
        <f>IF(OR(Data_Items!AV1002="",Data_Importance!P1002=""),"",Data_Items!AV1002*Data_Importance!P1002)</f>
        <v/>
      </c>
      <c r="F1002" s="6" t="str">
        <f>IF(OR(Data_Items!AW1002="",Data_Importance!Q1002=""),"",Data_Items!AW1002*Data_Importance!Q1002)</f>
        <v/>
      </c>
      <c r="G1002" s="6" t="str">
        <f>IF(OR(Data_Items!AX1002="",Data_Importance!R1002=""),"",Data_Items!AX1002*Data_Importance!R1002)</f>
        <v/>
      </c>
      <c r="H1002" s="6" t="str">
        <f>IF(OR(Data_Items!AY1002="",Data_Importance!S1002=""),"",Data_Items!AY1002*Data_Importance!S1002)</f>
        <v/>
      </c>
      <c r="I1002" s="6" t="str">
        <f>IF(OR(Data_Items!AZ1002="",Data_Importance!T1002=""),"",Data_Items!AZ1002*Data_Importance!T1002)</f>
        <v/>
      </c>
      <c r="J1002" s="6" t="str">
        <f>IF(OR(Data_Items!BA1002="",Data_Importance!U1002=""),"",Data_Items!BA1002*Data_Importance!U1002)</f>
        <v/>
      </c>
      <c r="K1002" s="6" t="str">
        <f t="shared" si="16"/>
        <v/>
      </c>
    </row>
    <row r="1003" spans="1:11" x14ac:dyDescent="0.45">
      <c r="A1003" s="6" t="str">
        <f>IF(OR(Data_Items!AR1003="",Data_Importance!L1003=""),"",Data_Items!AR1003*Data_Importance!L1003)</f>
        <v/>
      </c>
      <c r="B1003" s="6" t="str">
        <f>IF(OR(Data_Items!AS1003="",Data_Importance!M1003=""),"",Data_Items!AS1003*Data_Importance!M1003)</f>
        <v/>
      </c>
      <c r="C1003" s="6" t="str">
        <f>IF(OR(Data_Items!AT1003="",Data_Importance!N1003=""),"",Data_Items!AT1003*Data_Importance!N1003)</f>
        <v/>
      </c>
      <c r="D1003" s="6" t="str">
        <f>IF(OR(Data_Items!AU1003="",Data_Importance!O1003=""),"",Data_Items!AU1003*Data_Importance!O1003)</f>
        <v/>
      </c>
      <c r="E1003" s="6" t="str">
        <f>IF(OR(Data_Items!AV1003="",Data_Importance!P1003=""),"",Data_Items!AV1003*Data_Importance!P1003)</f>
        <v/>
      </c>
      <c r="F1003" s="6" t="str">
        <f>IF(OR(Data_Items!AW1003="",Data_Importance!Q1003=""),"",Data_Items!AW1003*Data_Importance!Q1003)</f>
        <v/>
      </c>
      <c r="G1003" s="6" t="str">
        <f>IF(OR(Data_Items!AX1003="",Data_Importance!R1003=""),"",Data_Items!AX1003*Data_Importance!R1003)</f>
        <v/>
      </c>
      <c r="H1003" s="6" t="str">
        <f>IF(OR(Data_Items!AY1003="",Data_Importance!S1003=""),"",Data_Items!AY1003*Data_Importance!S1003)</f>
        <v/>
      </c>
      <c r="I1003" s="6" t="str">
        <f>IF(OR(Data_Items!AZ1003="",Data_Importance!T1003=""),"",Data_Items!AZ1003*Data_Importance!T1003)</f>
        <v/>
      </c>
      <c r="J1003" s="6" t="str">
        <f>IF(OR(Data_Items!BA1003="",Data_Importance!U1003=""),"",Data_Items!BA1003*Data_Importance!U1003)</f>
        <v/>
      </c>
      <c r="K1003" s="6" t="str">
        <f t="shared" si="16"/>
        <v/>
      </c>
    </row>
    <row r="1004" spans="1:11" x14ac:dyDescent="0.45">
      <c r="A1004" s="6" t="str">
        <f>IF(OR(Data_Items!AR1004="",Data_Importance!L1004=""),"",Data_Items!AR1004*Data_Importance!L1004)</f>
        <v/>
      </c>
      <c r="B1004" s="6" t="str">
        <f>IF(OR(Data_Items!AS1004="",Data_Importance!M1004=""),"",Data_Items!AS1004*Data_Importance!M1004)</f>
        <v/>
      </c>
      <c r="C1004" s="6" t="str">
        <f>IF(OR(Data_Items!AT1004="",Data_Importance!N1004=""),"",Data_Items!AT1004*Data_Importance!N1004)</f>
        <v/>
      </c>
      <c r="D1004" s="6" t="str">
        <f>IF(OR(Data_Items!AU1004="",Data_Importance!O1004=""),"",Data_Items!AU1004*Data_Importance!O1004)</f>
        <v/>
      </c>
      <c r="E1004" s="6" t="str">
        <f>IF(OR(Data_Items!AV1004="",Data_Importance!P1004=""),"",Data_Items!AV1004*Data_Importance!P1004)</f>
        <v/>
      </c>
      <c r="F1004" s="6" t="str">
        <f>IF(OR(Data_Items!AW1004="",Data_Importance!Q1004=""),"",Data_Items!AW1004*Data_Importance!Q1004)</f>
        <v/>
      </c>
      <c r="G1004" s="6" t="str">
        <f>IF(OR(Data_Items!AX1004="",Data_Importance!R1004=""),"",Data_Items!AX1004*Data_Importance!R1004)</f>
        <v/>
      </c>
      <c r="H1004" s="6" t="str">
        <f>IF(OR(Data_Items!AY1004="",Data_Importance!S1004=""),"",Data_Items!AY1004*Data_Importance!S1004)</f>
        <v/>
      </c>
      <c r="I1004" s="6" t="str">
        <f>IF(OR(Data_Items!AZ1004="",Data_Importance!T1004=""),"",Data_Items!AZ1004*Data_Importance!T1004)</f>
        <v/>
      </c>
      <c r="J1004" s="6" t="str">
        <f>IF(OR(Data_Items!BA1004="",Data_Importance!U1004=""),"",Data_Items!BA1004*Data_Importance!U1004)</f>
        <v/>
      </c>
      <c r="K1004" s="6" t="str">
        <f t="shared" si="16"/>
        <v/>
      </c>
    </row>
  </sheetData>
  <mergeCells count="2">
    <mergeCell ref="A2:J2"/>
    <mergeCell ref="A1:G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32D6-D157-4A82-9850-EA5CC161D3CC}">
  <dimension ref="A1:I29"/>
  <sheetViews>
    <sheetView workbookViewId="0">
      <selection activeCell="A21" sqref="A21"/>
    </sheetView>
  </sheetViews>
  <sheetFormatPr baseColWidth="10" defaultColWidth="9.06640625" defaultRowHeight="14.25" x14ac:dyDescent="0.45"/>
  <cols>
    <col min="1" max="1" width="28.796875" customWidth="1"/>
    <col min="2" max="9" width="20.796875" customWidth="1"/>
  </cols>
  <sheetData>
    <row r="1" spans="1:9" x14ac:dyDescent="0.45">
      <c r="A1" s="2" t="s">
        <v>307</v>
      </c>
      <c r="B1" s="2" t="s">
        <v>308</v>
      </c>
      <c r="C1" s="2" t="s">
        <v>309</v>
      </c>
      <c r="D1" s="2" t="s">
        <v>310</v>
      </c>
      <c r="E1" s="2" t="s">
        <v>311</v>
      </c>
      <c r="F1" s="2" t="s">
        <v>312</v>
      </c>
      <c r="G1" s="2" t="s">
        <v>313</v>
      </c>
      <c r="H1" s="2" t="s">
        <v>314</v>
      </c>
      <c r="I1" s="2" t="s">
        <v>315</v>
      </c>
    </row>
    <row r="2" spans="1:9" x14ac:dyDescent="0.45">
      <c r="A2" s="3" t="s">
        <v>180</v>
      </c>
      <c r="B2" s="1" t="s">
        <v>24</v>
      </c>
      <c r="C2" s="1" t="s">
        <v>24</v>
      </c>
      <c r="D2" s="1" t="s">
        <v>24</v>
      </c>
      <c r="E2" s="1" t="s">
        <v>24</v>
      </c>
      <c r="F2" s="1" t="s">
        <v>24</v>
      </c>
      <c r="G2" s="1" t="s">
        <v>24</v>
      </c>
      <c r="H2" s="1" t="s">
        <v>24</v>
      </c>
      <c r="I2" s="1" t="s">
        <v>24</v>
      </c>
    </row>
    <row r="3" spans="1:9" x14ac:dyDescent="0.45">
      <c r="A3" s="1" t="s">
        <v>181</v>
      </c>
      <c r="B3" s="1" t="s">
        <v>195</v>
      </c>
      <c r="C3" s="1" t="s">
        <v>196</v>
      </c>
      <c r="D3" s="1" t="s">
        <v>197</v>
      </c>
      <c r="E3" s="1" t="s">
        <v>198</v>
      </c>
      <c r="F3" s="1" t="s">
        <v>199</v>
      </c>
      <c r="G3" s="1" t="s">
        <v>200</v>
      </c>
      <c r="H3" s="1" t="s">
        <v>201</v>
      </c>
      <c r="I3" s="1" t="s">
        <v>202</v>
      </c>
    </row>
    <row r="4" spans="1:9" x14ac:dyDescent="0.45">
      <c r="A4" s="1" t="s">
        <v>182</v>
      </c>
      <c r="B4" s="1" t="s">
        <v>203</v>
      </c>
      <c r="C4" s="1" t="s">
        <v>204</v>
      </c>
      <c r="D4" s="1" t="s">
        <v>205</v>
      </c>
      <c r="E4" s="1" t="s">
        <v>206</v>
      </c>
      <c r="F4" s="1" t="s">
        <v>207</v>
      </c>
      <c r="G4" s="1" t="s">
        <v>208</v>
      </c>
      <c r="H4" s="1" t="s">
        <v>209</v>
      </c>
      <c r="I4" s="1" t="s">
        <v>210</v>
      </c>
    </row>
    <row r="5" spans="1:9" x14ac:dyDescent="0.45">
      <c r="A5" s="1" t="s">
        <v>183</v>
      </c>
      <c r="B5" s="1" t="s">
        <v>211</v>
      </c>
      <c r="C5" s="1" t="s">
        <v>212</v>
      </c>
      <c r="D5" s="1" t="s">
        <v>213</v>
      </c>
      <c r="E5" s="1" t="s">
        <v>214</v>
      </c>
      <c r="F5" s="1" t="s">
        <v>215</v>
      </c>
      <c r="G5" s="1" t="s">
        <v>216</v>
      </c>
      <c r="H5" s="1" t="s">
        <v>217</v>
      </c>
      <c r="I5" s="1" t="s">
        <v>218</v>
      </c>
    </row>
    <row r="6" spans="1:9" x14ac:dyDescent="0.45">
      <c r="A6" s="1" t="s">
        <v>184</v>
      </c>
      <c r="B6" s="1" t="s">
        <v>219</v>
      </c>
      <c r="C6" s="1" t="s">
        <v>220</v>
      </c>
      <c r="D6" s="1" t="s">
        <v>221</v>
      </c>
      <c r="E6" s="1" t="s">
        <v>222</v>
      </c>
      <c r="F6" s="1" t="s">
        <v>223</v>
      </c>
      <c r="G6" s="1" t="s">
        <v>224</v>
      </c>
      <c r="H6" s="1" t="s">
        <v>225</v>
      </c>
      <c r="I6" s="1" t="s">
        <v>226</v>
      </c>
    </row>
    <row r="7" spans="1:9" x14ac:dyDescent="0.45">
      <c r="A7" s="1" t="s">
        <v>5</v>
      </c>
      <c r="B7" s="1" t="s">
        <v>227</v>
      </c>
      <c r="C7" s="1" t="s">
        <v>228</v>
      </c>
      <c r="D7" s="1" t="s">
        <v>229</v>
      </c>
      <c r="E7" s="1" t="s">
        <v>483</v>
      </c>
      <c r="F7" s="1" t="s">
        <v>230</v>
      </c>
      <c r="G7" s="1" t="s">
        <v>279</v>
      </c>
      <c r="H7" s="1" t="s">
        <v>231</v>
      </c>
      <c r="I7" s="1" t="s">
        <v>232</v>
      </c>
    </row>
    <row r="8" spans="1:9" x14ac:dyDescent="0.45">
      <c r="A8" s="1" t="s">
        <v>185</v>
      </c>
      <c r="B8" s="1" t="s">
        <v>233</v>
      </c>
      <c r="C8" s="1" t="s">
        <v>234</v>
      </c>
      <c r="D8" s="1" t="s">
        <v>235</v>
      </c>
      <c r="E8" s="1" t="s">
        <v>236</v>
      </c>
      <c r="F8" s="1" t="s">
        <v>237</v>
      </c>
      <c r="G8" s="1" t="s">
        <v>238</v>
      </c>
      <c r="H8" s="1" t="s">
        <v>239</v>
      </c>
      <c r="I8" s="1" t="s">
        <v>240</v>
      </c>
    </row>
    <row r="9" spans="1:9" x14ac:dyDescent="0.45">
      <c r="A9" s="1" t="s">
        <v>186</v>
      </c>
      <c r="B9" s="1" t="s">
        <v>241</v>
      </c>
      <c r="C9" s="1" t="s">
        <v>224</v>
      </c>
      <c r="D9" s="1" t="s">
        <v>242</v>
      </c>
      <c r="E9" t="s">
        <v>243</v>
      </c>
      <c r="F9" s="1" t="s">
        <v>244</v>
      </c>
      <c r="G9" s="1" t="s">
        <v>245</v>
      </c>
      <c r="H9" s="1" t="s">
        <v>246</v>
      </c>
      <c r="I9" s="1" t="s">
        <v>78</v>
      </c>
    </row>
    <row r="10" spans="1:9" x14ac:dyDescent="0.45">
      <c r="A10" s="1" t="s">
        <v>317</v>
      </c>
      <c r="B10" s="1" t="s">
        <v>263</v>
      </c>
      <c r="C10" s="1" t="s">
        <v>264</v>
      </c>
      <c r="D10" s="1" t="s">
        <v>265</v>
      </c>
      <c r="E10" s="1" t="s">
        <v>266</v>
      </c>
      <c r="F10" s="1" t="s">
        <v>267</v>
      </c>
      <c r="G10" s="1" t="s">
        <v>268</v>
      </c>
      <c r="H10" s="1" t="s">
        <v>269</v>
      </c>
      <c r="I10" s="1" t="s">
        <v>270</v>
      </c>
    </row>
    <row r="11" spans="1:9" x14ac:dyDescent="0.45">
      <c r="A11" s="1" t="s">
        <v>189</v>
      </c>
      <c r="B11" s="1" t="s">
        <v>271</v>
      </c>
      <c r="C11" s="1" t="s">
        <v>272</v>
      </c>
      <c r="D11" s="1" t="s">
        <v>273</v>
      </c>
      <c r="E11" s="1" t="s">
        <v>274</v>
      </c>
      <c r="F11" s="1" t="s">
        <v>275</v>
      </c>
      <c r="G11" s="1" t="s">
        <v>276</v>
      </c>
      <c r="H11" s="1" t="s">
        <v>277</v>
      </c>
      <c r="I11" s="1" t="s">
        <v>278</v>
      </c>
    </row>
    <row r="12" spans="1:9" x14ac:dyDescent="0.45">
      <c r="A12" s="1" t="s">
        <v>190</v>
      </c>
      <c r="B12" s="1" t="s">
        <v>230</v>
      </c>
      <c r="C12" s="1" t="s">
        <v>279</v>
      </c>
      <c r="D12" s="1" t="s">
        <v>280</v>
      </c>
      <c r="E12" s="1" t="s">
        <v>281</v>
      </c>
      <c r="F12" s="1" t="s">
        <v>282</v>
      </c>
      <c r="G12" s="1" t="s">
        <v>283</v>
      </c>
      <c r="H12" s="1" t="s">
        <v>284</v>
      </c>
      <c r="I12" s="1" t="s">
        <v>118</v>
      </c>
    </row>
    <row r="13" spans="1:9" x14ac:dyDescent="0.45">
      <c r="A13" s="1" t="s">
        <v>191</v>
      </c>
      <c r="B13" s="1" t="s">
        <v>285</v>
      </c>
      <c r="C13" s="1" t="s">
        <v>286</v>
      </c>
      <c r="D13" s="1" t="s">
        <v>287</v>
      </c>
      <c r="E13" s="1" t="s">
        <v>288</v>
      </c>
      <c r="F13" s="1" t="s">
        <v>289</v>
      </c>
      <c r="G13" s="1" t="s">
        <v>290</v>
      </c>
      <c r="H13" s="1" t="s">
        <v>199</v>
      </c>
      <c r="I13" s="1" t="s">
        <v>200</v>
      </c>
    </row>
    <row r="14" spans="1:9" x14ac:dyDescent="0.45">
      <c r="A14" s="1" t="s">
        <v>192</v>
      </c>
      <c r="B14" s="1" t="s">
        <v>291</v>
      </c>
      <c r="C14" s="1" t="s">
        <v>216</v>
      </c>
      <c r="D14" s="1" t="s">
        <v>292</v>
      </c>
      <c r="E14" s="1" t="s">
        <v>293</v>
      </c>
      <c r="F14" s="1" t="s">
        <v>294</v>
      </c>
      <c r="G14" s="1" t="s">
        <v>295</v>
      </c>
      <c r="H14" s="1" t="s">
        <v>296</v>
      </c>
      <c r="I14" s="1" t="s">
        <v>297</v>
      </c>
    </row>
    <row r="15" spans="1:9" x14ac:dyDescent="0.45">
      <c r="A15" s="1" t="s">
        <v>194</v>
      </c>
      <c r="B15" s="1" t="s">
        <v>271</v>
      </c>
      <c r="C15" s="1" t="s">
        <v>272</v>
      </c>
      <c r="D15" s="1" t="s">
        <v>298</v>
      </c>
      <c r="E15" s="1" t="s">
        <v>295</v>
      </c>
      <c r="F15" s="1" t="s">
        <v>242</v>
      </c>
      <c r="G15" s="1" t="s">
        <v>243</v>
      </c>
      <c r="H15" s="1" t="s">
        <v>299</v>
      </c>
      <c r="I15" s="1" t="s">
        <v>300</v>
      </c>
    </row>
    <row r="16" spans="1:9" x14ac:dyDescent="0.45">
      <c r="A16" s="1" t="s">
        <v>193</v>
      </c>
      <c r="B16" s="1" t="s">
        <v>301</v>
      </c>
      <c r="C16" s="1" t="s">
        <v>302</v>
      </c>
      <c r="D16" s="1" t="s">
        <v>227</v>
      </c>
      <c r="E16" s="1" t="s">
        <v>228</v>
      </c>
      <c r="F16" s="1" t="s">
        <v>303</v>
      </c>
      <c r="G16" s="1" t="s">
        <v>304</v>
      </c>
      <c r="H16" s="1" t="s">
        <v>305</v>
      </c>
      <c r="I16" s="1" t="s">
        <v>306</v>
      </c>
    </row>
    <row r="17" spans="1:9" x14ac:dyDescent="0.45">
      <c r="A17" s="1" t="s">
        <v>187</v>
      </c>
      <c r="B17" s="1" t="s">
        <v>247</v>
      </c>
      <c r="C17" s="1" t="s">
        <v>248</v>
      </c>
      <c r="D17" s="1" t="s">
        <v>249</v>
      </c>
      <c r="E17" s="1" t="s">
        <v>250</v>
      </c>
      <c r="F17" s="1" t="s">
        <v>251</v>
      </c>
      <c r="G17" s="1" t="s">
        <v>252</v>
      </c>
      <c r="H17" s="1" t="s">
        <v>253</v>
      </c>
      <c r="I17" s="1" t="s">
        <v>254</v>
      </c>
    </row>
    <row r="18" spans="1:9" x14ac:dyDescent="0.45">
      <c r="A18" s="1" t="s">
        <v>188</v>
      </c>
      <c r="B18" s="1" t="s">
        <v>255</v>
      </c>
      <c r="C18" s="1" t="s">
        <v>256</v>
      </c>
      <c r="D18" s="1" t="s">
        <v>257</v>
      </c>
      <c r="E18" s="1" t="s">
        <v>258</v>
      </c>
      <c r="F18" s="1" t="s">
        <v>259</v>
      </c>
      <c r="G18" s="1" t="s">
        <v>260</v>
      </c>
      <c r="H18" s="1" t="s">
        <v>261</v>
      </c>
      <c r="I18" s="1" t="s">
        <v>262</v>
      </c>
    </row>
    <row r="19" spans="1:9" x14ac:dyDescent="0.45">
      <c r="A19" s="1" t="s">
        <v>318</v>
      </c>
      <c r="B19" s="1" t="s">
        <v>319</v>
      </c>
      <c r="C19" s="1" t="s">
        <v>320</v>
      </c>
      <c r="D19" s="1" t="s">
        <v>321</v>
      </c>
      <c r="E19" s="1" t="s">
        <v>322</v>
      </c>
      <c r="F19" s="1" t="s">
        <v>323</v>
      </c>
      <c r="G19" s="1" t="s">
        <v>324</v>
      </c>
      <c r="H19" s="1" t="s">
        <v>325</v>
      </c>
      <c r="I19" s="1" t="s">
        <v>210</v>
      </c>
    </row>
    <row r="20" spans="1:9" x14ac:dyDescent="0.45">
      <c r="A20" s="1" t="s">
        <v>484</v>
      </c>
      <c r="B20" s="1" t="s">
        <v>326</v>
      </c>
      <c r="C20" s="1" t="s">
        <v>327</v>
      </c>
      <c r="D20" s="1" t="s">
        <v>199</v>
      </c>
      <c r="E20" s="1" t="s">
        <v>200</v>
      </c>
      <c r="F20" s="1" t="s">
        <v>328</v>
      </c>
      <c r="G20" s="1" t="s">
        <v>329</v>
      </c>
      <c r="H20" s="1" t="s">
        <v>229</v>
      </c>
      <c r="I20" s="1" t="s">
        <v>330</v>
      </c>
    </row>
    <row r="21" spans="1:9" x14ac:dyDescent="0.45">
      <c r="A21" s="1" t="s">
        <v>485</v>
      </c>
      <c r="B21" s="1" t="s">
        <v>331</v>
      </c>
      <c r="C21" s="1" t="s">
        <v>332</v>
      </c>
      <c r="D21" s="1" t="s">
        <v>271</v>
      </c>
      <c r="E21" s="1" t="s">
        <v>272</v>
      </c>
      <c r="F21" s="1" t="s">
        <v>273</v>
      </c>
      <c r="G21" s="1" t="s">
        <v>274</v>
      </c>
      <c r="H21" s="1" t="s">
        <v>333</v>
      </c>
      <c r="I21" s="1" t="s">
        <v>334</v>
      </c>
    </row>
    <row r="22" spans="1:9" x14ac:dyDescent="0.45">
      <c r="A22" s="1" t="s">
        <v>335</v>
      </c>
      <c r="B22" s="1" t="s">
        <v>336</v>
      </c>
      <c r="C22" s="1" t="s">
        <v>337</v>
      </c>
      <c r="D22" s="1" t="s">
        <v>339</v>
      </c>
      <c r="E22" s="1" t="s">
        <v>338</v>
      </c>
      <c r="F22" s="1" t="s">
        <v>299</v>
      </c>
      <c r="G22" s="1" t="s">
        <v>300</v>
      </c>
      <c r="H22" s="1" t="s">
        <v>340</v>
      </c>
      <c r="I22" s="1" t="s">
        <v>341</v>
      </c>
    </row>
    <row r="23" spans="1:9" x14ac:dyDescent="0.45">
      <c r="A23" s="1" t="s">
        <v>363</v>
      </c>
      <c r="B23" s="1" t="s">
        <v>339</v>
      </c>
      <c r="C23" s="1" t="s">
        <v>338</v>
      </c>
      <c r="D23" s="1" t="s">
        <v>364</v>
      </c>
      <c r="E23" s="1" t="s">
        <v>365</v>
      </c>
      <c r="F23" s="1" t="s">
        <v>366</v>
      </c>
      <c r="G23" s="1" t="s">
        <v>367</v>
      </c>
      <c r="H23" s="1" t="s">
        <v>368</v>
      </c>
      <c r="I23" s="1" t="s">
        <v>369</v>
      </c>
    </row>
    <row r="24" spans="1:9" x14ac:dyDescent="0.45">
      <c r="A24" s="1" t="s">
        <v>378</v>
      </c>
      <c r="B24" s="1" t="s">
        <v>379</v>
      </c>
      <c r="C24" s="1" t="s">
        <v>380</v>
      </c>
      <c r="D24" s="1" t="s">
        <v>381</v>
      </c>
      <c r="E24" s="1" t="s">
        <v>382</v>
      </c>
      <c r="F24" s="1" t="s">
        <v>383</v>
      </c>
      <c r="G24" s="1" t="s">
        <v>384</v>
      </c>
      <c r="H24" s="1" t="s">
        <v>385</v>
      </c>
      <c r="I24" s="1" t="s">
        <v>386</v>
      </c>
    </row>
    <row r="25" spans="1:9" x14ac:dyDescent="0.45">
      <c r="A25" s="1" t="s">
        <v>396</v>
      </c>
      <c r="B25" s="1" t="s">
        <v>401</v>
      </c>
      <c r="C25" s="1" t="s">
        <v>402</v>
      </c>
      <c r="D25" s="1" t="s">
        <v>403</v>
      </c>
      <c r="E25" s="1" t="s">
        <v>404</v>
      </c>
      <c r="F25" s="1" t="s">
        <v>405</v>
      </c>
      <c r="G25" s="1" t="s">
        <v>406</v>
      </c>
      <c r="H25" s="1" t="s">
        <v>407</v>
      </c>
      <c r="I25" s="1" t="s">
        <v>408</v>
      </c>
    </row>
    <row r="26" spans="1:9" x14ac:dyDescent="0.45">
      <c r="A26" s="1" t="s">
        <v>414</v>
      </c>
      <c r="B26" s="1" t="s">
        <v>415</v>
      </c>
      <c r="C26" s="1" t="s">
        <v>416</v>
      </c>
      <c r="D26" s="1" t="s">
        <v>417</v>
      </c>
      <c r="E26" s="1" t="s">
        <v>288</v>
      </c>
      <c r="F26" s="1" t="s">
        <v>418</v>
      </c>
      <c r="G26" s="1" t="s">
        <v>419</v>
      </c>
      <c r="H26" s="1" t="s">
        <v>420</v>
      </c>
      <c r="I26" s="1" t="s">
        <v>421</v>
      </c>
    </row>
    <row r="27" spans="1:9" x14ac:dyDescent="0.45">
      <c r="A27" s="1" t="s">
        <v>422</v>
      </c>
      <c r="B27" s="1" t="s">
        <v>423</v>
      </c>
      <c r="C27" s="1" t="s">
        <v>424</v>
      </c>
      <c r="D27" s="1" t="s">
        <v>477</v>
      </c>
      <c r="E27" s="1" t="s">
        <v>425</v>
      </c>
      <c r="F27" s="1" t="s">
        <v>426</v>
      </c>
      <c r="G27" s="1" t="s">
        <v>427</v>
      </c>
      <c r="H27" s="1" t="s">
        <v>428</v>
      </c>
      <c r="I27" s="1" t="s">
        <v>429</v>
      </c>
    </row>
    <row r="28" spans="1:9" x14ac:dyDescent="0.45">
      <c r="A28" s="1" t="s">
        <v>430</v>
      </c>
      <c r="B28" s="1" t="s">
        <v>431</v>
      </c>
      <c r="C28" s="1" t="s">
        <v>432</v>
      </c>
      <c r="D28" s="1" t="s">
        <v>433</v>
      </c>
      <c r="E28" s="1" t="s">
        <v>434</v>
      </c>
      <c r="F28" s="1" t="s">
        <v>435</v>
      </c>
      <c r="G28" s="1" t="s">
        <v>436</v>
      </c>
      <c r="H28" s="1" t="s">
        <v>437</v>
      </c>
      <c r="I28" s="1" t="s">
        <v>438</v>
      </c>
    </row>
    <row r="29" spans="1:9" x14ac:dyDescent="0.45">
      <c r="A29" s="1" t="s">
        <v>439</v>
      </c>
      <c r="B29" s="1" t="s">
        <v>440</v>
      </c>
      <c r="C29" s="1" t="s">
        <v>441</v>
      </c>
      <c r="D29" s="1" t="s">
        <v>442</v>
      </c>
      <c r="E29" s="1" t="s">
        <v>443</v>
      </c>
      <c r="F29" s="1" t="s">
        <v>444</v>
      </c>
      <c r="G29" s="1" t="s">
        <v>445</v>
      </c>
      <c r="H29" s="1" t="s">
        <v>446</v>
      </c>
      <c r="I29" s="1" t="s">
        <v>447</v>
      </c>
    </row>
  </sheetData>
  <pageMargins left="0.7" right="0.7" top="0.75" bottom="0.75" header="0.3" footer="0.3"/>
  <pageSetup orientation="portrait" r:id="rId1"/>
  <customProperties>
    <customPr name="Ibp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2D826-9E1D-4313-9D95-AEF5E214AB12}">
  <dimension ref="A1:M1"/>
  <sheetViews>
    <sheetView tabSelected="1" topLeftCell="A26" workbookViewId="0">
      <selection activeCell="N6" sqref="N6"/>
    </sheetView>
  </sheetViews>
  <sheetFormatPr baseColWidth="10" defaultColWidth="9.06640625" defaultRowHeight="14.25" x14ac:dyDescent="0.45"/>
  <cols>
    <col min="1" max="1" width="8.86328125" customWidth="1"/>
  </cols>
  <sheetData>
    <row r="1" spans="1:13" ht="79.25" customHeight="1" x14ac:dyDescent="0.45">
      <c r="A1" s="30" t="s">
        <v>316</v>
      </c>
      <c r="B1" s="31"/>
      <c r="C1" s="31"/>
      <c r="D1" s="31"/>
      <c r="E1" s="31"/>
      <c r="F1" s="31"/>
      <c r="G1" s="31"/>
      <c r="H1" s="31"/>
      <c r="I1" s="31"/>
      <c r="J1" s="31"/>
      <c r="K1" s="31"/>
      <c r="L1" s="31"/>
      <c r="M1" s="31"/>
    </row>
  </sheetData>
  <mergeCells count="1">
    <mergeCell ref="A1:M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12F5C-8D99-44C2-88DA-3E9DF0551AC5}">
  <dimension ref="A1:I29"/>
  <sheetViews>
    <sheetView workbookViewId="0">
      <selection activeCell="H31" sqref="H31"/>
    </sheetView>
  </sheetViews>
  <sheetFormatPr baseColWidth="10" defaultColWidth="9.06640625" defaultRowHeight="14.25" x14ac:dyDescent="0.45"/>
  <cols>
    <col min="1" max="9" width="20.796875" customWidth="1"/>
  </cols>
  <sheetData>
    <row r="1" spans="1:9" x14ac:dyDescent="0.45">
      <c r="A1" s="2" t="s">
        <v>0</v>
      </c>
      <c r="B1" s="2" t="s">
        <v>16</v>
      </c>
      <c r="C1" s="2" t="s">
        <v>17</v>
      </c>
      <c r="D1" s="2" t="s">
        <v>18</v>
      </c>
      <c r="E1" s="2" t="s">
        <v>19</v>
      </c>
      <c r="F1" s="2" t="s">
        <v>20</v>
      </c>
      <c r="G1" s="2" t="s">
        <v>21</v>
      </c>
      <c r="H1" s="2" t="s">
        <v>22</v>
      </c>
      <c r="I1" s="2" t="s">
        <v>23</v>
      </c>
    </row>
    <row r="2" spans="1:9" x14ac:dyDescent="0.45">
      <c r="A2" s="3" t="s">
        <v>15</v>
      </c>
      <c r="B2" s="1" t="s">
        <v>24</v>
      </c>
      <c r="C2" s="1" t="s">
        <v>24</v>
      </c>
      <c r="D2" s="1" t="s">
        <v>24</v>
      </c>
      <c r="E2" s="1" t="s">
        <v>24</v>
      </c>
      <c r="F2" s="1" t="s">
        <v>24</v>
      </c>
      <c r="G2" s="1" t="s">
        <v>24</v>
      </c>
      <c r="H2" s="1" t="s">
        <v>24</v>
      </c>
      <c r="I2" s="1" t="s">
        <v>24</v>
      </c>
    </row>
    <row r="3" spans="1:9" x14ac:dyDescent="0.45">
      <c r="A3" s="1" t="s">
        <v>1</v>
      </c>
      <c r="B3" s="1" t="s">
        <v>25</v>
      </c>
      <c r="C3" s="1" t="s">
        <v>29</v>
      </c>
      <c r="D3" s="1" t="s">
        <v>26</v>
      </c>
      <c r="E3" s="1" t="s">
        <v>30</v>
      </c>
      <c r="F3" s="1" t="s">
        <v>27</v>
      </c>
      <c r="G3" s="1" t="s">
        <v>31</v>
      </c>
      <c r="H3" s="1" t="s">
        <v>28</v>
      </c>
      <c r="I3" s="1" t="s">
        <v>32</v>
      </c>
    </row>
    <row r="4" spans="1:9" x14ac:dyDescent="0.45">
      <c r="A4" s="1" t="s">
        <v>2</v>
      </c>
      <c r="B4" s="1" t="s">
        <v>33</v>
      </c>
      <c r="C4" s="1" t="s">
        <v>37</v>
      </c>
      <c r="D4" s="1" t="s">
        <v>34</v>
      </c>
      <c r="E4" s="1" t="s">
        <v>38</v>
      </c>
      <c r="F4" s="1" t="s">
        <v>35</v>
      </c>
      <c r="G4" s="1" t="s">
        <v>39</v>
      </c>
      <c r="H4" s="1" t="s">
        <v>36</v>
      </c>
      <c r="I4" s="1" t="s">
        <v>40</v>
      </c>
    </row>
    <row r="5" spans="1:9" x14ac:dyDescent="0.45">
      <c r="A5" s="1" t="s">
        <v>3</v>
      </c>
      <c r="B5" s="1" t="s">
        <v>41</v>
      </c>
      <c r="C5" s="1" t="s">
        <v>45</v>
      </c>
      <c r="D5" s="1" t="s">
        <v>42</v>
      </c>
      <c r="E5" s="1" t="s">
        <v>46</v>
      </c>
      <c r="F5" s="1" t="s">
        <v>43</v>
      </c>
      <c r="G5" s="1" t="s">
        <v>47</v>
      </c>
      <c r="H5" s="1" t="s">
        <v>44</v>
      </c>
      <c r="I5" s="1" t="s">
        <v>48</v>
      </c>
    </row>
    <row r="6" spans="1:9" x14ac:dyDescent="0.45">
      <c r="A6" s="1" t="s">
        <v>4</v>
      </c>
      <c r="B6" s="1" t="s">
        <v>49</v>
      </c>
      <c r="C6" s="1" t="s">
        <v>53</v>
      </c>
      <c r="D6" s="1" t="s">
        <v>50</v>
      </c>
      <c r="E6" s="1" t="s">
        <v>54</v>
      </c>
      <c r="F6" s="1" t="s">
        <v>51</v>
      </c>
      <c r="G6" s="1" t="s">
        <v>55</v>
      </c>
      <c r="H6" s="1" t="s">
        <v>52</v>
      </c>
      <c r="I6" s="1" t="s">
        <v>56</v>
      </c>
    </row>
    <row r="7" spans="1:9" x14ac:dyDescent="0.45">
      <c r="A7" s="1" t="s">
        <v>5</v>
      </c>
      <c r="B7" s="1" t="s">
        <v>57</v>
      </c>
      <c r="C7" s="1" t="s">
        <v>61</v>
      </c>
      <c r="D7" s="1" t="s">
        <v>58</v>
      </c>
      <c r="E7" s="1" t="s">
        <v>62</v>
      </c>
      <c r="F7" s="1" t="s">
        <v>59</v>
      </c>
      <c r="G7" s="1" t="s">
        <v>63</v>
      </c>
      <c r="H7" s="1" t="s">
        <v>60</v>
      </c>
      <c r="I7" s="1" t="s">
        <v>64</v>
      </c>
    </row>
    <row r="8" spans="1:9" x14ac:dyDescent="0.45">
      <c r="A8" s="1" t="s">
        <v>6</v>
      </c>
      <c r="B8" s="1" t="s">
        <v>65</v>
      </c>
      <c r="C8" s="1" t="s">
        <v>69</v>
      </c>
      <c r="D8" s="1" t="s">
        <v>66</v>
      </c>
      <c r="E8" s="1" t="s">
        <v>70</v>
      </c>
      <c r="F8" s="1" t="s">
        <v>67</v>
      </c>
      <c r="G8" s="1" t="s">
        <v>71</v>
      </c>
      <c r="H8" s="1" t="s">
        <v>68</v>
      </c>
      <c r="I8" s="1" t="s">
        <v>72</v>
      </c>
    </row>
    <row r="9" spans="1:9" x14ac:dyDescent="0.45">
      <c r="A9" s="1" t="s">
        <v>7</v>
      </c>
      <c r="B9" s="1" t="s">
        <v>51</v>
      </c>
      <c r="C9" s="1" t="s">
        <v>55</v>
      </c>
      <c r="D9" s="1" t="s">
        <v>73</v>
      </c>
      <c r="E9" s="1" t="s">
        <v>76</v>
      </c>
      <c r="F9" s="1" t="s">
        <v>74</v>
      </c>
      <c r="G9" s="1" t="s">
        <v>77</v>
      </c>
      <c r="H9" s="1" t="s">
        <v>75</v>
      </c>
      <c r="I9" s="1" t="s">
        <v>78</v>
      </c>
    </row>
    <row r="10" spans="1:9" x14ac:dyDescent="0.45">
      <c r="A10" s="1" t="s">
        <v>8</v>
      </c>
      <c r="B10" s="1" t="s">
        <v>97</v>
      </c>
      <c r="C10" s="1" t="s">
        <v>101</v>
      </c>
      <c r="D10" s="1" t="s">
        <v>98</v>
      </c>
      <c r="E10" s="1" t="s">
        <v>102</v>
      </c>
      <c r="F10" s="1" t="s">
        <v>99</v>
      </c>
      <c r="G10" s="1" t="s">
        <v>103</v>
      </c>
      <c r="H10" s="1" t="s">
        <v>100</v>
      </c>
      <c r="I10" s="1" t="s">
        <v>104</v>
      </c>
    </row>
    <row r="11" spans="1:9" x14ac:dyDescent="0.45">
      <c r="A11" s="1" t="s">
        <v>9</v>
      </c>
      <c r="B11" s="1" t="s">
        <v>105</v>
      </c>
      <c r="C11" s="1" t="s">
        <v>109</v>
      </c>
      <c r="D11" s="1" t="s">
        <v>106</v>
      </c>
      <c r="E11" s="1" t="s">
        <v>110</v>
      </c>
      <c r="F11" s="1" t="s">
        <v>107</v>
      </c>
      <c r="G11" s="1" t="s">
        <v>111</v>
      </c>
      <c r="H11" s="1" t="s">
        <v>108</v>
      </c>
      <c r="I11" s="1" t="s">
        <v>112</v>
      </c>
    </row>
    <row r="12" spans="1:9" x14ac:dyDescent="0.45">
      <c r="A12" s="1" t="s">
        <v>10</v>
      </c>
      <c r="B12" s="1" t="s">
        <v>59</v>
      </c>
      <c r="C12" s="1" t="s">
        <v>63</v>
      </c>
      <c r="D12" s="1" t="s">
        <v>113</v>
      </c>
      <c r="E12" s="1" t="s">
        <v>116</v>
      </c>
      <c r="F12" s="1" t="s">
        <v>114</v>
      </c>
      <c r="G12" s="1" t="s">
        <v>117</v>
      </c>
      <c r="H12" s="1" t="s">
        <v>115</v>
      </c>
      <c r="I12" s="1" t="s">
        <v>118</v>
      </c>
    </row>
    <row r="13" spans="1:9" x14ac:dyDescent="0.45">
      <c r="A13" s="1" t="s">
        <v>11</v>
      </c>
      <c r="B13" s="1" t="s">
        <v>119</v>
      </c>
      <c r="C13" s="1" t="s">
        <v>123</v>
      </c>
      <c r="D13" s="1" t="s">
        <v>120</v>
      </c>
      <c r="E13" s="1" t="s">
        <v>124</v>
      </c>
      <c r="F13" s="1" t="s">
        <v>121</v>
      </c>
      <c r="G13" s="1" t="s">
        <v>125</v>
      </c>
      <c r="H13" s="1" t="s">
        <v>122</v>
      </c>
      <c r="I13" s="1" t="s">
        <v>126</v>
      </c>
    </row>
    <row r="14" spans="1:9" x14ac:dyDescent="0.45">
      <c r="A14" s="1" t="s">
        <v>12</v>
      </c>
      <c r="B14" s="1" t="s">
        <v>127</v>
      </c>
      <c r="C14" s="1" t="s">
        <v>131</v>
      </c>
      <c r="D14" s="1" t="s">
        <v>128</v>
      </c>
      <c r="E14" s="1" t="s">
        <v>132</v>
      </c>
      <c r="F14" s="1" t="s">
        <v>129</v>
      </c>
      <c r="G14" s="1" t="s">
        <v>133</v>
      </c>
      <c r="H14" s="1" t="s">
        <v>130</v>
      </c>
      <c r="I14" s="1" t="s">
        <v>134</v>
      </c>
    </row>
    <row r="15" spans="1:9" x14ac:dyDescent="0.45">
      <c r="A15" s="1" t="s">
        <v>14</v>
      </c>
      <c r="B15" s="1" t="s">
        <v>105</v>
      </c>
      <c r="C15" s="1" t="s">
        <v>109</v>
      </c>
      <c r="D15" s="1" t="s">
        <v>135</v>
      </c>
      <c r="E15" s="1" t="s">
        <v>137</v>
      </c>
      <c r="F15" s="1" t="s">
        <v>73</v>
      </c>
      <c r="G15" s="1" t="s">
        <v>76</v>
      </c>
      <c r="H15" s="1" t="s">
        <v>136</v>
      </c>
      <c r="I15" s="1" t="s">
        <v>138</v>
      </c>
    </row>
    <row r="16" spans="1:9" x14ac:dyDescent="0.45">
      <c r="A16" s="1" t="s">
        <v>13</v>
      </c>
      <c r="B16" s="1" t="s">
        <v>139</v>
      </c>
      <c r="C16" s="1" t="s">
        <v>141</v>
      </c>
      <c r="D16" s="1" t="s">
        <v>57</v>
      </c>
      <c r="E16" s="1" t="s">
        <v>61</v>
      </c>
      <c r="F16" s="1" t="s">
        <v>140</v>
      </c>
      <c r="G16" s="1" t="s">
        <v>142</v>
      </c>
      <c r="H16" s="1" t="s">
        <v>41</v>
      </c>
      <c r="I16" s="1" t="s">
        <v>45</v>
      </c>
    </row>
    <row r="17" spans="1:9" x14ac:dyDescent="0.45">
      <c r="A17" s="1" t="s">
        <v>79</v>
      </c>
      <c r="B17" s="1" t="s">
        <v>81</v>
      </c>
      <c r="C17" s="1" t="s">
        <v>85</v>
      </c>
      <c r="D17" s="1" t="s">
        <v>82</v>
      </c>
      <c r="E17" s="1" t="s">
        <v>86</v>
      </c>
      <c r="F17" s="1" t="s">
        <v>83</v>
      </c>
      <c r="G17" s="1" t="s">
        <v>87</v>
      </c>
      <c r="H17" s="1" t="s">
        <v>84</v>
      </c>
      <c r="I17" s="1" t="s">
        <v>88</v>
      </c>
    </row>
    <row r="18" spans="1:9" x14ac:dyDescent="0.45">
      <c r="A18" s="1" t="s">
        <v>80</v>
      </c>
      <c r="B18" s="1" t="s">
        <v>89</v>
      </c>
      <c r="C18" s="1" t="s">
        <v>93</v>
      </c>
      <c r="D18" s="1" t="s">
        <v>90</v>
      </c>
      <c r="E18" s="1" t="s">
        <v>94</v>
      </c>
      <c r="F18" s="1" t="s">
        <v>91</v>
      </c>
      <c r="G18" s="1" t="s">
        <v>95</v>
      </c>
      <c r="H18" s="1" t="s">
        <v>92</v>
      </c>
      <c r="I18" s="1" t="s">
        <v>96</v>
      </c>
    </row>
    <row r="19" spans="1:9" x14ac:dyDescent="0.45">
      <c r="A19" s="1" t="s">
        <v>342</v>
      </c>
      <c r="B19" s="1" t="s">
        <v>343</v>
      </c>
      <c r="C19" s="1" t="s">
        <v>344</v>
      </c>
      <c r="D19" s="1" t="s">
        <v>345</v>
      </c>
      <c r="E19" s="1" t="s">
        <v>346</v>
      </c>
      <c r="F19" s="1" t="s">
        <v>347</v>
      </c>
      <c r="G19" s="1" t="s">
        <v>348</v>
      </c>
      <c r="H19" s="1" t="s">
        <v>349</v>
      </c>
      <c r="I19" s="1" t="s">
        <v>350</v>
      </c>
    </row>
    <row r="20" spans="1:9" x14ac:dyDescent="0.45">
      <c r="A20" s="1" t="s">
        <v>351</v>
      </c>
      <c r="B20" s="1" t="s">
        <v>352</v>
      </c>
      <c r="C20" s="1" t="s">
        <v>353</v>
      </c>
      <c r="D20" s="1" t="s">
        <v>27</v>
      </c>
      <c r="E20" s="1" t="s">
        <v>31</v>
      </c>
      <c r="F20" s="1" t="s">
        <v>28</v>
      </c>
      <c r="G20" s="1" t="s">
        <v>32</v>
      </c>
      <c r="H20" s="1" t="s">
        <v>58</v>
      </c>
      <c r="I20" s="1" t="s">
        <v>354</v>
      </c>
    </row>
    <row r="21" spans="1:9" x14ac:dyDescent="0.45">
      <c r="A21" s="1" t="s">
        <v>355</v>
      </c>
      <c r="B21" s="1" t="s">
        <v>356</v>
      </c>
      <c r="C21" s="1" t="s">
        <v>357</v>
      </c>
      <c r="D21" s="1" t="s">
        <v>105</v>
      </c>
      <c r="E21" s="1" t="s">
        <v>109</v>
      </c>
      <c r="F21" s="1" t="s">
        <v>106</v>
      </c>
      <c r="G21" s="1" t="s">
        <v>110</v>
      </c>
      <c r="H21" s="1" t="s">
        <v>333</v>
      </c>
      <c r="I21" s="1" t="s">
        <v>334</v>
      </c>
    </row>
    <row r="22" spans="1:9" x14ac:dyDescent="0.45">
      <c r="A22" s="1" t="s">
        <v>358</v>
      </c>
      <c r="B22" s="1" t="s">
        <v>43</v>
      </c>
      <c r="C22" s="1" t="s">
        <v>47</v>
      </c>
      <c r="D22" s="1" t="s">
        <v>136</v>
      </c>
      <c r="E22" s="1" t="s">
        <v>138</v>
      </c>
      <c r="F22" s="1" t="s">
        <v>359</v>
      </c>
      <c r="G22" s="1" t="s">
        <v>360</v>
      </c>
      <c r="H22" s="1" t="s">
        <v>361</v>
      </c>
      <c r="I22" s="1" t="s">
        <v>362</v>
      </c>
    </row>
    <row r="23" spans="1:9" x14ac:dyDescent="0.45">
      <c r="A23" s="1" t="s">
        <v>370</v>
      </c>
      <c r="B23" s="1" t="s">
        <v>371</v>
      </c>
      <c r="C23" s="1" t="s">
        <v>360</v>
      </c>
      <c r="D23" s="1" t="s">
        <v>372</v>
      </c>
      <c r="E23" s="1" t="s">
        <v>373</v>
      </c>
      <c r="F23" s="1" t="s">
        <v>374</v>
      </c>
      <c r="G23" s="1" t="s">
        <v>375</v>
      </c>
      <c r="H23" s="1" t="s">
        <v>376</v>
      </c>
      <c r="I23" s="1" t="s">
        <v>377</v>
      </c>
    </row>
    <row r="24" spans="1:9" x14ac:dyDescent="0.45">
      <c r="A24" s="1" t="s">
        <v>387</v>
      </c>
      <c r="B24" s="1" t="s">
        <v>388</v>
      </c>
      <c r="C24" s="1" t="s">
        <v>389</v>
      </c>
      <c r="D24" s="1" t="s">
        <v>390</v>
      </c>
      <c r="E24" s="1" t="s">
        <v>391</v>
      </c>
      <c r="F24" s="1" t="s">
        <v>392</v>
      </c>
      <c r="G24" s="1" t="s">
        <v>393</v>
      </c>
      <c r="H24" s="1" t="s">
        <v>394</v>
      </c>
      <c r="I24" s="1" t="s">
        <v>395</v>
      </c>
    </row>
    <row r="25" spans="1:9" x14ac:dyDescent="0.45">
      <c r="A25" s="1" t="s">
        <v>409</v>
      </c>
      <c r="B25" s="1" t="s">
        <v>397</v>
      </c>
      <c r="C25" s="1" t="s">
        <v>398</v>
      </c>
      <c r="D25" s="1" t="s">
        <v>399</v>
      </c>
      <c r="E25" s="1" t="s">
        <v>400</v>
      </c>
      <c r="F25" s="1" t="s">
        <v>410</v>
      </c>
      <c r="G25" s="1" t="s">
        <v>411</v>
      </c>
      <c r="H25" s="1" t="s">
        <v>412</v>
      </c>
      <c r="I25" s="1" t="s">
        <v>413</v>
      </c>
    </row>
    <row r="26" spans="1:9" x14ac:dyDescent="0.45">
      <c r="A26" s="1" t="s">
        <v>451</v>
      </c>
      <c r="B26" s="1" t="s">
        <v>463</v>
      </c>
      <c r="C26" s="1" t="s">
        <v>456</v>
      </c>
      <c r="D26" s="1" t="s">
        <v>460</v>
      </c>
      <c r="E26" s="1" t="s">
        <v>124</v>
      </c>
      <c r="F26" s="1" t="s">
        <v>452</v>
      </c>
      <c r="G26" s="1" t="s">
        <v>419</v>
      </c>
      <c r="H26" s="1" t="s">
        <v>461</v>
      </c>
      <c r="I26" s="1" t="s">
        <v>462</v>
      </c>
    </row>
    <row r="27" spans="1:9" x14ac:dyDescent="0.45">
      <c r="A27" s="1" t="s">
        <v>448</v>
      </c>
      <c r="B27" s="1" t="s">
        <v>453</v>
      </c>
      <c r="C27" s="1" t="s">
        <v>458</v>
      </c>
      <c r="D27" s="1" t="s">
        <v>478</v>
      </c>
      <c r="E27" s="1" t="s">
        <v>479</v>
      </c>
      <c r="F27" s="1" t="s">
        <v>464</v>
      </c>
      <c r="G27" s="1" t="s">
        <v>480</v>
      </c>
      <c r="H27" s="1" t="s">
        <v>482</v>
      </c>
      <c r="I27" s="1" t="s">
        <v>481</v>
      </c>
    </row>
    <row r="28" spans="1:9" x14ac:dyDescent="0.45">
      <c r="A28" s="1" t="s">
        <v>449</v>
      </c>
      <c r="B28" s="1" t="s">
        <v>454</v>
      </c>
      <c r="C28" s="1" t="s">
        <v>455</v>
      </c>
      <c r="D28" s="1" t="s">
        <v>465</v>
      </c>
      <c r="E28" s="1" t="s">
        <v>469</v>
      </c>
      <c r="F28" s="1" t="s">
        <v>466</v>
      </c>
      <c r="G28" s="1" t="s">
        <v>470</v>
      </c>
      <c r="H28" s="1" t="s">
        <v>467</v>
      </c>
      <c r="I28" s="1" t="s">
        <v>468</v>
      </c>
    </row>
    <row r="29" spans="1:9" x14ac:dyDescent="0.45">
      <c r="A29" s="1" t="s">
        <v>450</v>
      </c>
      <c r="B29" s="1" t="s">
        <v>459</v>
      </c>
      <c r="C29" s="1" t="s">
        <v>457</v>
      </c>
      <c r="D29" s="1" t="s">
        <v>471</v>
      </c>
      <c r="E29" s="1" t="s">
        <v>476</v>
      </c>
      <c r="F29" s="1" t="s">
        <v>473</v>
      </c>
      <c r="G29" s="1" t="s">
        <v>472</v>
      </c>
      <c r="H29" s="1" t="s">
        <v>474</v>
      </c>
      <c r="I29" s="1" t="s">
        <v>475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Read_First</vt:lpstr>
      <vt:lpstr>Data_Items</vt:lpstr>
      <vt:lpstr>Data_Importance</vt:lpstr>
      <vt:lpstr>Means</vt:lpstr>
      <vt:lpstr>Consistency</vt:lpstr>
      <vt:lpstr>KPI</vt:lpstr>
      <vt:lpstr>Texts</vt:lpstr>
      <vt:lpstr>Graphics</vt:lpstr>
      <vt:lpstr>Texts_German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Schrepp, Martin</dc:creator>
  <cp:lastModifiedBy>Stefania</cp:lastModifiedBy>
  <dcterms:created xsi:type="dcterms:W3CDTF">2018-12-20T16:42:44Z</dcterms:created>
  <dcterms:modified xsi:type="dcterms:W3CDTF">2025-03-09T14:14:26Z</dcterms:modified>
</cp:coreProperties>
</file>