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1440" yWindow="2184" windowWidth="23256" windowHeight="13176" tabRatio="500" activeTab="2"/>
  </bookViews>
  <sheets>
    <sheet name="RAW DATA" sheetId="3" r:id="rId1"/>
    <sheet name="CalculatedDurations" sheetId="1" r:id="rId2"/>
    <sheet name="Stats" sheetId="2" r:id="rId3"/>
  </sheets>
  <definedNames>
    <definedName name="_xlnm._FilterDatabase" localSheetId="1" hidden="1">CalculatedDurations!$C$1:$D$35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/>
  <c r="D3"/>
  <c r="D4"/>
  <c r="C5"/>
  <c r="D5"/>
  <c r="D6"/>
  <c r="C7"/>
  <c r="D7"/>
  <c r="D8"/>
  <c r="C9"/>
  <c r="D9"/>
  <c r="D10"/>
  <c r="C11"/>
  <c r="D11"/>
  <c r="D12"/>
  <c r="C13"/>
  <c r="D13"/>
  <c r="D14"/>
  <c r="C15"/>
  <c r="D15"/>
  <c r="D16"/>
  <c r="C17"/>
  <c r="D17"/>
  <c r="D18"/>
  <c r="C19"/>
  <c r="D19"/>
  <c r="D20"/>
  <c r="C21"/>
  <c r="D21"/>
  <c r="D22"/>
  <c r="C23"/>
  <c r="D23"/>
  <c r="D24"/>
  <c r="C25"/>
  <c r="D25"/>
  <c r="D26"/>
  <c r="C27"/>
  <c r="D27"/>
  <c r="D28"/>
  <c r="C29"/>
  <c r="D29"/>
  <c r="D30"/>
  <c r="C31"/>
  <c r="D31"/>
  <c r="D32"/>
  <c r="C33"/>
  <c r="D33"/>
  <c r="D34"/>
  <c r="C35"/>
  <c r="D35"/>
  <c r="D2"/>
  <c r="C4"/>
  <c r="C6"/>
  <c r="C8"/>
  <c r="C10"/>
  <c r="C12"/>
  <c r="C14"/>
  <c r="C16"/>
  <c r="C18"/>
  <c r="C20"/>
  <c r="C22"/>
  <c r="C24"/>
  <c r="C26"/>
  <c r="C28"/>
  <c r="C30"/>
  <c r="C32"/>
  <c r="C34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<sst xmlns="http://schemas.openxmlformats.org/spreadsheetml/2006/main" count="89" uniqueCount="21">
  <si>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</si>
  <si>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</si>
  <si>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</si>
  <si>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</si>
  <si>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</si>
  <si>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</si>
  <si>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</si>
  <si>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</si>
  <si>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</si>
  <si>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</si>
  <si>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</si>
  <si>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</si>
  <si>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</si>
  <si>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</si>
  <si>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</si>
  <si>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</si>
  <si>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</si>
  <si>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</si>
  <si>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</si>
  <si>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Duration(Minutes)</t>
  </si>
  <si>
    <t>Active Duration(Minutes)</t>
  </si>
</sst>
</file>

<file path=xl/styles.xml><?xml version="1.0" encoding="utf-8"?>
<styleSheet xmlns="http://schemas.openxmlformats.org/spreadsheetml/2006/main">
  <numFmts count="1">
    <numFmt numFmtId="164" formatCode="dd/mm/yy\ h:mm:ss"/>
  </numFmts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E26" sqref="E26"/>
    </sheetView>
  </sheetViews>
  <sheetFormatPr defaultRowHeight="15.6"/>
  <cols>
    <col min="1" max="1" width="15.69921875" bestFit="1" customWidth="1"/>
  </cols>
  <sheetData>
    <row r="1" spans="1:2">
      <c r="A1" s="1" t="s">
        <v>0</v>
      </c>
      <c r="B1" s="1" t="s">
        <v>1</v>
      </c>
    </row>
    <row r="2" spans="1:2">
      <c r="A2" s="2">
        <v>42736.416666666664</v>
      </c>
      <c r="B2" s="1" t="s">
        <v>2</v>
      </c>
    </row>
    <row r="3" spans="1:2">
      <c r="A3" s="2">
        <v>42736.427083333336</v>
      </c>
      <c r="B3" s="1" t="s">
        <v>3</v>
      </c>
    </row>
    <row r="4" spans="1:2">
      <c r="A4" s="2">
        <v>42736.583333333336</v>
      </c>
      <c r="B4" s="1" t="s">
        <v>2</v>
      </c>
    </row>
    <row r="5" spans="1:2">
      <c r="A5" s="2">
        <v>42736.587152777778</v>
      </c>
      <c r="B5" s="1" t="s">
        <v>3</v>
      </c>
    </row>
    <row r="6" spans="1:2">
      <c r="A6" s="2">
        <v>42736.927430555559</v>
      </c>
      <c r="B6" s="1" t="s">
        <v>2</v>
      </c>
    </row>
    <row r="7" spans="1:2">
      <c r="A7" s="2">
        <v>42736.930555555555</v>
      </c>
      <c r="B7" s="1" t="s">
        <v>3</v>
      </c>
    </row>
    <row r="8" spans="1:2">
      <c r="A8" s="2">
        <v>42737.295138888891</v>
      </c>
      <c r="B8" s="1" t="s">
        <v>2</v>
      </c>
    </row>
    <row r="9" spans="1:2">
      <c r="A9" s="2">
        <v>42737.306944444441</v>
      </c>
      <c r="B9" s="1" t="s">
        <v>3</v>
      </c>
    </row>
    <row r="10" spans="1:2">
      <c r="A10" s="3">
        <v>42737.875</v>
      </c>
      <c r="B10" s="1" t="s">
        <v>2</v>
      </c>
    </row>
    <row r="11" spans="1:2">
      <c r="A11" s="2">
        <v>42737.881944444445</v>
      </c>
      <c r="B11" s="1" t="s">
        <v>3</v>
      </c>
    </row>
    <row r="12" spans="1:2">
      <c r="A12" s="2">
        <v>42738.292361111111</v>
      </c>
      <c r="B12" s="1" t="s">
        <v>2</v>
      </c>
    </row>
    <row r="13" spans="1:2">
      <c r="A13" s="2">
        <v>42738.30300925926</v>
      </c>
      <c r="B13" s="1" t="s">
        <v>3</v>
      </c>
    </row>
    <row r="14" spans="1:2">
      <c r="A14" s="2">
        <v>42738.80300925926</v>
      </c>
      <c r="B14" s="1" t="s">
        <v>2</v>
      </c>
    </row>
    <row r="15" spans="1:2">
      <c r="A15" s="2">
        <v>42738.809259259258</v>
      </c>
      <c r="B15" s="1" t="s">
        <v>3</v>
      </c>
    </row>
    <row r="16" spans="1:2">
      <c r="A16" s="2">
        <v>42738.927777777775</v>
      </c>
      <c r="B16" s="1" t="s">
        <v>2</v>
      </c>
    </row>
    <row r="17" spans="1:2">
      <c r="A17" s="2">
        <v>42738.930555555555</v>
      </c>
      <c r="B17" s="1" t="s">
        <v>3</v>
      </c>
    </row>
    <row r="18" spans="1:2">
      <c r="A18" s="3">
        <v>42739.292361111111</v>
      </c>
      <c r="B18" s="1" t="s">
        <v>2</v>
      </c>
    </row>
    <row r="19" spans="1:2">
      <c r="A19" s="2">
        <v>42739.30300925926</v>
      </c>
      <c r="B19" s="1" t="s">
        <v>3</v>
      </c>
    </row>
    <row r="20" spans="1:2">
      <c r="A20" s="2">
        <v>42739.812962962962</v>
      </c>
      <c r="B20" s="1" t="s">
        <v>2</v>
      </c>
    </row>
    <row r="21" spans="1:2">
      <c r="A21" s="2">
        <v>42739.820370370369</v>
      </c>
      <c r="B21" s="1" t="s">
        <v>3</v>
      </c>
    </row>
    <row r="22" spans="1:2">
      <c r="A22" s="2">
        <v>42739.93472222222</v>
      </c>
      <c r="B22" s="1" t="s">
        <v>2</v>
      </c>
    </row>
    <row r="23" spans="1:2">
      <c r="A23" s="2">
        <v>42739.9375</v>
      </c>
      <c r="B23" s="1" t="s">
        <v>3</v>
      </c>
    </row>
    <row r="24" spans="1:2">
      <c r="A24" s="4">
        <v>42740.292361111111</v>
      </c>
      <c r="B24" s="1" t="s">
        <v>2</v>
      </c>
    </row>
    <row r="25" spans="1:2">
      <c r="A25" s="4">
        <v>42740.302777777775</v>
      </c>
      <c r="B25" s="1" t="s">
        <v>3</v>
      </c>
    </row>
    <row r="26" spans="1:2">
      <c r="A26" s="4">
        <v>42740.809837962966</v>
      </c>
      <c r="B26" s="1" t="s">
        <v>2</v>
      </c>
    </row>
    <row r="27" spans="1:2">
      <c r="A27" s="4">
        <v>42740.816608796296</v>
      </c>
      <c r="B27" s="1" t="s">
        <v>3</v>
      </c>
    </row>
    <row r="28" spans="1:2">
      <c r="A28" s="4">
        <v>42740.929861111108</v>
      </c>
      <c r="B28" s="1" t="s">
        <v>2</v>
      </c>
    </row>
    <row r="29" spans="1:2">
      <c r="A29" s="4">
        <v>42740.935416666667</v>
      </c>
      <c r="B29" s="1" t="s">
        <v>3</v>
      </c>
    </row>
    <row r="30" spans="1:2">
      <c r="A30" s="4">
        <v>42741.292361111111</v>
      </c>
      <c r="B30" s="1" t="s">
        <v>2</v>
      </c>
    </row>
    <row r="31" spans="1:2">
      <c r="A31" s="4">
        <v>42741.30300925926</v>
      </c>
      <c r="B31" s="1" t="s">
        <v>3</v>
      </c>
    </row>
    <row r="32" spans="1:2">
      <c r="A32" s="4">
        <v>42741.802083333336</v>
      </c>
      <c r="B32" s="1" t="s">
        <v>2</v>
      </c>
    </row>
    <row r="33" spans="1:2">
      <c r="A33" s="4">
        <v>42741.808796296296</v>
      </c>
      <c r="B33" s="1" t="s">
        <v>3</v>
      </c>
    </row>
    <row r="34" spans="1:2">
      <c r="A34" s="4">
        <v>42741.927083333336</v>
      </c>
      <c r="B34" s="1" t="s">
        <v>2</v>
      </c>
    </row>
    <row r="35" spans="1:2">
      <c r="A35" s="4">
        <v>42741.931828703702</v>
      </c>
      <c r="B35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E21" sqref="E21"/>
    </sheetView>
  </sheetViews>
  <sheetFormatPr defaultColWidth="11.19921875" defaultRowHeight="15.6"/>
  <cols>
    <col min="1" max="1" width="15.69921875" style="1" bestFit="1" customWidth="1"/>
    <col min="2" max="2" width="11.19921875" style="1"/>
    <col min="3" max="3" width="18" style="1" customWidth="1"/>
    <col min="4" max="4" width="22.5" style="1" customWidth="1"/>
  </cols>
  <sheetData>
    <row r="1" spans="1:4">
      <c r="A1" s="1" t="s">
        <v>0</v>
      </c>
      <c r="B1" s="1" t="s">
        <v>1</v>
      </c>
      <c r="C1" s="1" t="s">
        <v>19</v>
      </c>
      <c r="D1" s="1" t="s">
        <v>20</v>
      </c>
    </row>
    <row r="2" spans="1:4">
      <c r="A2" s="2">
        <v>42736.416666666664</v>
      </c>
      <c r="B2" s="1" t="s">
        <v>2</v>
      </c>
      <c r="D2" s="1" t="str">
        <f>IF(ISNUMBER(FIND("Inactive",'RAW DATA'!B2)),C2,"NULL")</f>
        <v>NULL</v>
      </c>
    </row>
    <row r="3" spans="1:4">
      <c r="A3" s="2">
        <v>42736.427083333336</v>
      </c>
      <c r="B3" s="1" t="s">
        <v>3</v>
      </c>
      <c r="C3" s="1">
        <f xml:space="preserve"> ('RAW DATA'!A3-'RAW DATA'!A2)*24*60</f>
        <v>15.000000006984919</v>
      </c>
      <c r="D3" s="1">
        <f>IF(ISNUMBER(FIND("Inactive",'RAW DATA'!B3)),C3,"NULL")</f>
        <v>15.000000006984919</v>
      </c>
    </row>
    <row r="4" spans="1:4">
      <c r="A4" s="2">
        <v>42736.583333333336</v>
      </c>
      <c r="B4" s="1" t="s">
        <v>2</v>
      </c>
      <c r="C4" s="1">
        <f xml:space="preserve"> ('RAW DATA'!A4-'RAW DATA'!A3)*24*60</f>
        <v>225</v>
      </c>
      <c r="D4" s="1" t="str">
        <f>IF(ISNUMBER(FIND("Inactive",'RAW DATA'!B4)),C4,"NULL")</f>
        <v>NULL</v>
      </c>
    </row>
    <row r="5" spans="1:4">
      <c r="A5" s="2">
        <v>42736.587152777778</v>
      </c>
      <c r="B5" s="1" t="s">
        <v>3</v>
      </c>
      <c r="C5" s="1">
        <f xml:space="preserve"> ('RAW DATA'!A5-'RAW DATA'!A4)*24*60</f>
        <v>5.4999999969732016</v>
      </c>
      <c r="D5" s="1">
        <f>IF(ISNUMBER(FIND("Inactive",'RAW DATA'!B5)),C5,"NULL")</f>
        <v>5.4999999969732016</v>
      </c>
    </row>
    <row r="6" spans="1:4">
      <c r="A6" s="2">
        <v>42736.927430555559</v>
      </c>
      <c r="B6" s="1" t="s">
        <v>2</v>
      </c>
      <c r="C6" s="1">
        <f xml:space="preserve"> ('RAW DATA'!A6-'RAW DATA'!A5)*24*60</f>
        <v>490.00000000465661</v>
      </c>
      <c r="D6" s="1" t="str">
        <f>IF(ISNUMBER(FIND("Inactive",'RAW DATA'!B6)),C6,"NULL")</f>
        <v>NULL</v>
      </c>
    </row>
    <row r="7" spans="1:4">
      <c r="A7" s="2">
        <v>42736.930555555555</v>
      </c>
      <c r="B7" s="1" t="s">
        <v>3</v>
      </c>
      <c r="C7" s="1">
        <f xml:space="preserve"> ('RAW DATA'!A7-'RAW DATA'!A6)*24*60</f>
        <v>4.4999999937135726</v>
      </c>
      <c r="D7" s="1">
        <f>IF(ISNUMBER(FIND("Inactive",'RAW DATA'!B7)),C7,"NULL")</f>
        <v>4.4999999937135726</v>
      </c>
    </row>
    <row r="8" spans="1:4">
      <c r="A8" s="2">
        <v>42737.295138888891</v>
      </c>
      <c r="B8" s="1" t="s">
        <v>2</v>
      </c>
      <c r="C8" s="1">
        <f xml:space="preserve"> ('RAW DATA'!A8-'RAW DATA'!A7)*24*60</f>
        <v>525.00000000349246</v>
      </c>
      <c r="D8" s="1" t="str">
        <f>IF(ISNUMBER(FIND("Inactive",'RAW DATA'!B8)),C8,"NULL")</f>
        <v>NULL</v>
      </c>
    </row>
    <row r="9" spans="1:4">
      <c r="A9" s="2">
        <v>42737.306944444441</v>
      </c>
      <c r="B9" s="1" t="s">
        <v>3</v>
      </c>
      <c r="C9" s="1">
        <f xml:space="preserve"> ('RAW DATA'!A9-'RAW DATA'!A8)*24*60</f>
        <v>16.999999992549419</v>
      </c>
      <c r="D9" s="1">
        <f>IF(ISNUMBER(FIND("Inactive",'RAW DATA'!B9)),C9,"NULL")</f>
        <v>16.999999992549419</v>
      </c>
    </row>
    <row r="10" spans="1:4">
      <c r="A10" s="3">
        <v>42737.875</v>
      </c>
      <c r="B10" s="1" t="s">
        <v>2</v>
      </c>
      <c r="C10" s="1">
        <f xml:space="preserve"> ('RAW DATA'!A10-'RAW DATA'!A9)*24*60</f>
        <v>818.00000000512227</v>
      </c>
      <c r="D10" s="1" t="str">
        <f>IF(ISNUMBER(FIND("Inactive",'RAW DATA'!B10)),C10,"NULL")</f>
        <v>NULL</v>
      </c>
    </row>
    <row r="11" spans="1:4">
      <c r="A11" s="2">
        <v>42737.881944444445</v>
      </c>
      <c r="B11" s="1" t="s">
        <v>3</v>
      </c>
      <c r="C11" s="1">
        <f xml:space="preserve"> ('RAW DATA'!A11-'RAW DATA'!A10)*24*60</f>
        <v>10.000000001164153</v>
      </c>
      <c r="D11" s="1">
        <f>IF(ISNUMBER(FIND("Inactive",'RAW DATA'!B11)),C11,"NULL")</f>
        <v>10.000000001164153</v>
      </c>
    </row>
    <row r="12" spans="1:4">
      <c r="A12" s="2">
        <v>42738.292361111111</v>
      </c>
      <c r="B12" s="1" t="s">
        <v>2</v>
      </c>
      <c r="C12" s="1">
        <f xml:space="preserve"> ('RAW DATA'!A12-'RAW DATA'!A11)*24*60</f>
        <v>590.99999999860302</v>
      </c>
      <c r="D12" s="1" t="str">
        <f>IF(ISNUMBER(FIND("Inactive",'RAW DATA'!B12)),C12,"NULL")</f>
        <v>NULL</v>
      </c>
    </row>
    <row r="13" spans="1:4">
      <c r="A13" s="2">
        <v>42738.30300925926</v>
      </c>
      <c r="B13" s="1" t="s">
        <v>3</v>
      </c>
      <c r="C13" s="1">
        <f xml:space="preserve"> ('RAW DATA'!A13-'RAW DATA'!A12)*24*60</f>
        <v>15.333333334419876</v>
      </c>
      <c r="D13" s="1">
        <f>IF(ISNUMBER(FIND("Inactive",'RAW DATA'!B13)),C13,"NULL")</f>
        <v>15.333333334419876</v>
      </c>
    </row>
    <row r="14" spans="1:4">
      <c r="A14" s="2">
        <v>42738.80300925926</v>
      </c>
      <c r="B14" s="1" t="s">
        <v>2</v>
      </c>
      <c r="C14" s="1">
        <f xml:space="preserve"> ('RAW DATA'!A14-'RAW DATA'!A13)*24*60</f>
        <v>720</v>
      </c>
      <c r="D14" s="1" t="str">
        <f>IF(ISNUMBER(FIND("Inactive",'RAW DATA'!B14)),C14,"NULL")</f>
        <v>NULL</v>
      </c>
    </row>
    <row r="15" spans="1:4">
      <c r="A15" s="2">
        <v>42738.809259259258</v>
      </c>
      <c r="B15" s="1" t="s">
        <v>3</v>
      </c>
      <c r="C15" s="1">
        <f xml:space="preserve"> ('RAW DATA'!A15-'RAW DATA'!A14)*24*60</f>
        <v>8.9999999979045242</v>
      </c>
      <c r="D15" s="1">
        <f>IF(ISNUMBER(FIND("Inactive",'RAW DATA'!B15)),C15,"NULL")</f>
        <v>8.9999999979045242</v>
      </c>
    </row>
    <row r="16" spans="1:4">
      <c r="A16" s="2">
        <v>42738.927777777775</v>
      </c>
      <c r="B16" s="1" t="s">
        <v>2</v>
      </c>
      <c r="C16" s="1">
        <f xml:space="preserve"> ('RAW DATA'!A16-'RAW DATA'!A15)*24*60</f>
        <v>170.66666666418314</v>
      </c>
      <c r="D16" s="1" t="str">
        <f>IF(ISNUMBER(FIND("Inactive",'RAW DATA'!B16)),C16,"NULL")</f>
        <v>NULL</v>
      </c>
    </row>
    <row r="17" spans="1:4">
      <c r="A17" s="2">
        <v>42738.930555555555</v>
      </c>
      <c r="B17" s="1" t="s">
        <v>3</v>
      </c>
      <c r="C17" s="1">
        <f xml:space="preserve"> ('RAW DATA'!A17-'RAW DATA'!A16)*24*60</f>
        <v>4.0000000025611371</v>
      </c>
      <c r="D17" s="1">
        <f>IF(ISNUMBER(FIND("Inactive",'RAW DATA'!B17)),C17,"NULL")</f>
        <v>4.0000000025611371</v>
      </c>
    </row>
    <row r="18" spans="1:4">
      <c r="A18" s="3">
        <v>42739.292361111111</v>
      </c>
      <c r="B18" s="1" t="s">
        <v>2</v>
      </c>
      <c r="C18" s="1">
        <f xml:space="preserve"> ('RAW DATA'!A18-'RAW DATA'!A17)*24*60</f>
        <v>521.00000000093132</v>
      </c>
      <c r="D18" s="1" t="str">
        <f>IF(ISNUMBER(FIND("Inactive",'RAW DATA'!B18)),C18,"NULL")</f>
        <v>NULL</v>
      </c>
    </row>
    <row r="19" spans="1:4">
      <c r="A19" s="2">
        <v>42739.30300925926</v>
      </c>
      <c r="B19" s="1" t="s">
        <v>3</v>
      </c>
      <c r="C19" s="1">
        <f xml:space="preserve"> ('RAW DATA'!A19-'RAW DATA'!A18)*24*60</f>
        <v>15.333333334419876</v>
      </c>
      <c r="D19" s="1">
        <f>IF(ISNUMBER(FIND("Inactive",'RAW DATA'!B19)),C19,"NULL")</f>
        <v>15.333333334419876</v>
      </c>
    </row>
    <row r="20" spans="1:4">
      <c r="A20" s="2">
        <v>42739.812962962962</v>
      </c>
      <c r="B20" s="1" t="s">
        <v>2</v>
      </c>
      <c r="C20" s="1">
        <f xml:space="preserve"> ('RAW DATA'!A20-'RAW DATA'!A19)*24*60</f>
        <v>734.33333333116025</v>
      </c>
      <c r="D20" s="1" t="str">
        <f>IF(ISNUMBER(FIND("Inactive",'RAW DATA'!B20)),C20,"NULL")</f>
        <v>NULL</v>
      </c>
    </row>
    <row r="21" spans="1:4">
      <c r="A21" s="2">
        <v>42739.820370370369</v>
      </c>
      <c r="B21" s="1" t="s">
        <v>3</v>
      </c>
      <c r="C21" s="1">
        <f xml:space="preserve"> ('RAW DATA'!A21-'RAW DATA'!A20)*24*60</f>
        <v>10.666666666511446</v>
      </c>
      <c r="D21" s="1">
        <f>IF(ISNUMBER(FIND("Inactive",'RAW DATA'!B21)),C21,"NULL")</f>
        <v>10.666666666511446</v>
      </c>
    </row>
    <row r="22" spans="1:4">
      <c r="A22" s="2">
        <v>42739.93472222222</v>
      </c>
      <c r="B22" s="1" t="s">
        <v>2</v>
      </c>
      <c r="C22" s="1">
        <f xml:space="preserve"> ('RAW DATA'!A22-'RAW DATA'!A21)*24*60</f>
        <v>164.66666666558012</v>
      </c>
      <c r="D22" s="1" t="str">
        <f>IF(ISNUMBER(FIND("Inactive",'RAW DATA'!B22)),C22,"NULL")</f>
        <v>NULL</v>
      </c>
    </row>
    <row r="23" spans="1:4">
      <c r="A23" s="2">
        <v>42739.9375</v>
      </c>
      <c r="B23" s="1" t="s">
        <v>3</v>
      </c>
      <c r="C23" s="1">
        <f xml:space="preserve"> ('RAW DATA'!A23-'RAW DATA'!A22)*24*60</f>
        <v>4.0000000025611371</v>
      </c>
      <c r="D23" s="1">
        <f>IF(ISNUMBER(FIND("Inactive",'RAW DATA'!B23)),C23,"NULL")</f>
        <v>4.0000000025611371</v>
      </c>
    </row>
    <row r="24" spans="1:4">
      <c r="A24" s="4">
        <v>42740.292361111111</v>
      </c>
      <c r="B24" s="1" t="s">
        <v>2</v>
      </c>
      <c r="C24" s="1">
        <f xml:space="preserve"> ('RAW DATA'!A24-'RAW DATA'!A23)*24*60</f>
        <v>510.99999999976717</v>
      </c>
      <c r="D24" s="1" t="str">
        <f>IF(ISNUMBER(FIND("Inactive",'RAW DATA'!B24)),C24,"NULL")</f>
        <v>NULL</v>
      </c>
    </row>
    <row r="25" spans="1:4">
      <c r="A25" s="4">
        <v>42740.302777777775</v>
      </c>
      <c r="B25" s="1" t="s">
        <v>3</v>
      </c>
      <c r="C25" s="1">
        <f xml:space="preserve"> ('RAW DATA'!A25-'RAW DATA'!A24)*24*60</f>
        <v>14.99999999650754</v>
      </c>
      <c r="D25" s="1">
        <f>IF(ISNUMBER(FIND("Inactive",'RAW DATA'!B25)),C25,"NULL")</f>
        <v>14.99999999650754</v>
      </c>
    </row>
    <row r="26" spans="1:4">
      <c r="A26" s="4">
        <v>42740.809837962966</v>
      </c>
      <c r="B26" s="1" t="s">
        <v>2</v>
      </c>
      <c r="C26" s="1">
        <f xml:space="preserve"> ('RAW DATA'!A26-'RAW DATA'!A25)*24*60</f>
        <v>730.16666667535901</v>
      </c>
      <c r="D26" s="1" t="str">
        <f>IF(ISNUMBER(FIND("Inactive",'RAW DATA'!B26)),C26,"NULL")</f>
        <v>NULL</v>
      </c>
    </row>
    <row r="27" spans="1:4">
      <c r="A27" s="4">
        <v>42740.816608796296</v>
      </c>
      <c r="B27" s="1" t="s">
        <v>3</v>
      </c>
      <c r="C27" s="1">
        <f xml:space="preserve"> ('RAW DATA'!A27-'RAW DATA'!A26)*24*60</f>
        <v>9.7499999951105565</v>
      </c>
      <c r="D27" s="1">
        <f>IF(ISNUMBER(FIND("Inactive",'RAW DATA'!B27)),C27,"NULL")</f>
        <v>9.7499999951105565</v>
      </c>
    </row>
    <row r="28" spans="1:4">
      <c r="A28" s="4">
        <v>42740.929861111108</v>
      </c>
      <c r="B28" s="1" t="s">
        <v>2</v>
      </c>
      <c r="C28" s="1">
        <f xml:space="preserve"> ('RAW DATA'!A28-'RAW DATA'!A27)*24*60</f>
        <v>163.08333332883194</v>
      </c>
      <c r="D28" s="1" t="str">
        <f>IF(ISNUMBER(FIND("Inactive",'RAW DATA'!B28)),C28,"NULL")</f>
        <v>NULL</v>
      </c>
    </row>
    <row r="29" spans="1:4">
      <c r="A29" s="4">
        <v>42740.935416666667</v>
      </c>
      <c r="B29" s="1" t="s">
        <v>3</v>
      </c>
      <c r="C29" s="1">
        <f xml:space="preserve"> ('RAW DATA'!A29-'RAW DATA'!A28)*24*60</f>
        <v>8.0000000051222742</v>
      </c>
      <c r="D29" s="1">
        <f>IF(ISNUMBER(FIND("Inactive",'RAW DATA'!B29)),C29,"NULL")</f>
        <v>8.0000000051222742</v>
      </c>
    </row>
    <row r="30" spans="1:4">
      <c r="A30" s="4">
        <v>42741.292361111111</v>
      </c>
      <c r="B30" s="1" t="s">
        <v>2</v>
      </c>
      <c r="C30" s="1">
        <f xml:space="preserve"> ('RAW DATA'!A30-'RAW DATA'!A29)*24*60</f>
        <v>513.99999999906868</v>
      </c>
      <c r="D30" s="1" t="str">
        <f>IF(ISNUMBER(FIND("Inactive",'RAW DATA'!B30)),C30,"NULL")</f>
        <v>NULL</v>
      </c>
    </row>
    <row r="31" spans="1:4">
      <c r="A31" s="4">
        <v>42741.30300925926</v>
      </c>
      <c r="B31" s="1" t="s">
        <v>3</v>
      </c>
      <c r="C31" s="1">
        <f xml:space="preserve"> ('RAW DATA'!A31-'RAW DATA'!A30)*24*60</f>
        <v>15.333333334419876</v>
      </c>
      <c r="D31" s="1">
        <f>IF(ISNUMBER(FIND("Inactive",'RAW DATA'!B31)),C31,"NULL")</f>
        <v>15.333333334419876</v>
      </c>
    </row>
    <row r="32" spans="1:4">
      <c r="A32" s="4">
        <v>42741.802083333336</v>
      </c>
      <c r="B32" s="1" t="s">
        <v>2</v>
      </c>
      <c r="C32" s="1">
        <f xml:space="preserve"> ('RAW DATA'!A32-'RAW DATA'!A31)*24*60</f>
        <v>718.66666666930541</v>
      </c>
      <c r="D32" s="1" t="str">
        <f>IF(ISNUMBER(FIND("Inactive",'RAW DATA'!B32)),C32,"NULL")</f>
        <v>NULL</v>
      </c>
    </row>
    <row r="33" spans="1:4">
      <c r="A33" s="4">
        <v>42741.808796296296</v>
      </c>
      <c r="B33" s="1" t="s">
        <v>3</v>
      </c>
      <c r="C33" s="1">
        <f xml:space="preserve"> ('RAW DATA'!A33-'RAW DATA'!A32)*24*60</f>
        <v>9.6666666632518172</v>
      </c>
      <c r="D33" s="1">
        <f>IF(ISNUMBER(FIND("Inactive",'RAW DATA'!B33)),C33,"NULL")</f>
        <v>9.6666666632518172</v>
      </c>
    </row>
    <row r="34" spans="1:4">
      <c r="A34" s="4">
        <v>42741.927083333336</v>
      </c>
      <c r="B34" s="1" t="s">
        <v>2</v>
      </c>
      <c r="C34" s="1">
        <f xml:space="preserve"> ('RAW DATA'!A34-'RAW DATA'!A33)*24*60</f>
        <v>170.33333333674818</v>
      </c>
      <c r="D34" s="1" t="str">
        <f>IF(ISNUMBER(FIND("Inactive",'RAW DATA'!B34)),C34,"NULL")</f>
        <v>NULL</v>
      </c>
    </row>
    <row r="35" spans="1:4">
      <c r="A35" s="4">
        <v>42741.931828703702</v>
      </c>
      <c r="B35" s="1" t="s">
        <v>3</v>
      </c>
      <c r="C35" s="1">
        <f xml:space="preserve"> ('RAW DATA'!A35-'RAW DATA'!A34)*24*60</f>
        <v>6.8333333276677877</v>
      </c>
      <c r="D35" s="1">
        <f>IF(ISNUMBER(FIND("Inactive",'RAW DATA'!B35)),C35,"NULL")</f>
        <v>6.8333333276677877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C18" sqref="C18"/>
    </sheetView>
  </sheetViews>
  <sheetFormatPr defaultRowHeight="15.6"/>
  <cols>
    <col min="2" max="2" width="11.19921875" customWidth="1"/>
    <col min="3" max="3" width="29.5" customWidth="1"/>
    <col min="4" max="4" width="21.09765625" customWidth="1"/>
  </cols>
  <sheetData>
    <row r="1" spans="1:4">
      <c r="A1" s="1">
        <v>15.000000006984919</v>
      </c>
    </row>
    <row r="2" spans="1:4" ht="16.2" thickBot="1">
      <c r="A2" s="1">
        <v>5.4999999969732016</v>
      </c>
    </row>
    <row r="3" spans="1:4">
      <c r="A3" s="1">
        <v>4.4999999937135726</v>
      </c>
      <c r="C3" s="7" t="s">
        <v>4</v>
      </c>
      <c r="D3" s="7"/>
    </row>
    <row r="4" spans="1:4">
      <c r="A4" s="1">
        <v>16.999999992549419</v>
      </c>
      <c r="C4" s="5"/>
      <c r="D4" s="5"/>
    </row>
    <row r="5" spans="1:4">
      <c r="A5" s="1">
        <v>10.000000001164153</v>
      </c>
      <c r="C5" s="5" t="s">
        <v>5</v>
      </c>
      <c r="D5" s="5">
        <v>10.289215685402537</v>
      </c>
    </row>
    <row r="6" spans="1:4">
      <c r="A6" s="1">
        <v>15.333333334419876</v>
      </c>
      <c r="C6" s="5" t="s">
        <v>6</v>
      </c>
      <c r="D6" s="5">
        <v>1.0864425040542576</v>
      </c>
    </row>
    <row r="7" spans="1:4">
      <c r="A7" s="1">
        <v>8.9999999979045242</v>
      </c>
      <c r="C7" s="5" t="s">
        <v>7</v>
      </c>
      <c r="D7" s="5">
        <v>9.7499999951105565</v>
      </c>
    </row>
    <row r="8" spans="1:4">
      <c r="A8" s="1">
        <v>4.0000000025611371</v>
      </c>
      <c r="C8" s="5" t="s">
        <v>8</v>
      </c>
      <c r="D8" s="5">
        <v>15.333333334419876</v>
      </c>
    </row>
    <row r="9" spans="1:4">
      <c r="A9" s="1">
        <v>15.333333334419876</v>
      </c>
      <c r="C9" s="5" t="s">
        <v>9</v>
      </c>
      <c r="D9" s="5">
        <v>4.4795172003762476</v>
      </c>
    </row>
    <row r="10" spans="1:4">
      <c r="A10" s="1">
        <v>10.666666666511446</v>
      </c>
      <c r="C10" s="5" t="s">
        <v>10</v>
      </c>
      <c r="D10" s="5">
        <v>20.066074348466657</v>
      </c>
    </row>
    <row r="11" spans="1:4">
      <c r="A11" s="1">
        <v>4.0000000025611371</v>
      </c>
      <c r="C11" s="5" t="s">
        <v>11</v>
      </c>
      <c r="D11" s="5">
        <v>-1.4164421881516205</v>
      </c>
    </row>
    <row r="12" spans="1:4">
      <c r="A12" s="1">
        <v>14.99999999650754</v>
      </c>
      <c r="C12" s="5" t="s">
        <v>12</v>
      </c>
      <c r="D12" s="5">
        <v>3.083139694877321E-2</v>
      </c>
    </row>
    <row r="13" spans="1:4">
      <c r="A13" s="1">
        <v>9.7499999951105565</v>
      </c>
      <c r="C13" s="5" t="s">
        <v>13</v>
      </c>
      <c r="D13" s="5">
        <v>12.999999989988282</v>
      </c>
    </row>
    <row r="14" spans="1:4">
      <c r="A14" s="1">
        <v>8.0000000051222742</v>
      </c>
      <c r="C14" s="5" t="s">
        <v>14</v>
      </c>
      <c r="D14" s="5">
        <v>4.0000000025611371</v>
      </c>
    </row>
    <row r="15" spans="1:4">
      <c r="A15" s="1">
        <v>15.333333334419876</v>
      </c>
      <c r="C15" s="5" t="s">
        <v>15</v>
      </c>
      <c r="D15" s="5">
        <v>16.999999992549419</v>
      </c>
    </row>
    <row r="16" spans="1:4">
      <c r="A16" s="1">
        <v>9.6666666632518172</v>
      </c>
      <c r="C16" s="5" t="s">
        <v>16</v>
      </c>
      <c r="D16" s="5">
        <v>174.91666665184312</v>
      </c>
    </row>
    <row r="17" spans="1:4">
      <c r="A17" s="1">
        <v>6.8333333276677877</v>
      </c>
      <c r="C17" s="5" t="s">
        <v>17</v>
      </c>
      <c r="D17" s="5">
        <v>17</v>
      </c>
    </row>
    <row r="18" spans="1:4" ht="16.2" thickBot="1">
      <c r="A18" s="1"/>
      <c r="C18" s="6" t="s">
        <v>18</v>
      </c>
      <c r="D18" s="6">
        <v>2.3031552063698872</v>
      </c>
    </row>
    <row r="19" spans="1:4">
      <c r="A19" s="1"/>
      <c r="C19" s="1"/>
      <c r="D19" s="1"/>
    </row>
    <row r="20" spans="1:4">
      <c r="C20" s="1"/>
      <c r="D20" s="1"/>
    </row>
    <row r="21" spans="1:4">
      <c r="C21" s="1"/>
      <c r="D21" s="1"/>
    </row>
  </sheetData>
  <mergeCells count="1">
    <mergeCell ref="C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CalculatedDurations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ishan vij</cp:lastModifiedBy>
  <dcterms:created xsi:type="dcterms:W3CDTF">2017-07-05T06:19:00Z</dcterms:created>
  <dcterms:modified xsi:type="dcterms:W3CDTF">2019-07-29T09:06:49Z</dcterms:modified>
</cp:coreProperties>
</file>